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 2565\"/>
    </mc:Choice>
  </mc:AlternateContent>
  <bookViews>
    <workbookView xWindow="240" yWindow="525" windowWidth="21075" windowHeight="9555" tabRatio="830" activeTab="4"/>
  </bookViews>
  <sheets>
    <sheet name="ข้อมูล" sheetId="34" r:id="rId1"/>
    <sheet name="บทสรุป" sheetId="39" r:id="rId2"/>
    <sheet name="ตาราง 1-2" sheetId="35" r:id="rId3"/>
    <sheet name="ตาราง 3-4" sheetId="36" r:id="rId4"/>
    <sheet name="ความต้องการ" sheetId="37" r:id="rId5"/>
  </sheets>
  <definedNames>
    <definedName name="_xlnm._FilterDatabase" localSheetId="0" hidden="1">ข้อมูล!$E$1:$E$34</definedName>
  </definedNames>
  <calcPr calcId="162913"/>
</workbook>
</file>

<file path=xl/calcChain.xml><?xml version="1.0" encoding="utf-8"?>
<calcChain xmlns="http://schemas.openxmlformats.org/spreadsheetml/2006/main">
  <c r="D22" i="36" l="1"/>
  <c r="D17" i="36"/>
  <c r="D18" i="36"/>
  <c r="D19" i="36"/>
  <c r="D20" i="36"/>
  <c r="D21" i="36"/>
  <c r="D16" i="36"/>
  <c r="C22" i="36"/>
  <c r="C8" i="36"/>
  <c r="D6" i="36" l="1"/>
  <c r="D8" i="36"/>
  <c r="D7" i="36"/>
  <c r="D5" i="36"/>
  <c r="F20" i="35" l="1"/>
  <c r="F11" i="35"/>
  <c r="G10" i="35" l="1"/>
  <c r="G9" i="35"/>
  <c r="G18" i="35"/>
  <c r="G19" i="35"/>
  <c r="G11" i="35" l="1"/>
  <c r="G20" i="35"/>
</calcChain>
</file>

<file path=xl/sharedStrings.xml><?xml version="1.0" encoding="utf-8"?>
<sst xmlns="http://schemas.openxmlformats.org/spreadsheetml/2006/main" count="330" uniqueCount="167">
  <si>
    <t>รายการ</t>
  </si>
  <si>
    <t>บทสรุปสำหรับผู้บริหาร</t>
  </si>
  <si>
    <t>จำนวน</t>
  </si>
  <si>
    <t>ลำดับที่</t>
  </si>
  <si>
    <t>ร้อยละ</t>
  </si>
  <si>
    <t xml:space="preserve">                                                                     - 1 -</t>
  </si>
  <si>
    <t>- 4 -</t>
  </si>
  <si>
    <t>ความต้องการ</t>
  </si>
  <si>
    <t>- 3 -</t>
  </si>
  <si>
    <t>- 2 -</t>
  </si>
  <si>
    <t>รวม</t>
  </si>
  <si>
    <t>Timestamp</t>
  </si>
  <si>
    <t>-</t>
  </si>
  <si>
    <t>ไม่มี</t>
  </si>
  <si>
    <t>มหาวิทยาลัยนเรศวร ประจำปีการศึกษา 2564</t>
  </si>
  <si>
    <t>ส่วนที่ 1 ข้อมูลทั่วไปของผู้ตอบแบบสอบถาม</t>
  </si>
  <si>
    <t>ระดับการศึกษา</t>
  </si>
  <si>
    <t>ประสบการณ์ในการทำงาน (ช่วงที่ท่านปฏิบัติงานที่บัณฑิตวิทยาลัย)</t>
  </si>
  <si>
    <t>สถานภาพการทำงาน</t>
  </si>
  <si>
    <t>ส่วนที่ 2 แบบสอบถามความคิดเห็นที่มีต่อความต้องการ ความคาดหวัง</t>
  </si>
  <si>
    <t>ส่วนที่ 3 สอบถามความคิดเห็นที่มีต่อปัจจัยความผูกพันที่มีต่อบัณฑิตวิทยาลัย</t>
  </si>
  <si>
    <t>ข้อเสนอแนะ (ถ้ามี)</t>
  </si>
  <si>
    <t>หญิง</t>
  </si>
  <si>
    <t>ปริญญาโท</t>
  </si>
  <si>
    <t>16 ปีขึ้นไป</t>
  </si>
  <si>
    <t>หัวหน้าสำนักงาน/หัวหน้างาน</t>
  </si>
  <si>
    <t>มีผลการดำเนินงานในระดับบัณฑิตศึกษาที่เป็นที่ยอมรับจากผู้เกี่ยวข้อง</t>
  </si>
  <si>
    <t>การทำงานเป็นทีม บุคลากรทุกคนเข้าใจในหน้าที่การทำงานของตนเอง และมีความรับผิดชอบ ตลอดจนการได้รับการสนับสนุนจากผู้บริหารมหาวิทยาลัยอย่างเป็นรูปธรรม</t>
  </si>
  <si>
    <t>น้อยกว่า 5 ปี</t>
  </si>
  <si>
    <t>เจ้าหน้าที่งานแผนและสารสนเทศ</t>
  </si>
  <si>
    <t xml:space="preserve"> นิสิตบัณฑิตศึกษามีความเป็นเลิศทางวิชาการ เป็นไทจากอวิชชาด้วยความร่วมมือดำเนินงานอย่าง ใกล้ชิด และเป็นมิตรกับคณะ/สาขาวิชา </t>
  </si>
  <si>
    <t xml:space="preserve">การทำงานเป็นแบบบูรณาการ ประสานและสามัคคี จากทุกภาคส่วนของมหาวิทยาลัย </t>
  </si>
  <si>
    <t>ต้องการให้บริการนิสิตระดับบัณฑิตศึกษา คณาจารย์บัณฑิตศึกษา และผู้มารับบริการที่บัณฑิตวิทยาลัยให้ได้รับข้อมูลที่ถูกต้อง ตรงตามความต้องการ และเกิดความพึงพอใจต่อการให้บริการของบัณฑิตวิทยาลัย (สรุปยิ้มกลับไป และมีคำชื่นชมย้อนกลับมา เมื่อมารับบริการที่บัณฑิตวิทยาลัย)</t>
  </si>
  <si>
    <t>หัวหน้า สนง. หัวหน้างาน และเพื่อนร่วมงาน มีความรัก ความเข้าใจ และมีความจริงใจต่อกัน มีความช่วยเหลือเกื้อกูลกัน ในเรื่องงานด้วยความเต็มใจ ให้คำปรึกษา และให้คำแนะนำในเรื่องของงานเป็นอย่างดี บอก และเตือน เมื่อคิดว่าเรื่องที่ทำเป็นปัญหาและอุปสรรคต่อการปฏิบัติงานให้เกิดประสิทธิภาพ</t>
  </si>
  <si>
    <t>ชาย</t>
  </si>
  <si>
    <t>ปริญญาตรี</t>
  </si>
  <si>
    <t>5 - 10 ปี</t>
  </si>
  <si>
    <t>เจ้าหน้าที่งานวิชาการ</t>
  </si>
  <si>
    <t>เจ้าหน้าที่งานวิจัยและวิเทศสัมพันธ์</t>
  </si>
  <si>
    <t>ความยุติธรรม</t>
  </si>
  <si>
    <t xml:space="preserve">ความสามัคคี ไม่แบ่งพรรคแบ่งพวก </t>
  </si>
  <si>
    <t xml:space="preserve">มีความมั่นคงในการทำงาน และการได้ทำงานในองค์กรที่ดี มีการพัฒนาอยู่เสมอตามยุคสมัย </t>
  </si>
  <si>
    <t xml:space="preserve">สิ่งแวดล้อมในการทำงาน ทีมงาน/เพื่อนร่วมงาน ที่ดี ช่วยเหลื่อ มีน้ำใจต่อกัน </t>
  </si>
  <si>
    <t>1.สวัสดิการต่างๆ เช่น มีวงเงินกู้สวัสดิการเพิ่มขึ้นเป็น 10,000 บาท/คน
2.เปลี่ยนเก้าอี้นั่งทำงานให้มีความสะดวกสบายมากยิ่งขึ้น</t>
  </si>
  <si>
    <t>1.สภาพแวดล้อมความสะอาดความเป็นระเบียบเรียบร้อยของสถานที่ทำงาน
2.การจัดโต๊ะทำงาน มุมรับบริการให้นิสิตบัณฑิตศึกษาเข้ามารับบริการภายในห้อง</t>
  </si>
  <si>
    <t xml:space="preserve">ความชอบธรรม </t>
  </si>
  <si>
    <t>ความสามัคคี และการช่วยเหลือกันของบุคลากร</t>
  </si>
  <si>
    <t>การร่วมงานอย่างมีประสิทธิภาพ</t>
  </si>
  <si>
    <t>ความเป็นน้ำหนึ่งใจเดียวกัน</t>
  </si>
  <si>
    <t>เจ้าหน้าที่สำนักพิมพ์มหาวิทยาลัยนเรศวร</t>
  </si>
  <si>
    <t>ความมีน้ำใจ ความเห็นอกเห็นใน จิตบริการ และการสื่อสารที่มีคุณภาพ น่าฟัง</t>
  </si>
  <si>
    <t>มีความสามัคคีต่อกัน</t>
  </si>
  <si>
    <t>เพื่อนร่วมงาน มิตรภาพ</t>
  </si>
  <si>
    <t xml:space="preserve">การรับฟังความคิดเห็น การดูแลขวัญและกำลังใจ </t>
  </si>
  <si>
    <t xml:space="preserve">ความสัมพันธ์ระหว่างเพื่อนร่วมงาน </t>
  </si>
  <si>
    <t>สนับสนุนในเรื่องของความรู้และทักษะที่จำเป็น รวมถึงอุปกรณ์เพื่อใช้เป็นเครื่องมือและปัจจัยในการพัฒนางานให้องค์กรมีคุณภาพมากที่สุด</t>
  </si>
  <si>
    <t>ความเมตตาและมองเห็นถึงศักยภาพของบุคคลากร สนับสนุนและให้โอกาศแก่บุคลากรได้พัฒนาตัวเองเพื่อพัฒนางานขององค์กร</t>
  </si>
  <si>
    <t>ขอบคุณสำหรับการต้อนรับสู่บ้านหลังใหม่ภายใต้ชายคาเดียวกัน อบอุ่นและมีความสุขมากๆ ครับ</t>
  </si>
  <si>
    <t>เจ้าหน้าที่งานอำนวยการ</t>
  </si>
  <si>
    <t>ความสามัคคลี ความเอื้ออาทรซึ่งกันและกัน</t>
  </si>
  <si>
    <t>ได้ปรึกษาพูดคุยกับเพื่อนร่วมงานได้</t>
  </si>
  <si>
    <t>อยากได้อาคารบัณฑิตวิทยาลัย เป็นของตนเอง</t>
  </si>
  <si>
    <t>ผู้บริหารและผู้ร่วมงาน ทำงานร่วมกันได้</t>
  </si>
  <si>
    <t>ไม่มีข้อเสนอ</t>
  </si>
  <si>
    <t>เป็นหน่วยงานแบบ one stop service โดดเด่นในเรื่่องวิชาการ และมีกิจกรรมสร้างความสัมพันธ์ระหว่างบุคลากรในหน่วยงาน เพื่อเป็นขวัญและกำลังใจในการทำงาน</t>
  </si>
  <si>
    <t xml:space="preserve"> มีผู้บริหารที่ดี และมีกัลยาณมิตรที่กับผู้ใต้บังคับบัญชา และผู้ร่วมงานทำงานกันอย่างพี่น้อง มีกัลยาณมิตรที่ดีต่อกัน</t>
  </si>
  <si>
    <t>ส่งเสริมการสร้างความสุขในการทำงานได้จากการส่งเสริมความสัมพันธ์อันดีในองค์กร ใช้ระบบการทำงานที่ยืดหยุ่น และรวมไปถึงสวัสดิการที่เหมาะสม</t>
  </si>
  <si>
    <t xml:space="preserve">การมีผู้บริหารที่ดี มีหัวหน้าที่ดี ที่เมตตา และมีเพื่อนร่วมงานที่ดี และรักในงานที่ตัวเองรับผิดชอบ ทำให้การทำงานมีความสุข และรู้สึกรักและผูกพันต่อบัณฑิตวิทยาลัย   โดยจะส่งผลต่อประสิทธิภาพในการทำงานที่ดียิ่งขึ้น </t>
  </si>
  <si>
    <t>1. มีผู้บริหารที่มีภาวะผู้นำ มีเมตตาธรรม บริหารงานอยู่บนพื้นฐานของเหตุผลและความถูกต้อง กล้าตัดสินใจ เป็นที่ปรึกษาในการแก้ไขปัญหาที่เกิดขึ้นในการทำงานได้
2. มีการสนับสนุนบุคลากรในการพัฒนาทักษะต่าง ๆ ที่เกี่ยวข้องกับการทำงาน</t>
  </si>
  <si>
    <t>การทำงานด้วยความเป็นกัลยาณมิตรต่อกัน เอื้อเฟื้อเผื่อแผ่ ช่วยเหลือกัน</t>
  </si>
  <si>
    <t xml:space="preserve">การทำงานอย่างมีความสุข </t>
  </si>
  <si>
    <t>ความรัก ความสามัคคีร่วมแรงร่วมใจกันของบุคลากร และการบริหารงานด้วยธรรมาภิบาลของผู้บริหาร</t>
  </si>
  <si>
    <t xml:space="preserve">มีระบบการประเมินที่มีมาตรฐาน ชัดเจน และเชื่อถือได้ </t>
  </si>
  <si>
    <t>1. ความเป็นกัลยาณมิตรของผู้บริหารและบุคลากร
2. ความมีไมตรีจิตที่ดีต่อเพื่อนร่วมงาน
3. การปฏิบัติหน้าที่โดยไม่เลือกปฏิบัติ
4. การทำงานที่เอื้อประโยชน์ต่อผู้อื่น มิใช่แค่ประโยชน์ส่วนตัว
5. การไม่ละเลยหน้าที่ของตนเอง โดยไม่ปัดความรับผิดชอบให้ผู้อื่น</t>
  </si>
  <si>
    <t>11 - 15 ปี</t>
  </si>
  <si>
    <t>อยากให้บัณฑิตวิทยาลัยมีตึกเป็นของตัวเอง</t>
  </si>
  <si>
    <t xml:space="preserve">1.บรรยากาศในการทำงานน่าอยู่
2.ความรักความสามัคคีของเพื่อนร่วมงาน
</t>
  </si>
  <si>
    <t>อยากให้มีการพัฒนาและก้าวไปข้างหน้าอย่างต่อเนื่อง หาแนวทางและวิธีการใหม่ ๆ  เพื่อให้องค์กรก้าวไปข้างหน้า และผลักดันให้บุคลากร ให้มีเป้าหมายในการทำงาน และได้ฝึกตั้งเป้าหมาย เพื่อ challenges การทำงานของตัวเอง เพื่อตอบวัตถุประสงค์ของตัวเอง และองค์กร</t>
  </si>
  <si>
    <t>มีการทำงานทีพัฒนาได้รวดเร็วและยอมรับการเปลี่ยนแปลงสิ่งใหม่อยู่เสมอ  รวมถึงการสนับสนุนและผลักดันให้บุคลากรมีความตั้งใจที่จะพัฒนาตัวเองมากขึ้น</t>
  </si>
  <si>
    <t>อยากให้ลองนำ OKRs เข้ามาพัฒนาบุคลากร</t>
  </si>
  <si>
    <t>อยากได้อาคารบัณฑิตวิทยาลัย</t>
  </si>
  <si>
    <t>ความเป็นพี่น้อง</t>
  </si>
  <si>
    <t>1. ความรัก ความสามัคคี การร่วมแรง ร่วมใจ ร่วมมือกันของบุคลากรบัณฑิตวิทยาลัย
2. การปฏิบัติงานบนพื้นฐานของความถูกต้อง ตรงไปตรงมา 
3. การได้รับขวัญและกำลังใจจากผู้บังคับบัญชา</t>
  </si>
  <si>
    <t>1. การได้รับความร่วมมือจากทุกหน่วยในบัณฑิตวิทยาลัย 
2. ความรัก ความสามัคคีที่บุคลากรมีให้กัน</t>
  </si>
  <si>
    <t>ผู้บริหารมีคำแนะนำที่ดี และเข้าใจการทำงาน   ทีมงานดี  มีสวัสดิการที่ดี  มีความปลอดภัย  มั่นคง</t>
  </si>
  <si>
    <t xml:space="preserve">ผู้บังคับบัญชา   เพื่อนร่วมงาน  การทำงานเป็นทีม  ช่วยเหลือกันในการทำงาน  </t>
  </si>
  <si>
    <t xml:space="preserve">แบบสำรวจความต้องการ ความคาดหวัง และปัจจัยที่ส่งผลต่อความผูกพันของบุคลากรบัณฑิตวิทยาลัย </t>
  </si>
  <si>
    <t>เพศ</t>
  </si>
  <si>
    <r>
      <rPr>
        <b/>
        <i/>
        <sz val="16"/>
        <rFont val="TH SarabunPSK"/>
        <family val="2"/>
      </rPr>
      <t>ตาราง 1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จำแนกตามเพศ</t>
    </r>
  </si>
  <si>
    <t>สถานภาพ</t>
  </si>
  <si>
    <t>ระดับปริญญาตรี</t>
  </si>
  <si>
    <t>ระดับปริญญาโท</t>
  </si>
  <si>
    <r>
      <rPr>
        <b/>
        <i/>
        <sz val="16"/>
        <rFont val="TH SarabunPSK"/>
        <family val="2"/>
      </rPr>
      <t>ตาราง 2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</si>
  <si>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t>ประสบการณ์ในการทำงาน</t>
  </si>
  <si>
    <t>ความต้องการ ความคาดหวัง</t>
  </si>
  <si>
    <t>N = 33</t>
  </si>
  <si>
    <t xml:space="preserve">และความถูกต้อง กล้าตัดสินใจเป็นที่ปรึกษาในการแก้ไขปัญหาที่เกิดขึ้นในการทำงานได้
</t>
  </si>
  <si>
    <t>ความสามัคคี ความเอื้ออาทรซึ่งกันและกัน</t>
  </si>
  <si>
    <t xml:space="preserve">2.4 การได้รับความร่วมมือจากทุกหน่วยในบัณฑิตวิทยาลัย </t>
  </si>
  <si>
    <t>2.5 การไม่ละเลยหน้าที่ของตนเอง โดยไม่ปัดความรับผิดชอบให้ผู้อื่น</t>
  </si>
  <si>
    <t>2.6 การทำงานที่เอื้อประโยชน์ต่อผู้อื่น มิใช่แค่ประโยชน์ส่วนตัว</t>
  </si>
  <si>
    <t>2.7 ความเป็นน้ำหนึ่งใจเดียวกัน</t>
  </si>
  <si>
    <t xml:space="preserve">2.1 ผู้บังคับบัญชา เพื่อนร่วมงาน การทำงานเป็นทีม ช่วยเหลือกันในการทำงาน  </t>
  </si>
  <si>
    <t>1.2 ความรัก ความสามัคคี การร่วมแรง ร่วมใจ ร่วมมือกันของบุคลากรบัณฑิตวิทยาลัย</t>
  </si>
  <si>
    <t>1.3 การรับฟังความคิดเห็น การดูแลขวัญและกำลังใจจากผู้บังคับบัญชา</t>
  </si>
  <si>
    <t xml:space="preserve">2.8 การทำงานเป็นแบบบูรณาการประสานและสามัคคีจากทุกภาคส่วนของมหาวิทยาลัย </t>
  </si>
  <si>
    <t xml:space="preserve">2.3 สิ่งแวดล้อมในการทำงาน ทีมงาน/เพื่อนร่วมงานที่ดี ช่วยเหลื่อ มีน้ำใจต่อกัน </t>
  </si>
  <si>
    <t xml:space="preserve">รับผิดชอบ ตลอดจนการได้รับการสนับสนุนจากผู้บริหารมหาวิทยาลัยอย่างเป็นรูปธรรม
</t>
  </si>
  <si>
    <t>2.2 การทำงานเป็นทีม บุคลากรทุกคนเข้าใจในหน้าที่การทำงานของตนเองและมีความ</t>
  </si>
  <si>
    <t>ตามยุคสมัย</t>
  </si>
  <si>
    <t>1.1 มีความมั่นคงในการทำงาน และการได้ทำงานในองค์กรที่ดี มีการพัฒนาอยู่เสมอ</t>
  </si>
  <si>
    <t>1.4 มีผู้บริหารที่มีภาวะผู้นำ มีเมตตาธรรม บริหารงานอยู่บนพื้นฐานของเหตุผล</t>
  </si>
  <si>
    <t>1.6 ความรู้และทักษะที่จำเป็น รวมถึงอุปกรณ์เพื่อใช้เป็นเครื่องมือและปัจจัยในการ
พัฒนางานให้องค์กรมีคุณภาพมากที่สุด</t>
  </si>
  <si>
    <t xml:space="preserve">1.7 การปฏิบัติงานบนพื้นฐานของความถูกต้อง ตรงไปตรงมา </t>
  </si>
  <si>
    <t xml:space="preserve">1.8 มีระบบการประเมินที่มีมาตรฐาน ชัดเจน และเชื่อถือได้ </t>
  </si>
  <si>
    <t xml:space="preserve">1.9 การทำงานอย่างมีความสุข </t>
  </si>
  <si>
    <t>เพศหญิง คิดเป็นร้อยละ 69.70 เพศชาย คิดเป็นร้อยละ 30.30</t>
  </si>
  <si>
    <t>ผลการตอบแบบสำรวจความต้องการ ความคาดหวัง และปัจจัยที่ส่งผลต่อความผูกพัน</t>
  </si>
  <si>
    <t xml:space="preserve">           บัณฑิตวิทยาลัยได้จัดทำแบบสำรวจความต้องการ ความคาดหวัง และปัจจัยที่ส่งผลต่อความผูกพัน</t>
  </si>
  <si>
    <t xml:space="preserve">และมีความรับผิดชอบตลอดจนการได้รับการสนับสนุนจากผู้บริหารมหาวิทยาลัยอย่างเป็นรูปธรรม </t>
  </si>
  <si>
    <r>
      <rPr>
        <b/>
        <i/>
        <u/>
        <sz val="16"/>
        <rFont val="TH SarabunPSK"/>
        <family val="2"/>
      </rPr>
      <t>ตอนที่ 1</t>
    </r>
    <r>
      <rPr>
        <b/>
        <i/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 xml:space="preserve">  ข้อมูลทั่วไปของผู้ตอบแบบสอบถาม</t>
    </r>
  </si>
  <si>
    <t xml:space="preserve">           จากการสำรวจความต้องการ ความคาดหวัง และปัจจัยที่ส่งผลต่อความผูกพันของบุคลากร </t>
  </si>
  <si>
    <t xml:space="preserve">บัณฑิตวิทยาลัย ปรากฏผลดังนี้ </t>
  </si>
  <si>
    <t>5 - 10 ปี คิดเป็นร้อยละ 27.27</t>
  </si>
  <si>
    <t>งานวิจัยและวิเทศสัมพันธ์ คิดเป็นร้อยละ 18.18</t>
  </si>
  <si>
    <t>งานวิชาการ คิดเป็นร้อยละ 27.27 รองลงมาได้แก่ เจ้าหน้าที่งานแผนและสารสนเทศ และเจ้าหน้าที่</t>
  </si>
  <si>
    <t>1.5 อยากได้อาคารบัณฑิตวิทยาลัย เป็นของตนเอง</t>
  </si>
  <si>
    <t>ของบุคลากรบัณฑิตวิทยาลัย ประจำปี 2564</t>
  </si>
  <si>
    <t xml:space="preserve">          ผู้ตอบแบบสำรวจจำแนกตามประสบการณ์ในการทำงานพบว่า ผู้ตอบแบบสอบถามส่วนใหญ่ </t>
  </si>
  <si>
    <t xml:space="preserve">          ผู้ตอบแบบสำรวจ จำแนกสถานภาพการทำงาน พบว่า ผู้ตอบแบบสอบถามส่วนใหญ่เป็นเจ้าหน้าที่</t>
  </si>
  <si>
    <t xml:space="preserve">           ผู้ตอบแบบสำรวจ จำแนกตามเพศ พบว่า ผู้ตอบแบบสำรวจเพศหญิง คิดเป็นร้อยละ 69.70 </t>
  </si>
  <si>
    <t xml:space="preserve">เพศชาย คิดเป็นร้อยละ 30.30 จำแนกตามสถานภาพ พบว่า ผู้ตอบแบบสำรวจเป็นระดับปริญญาโท </t>
  </si>
  <si>
    <t xml:space="preserve">มีประสบการณ์ในการทำงาน 11 ปีขึ้นไป คิดเป็นร้อยละ 51.52 รองลงมาได้แก่ ประสบการณ์ในการทำงาน </t>
  </si>
  <si>
    <t xml:space="preserve">           ความต้องการ ความคาดหวัง พบว่า บุคลากรต้องการและความคาดหวังให้บัณฑิตวิทยาลัย </t>
  </si>
  <si>
    <t xml:space="preserve">มีความมั่นคงในการทำงานและการได้ทำงานในองค์กรที่ดี มีการพัฒนาอยู่เสมอมากที่สุด คิดเป็นร้อยละ </t>
  </si>
  <si>
    <t xml:space="preserve">           จากตาราง 1 แสดงจำนวนร้อยละของผู้ตอบแบบสอบถาม จำแนกตามเพศ พบว่า ผู้ตอบแบบประเมิน</t>
  </si>
  <si>
    <t>จากตาราง 2 แสดงจำนวนร้อยละของผู้ตอบแบบสอบถาม จำแนกตามสถานภาพ พบว่า ผู้ตอบแบบประเมิน</t>
  </si>
  <si>
    <r>
      <rPr>
        <b/>
        <i/>
        <sz val="16"/>
        <rFont val="TH SarabunPSK"/>
        <family val="2"/>
      </rPr>
      <t>ตาราง  3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แสดงจำนวนร้อยละของผู้ตอบแบบสำรวจ จำแนกตามประสบการณ์ในการทำงาน</t>
    </r>
  </si>
  <si>
    <r>
      <rPr>
        <b/>
        <i/>
        <sz val="16"/>
        <rFont val="TH SarabunPSK"/>
        <family val="2"/>
      </rPr>
      <t>ตาราง  4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แสดงจำนวนร้อยละของผู้ตอบแบบสำรวจ จำแนกตามสถานภาพการทำงาน</t>
    </r>
  </si>
  <si>
    <t xml:space="preserve">          จากตาราง 4 แสดงจำนวนร้อยละของผู้ตอบแบบสำรวจ จำแนกสถานภาพการทำงาน พบว่า</t>
  </si>
  <si>
    <t>ผู้ตอบแบบสำรวจส่วนใหญ่เป็นเจ้าหน้าที่งานวิชาการ คิดเป็นร้อยละ 27.27 รองลงมาได้แก่ เจ้าหน้าที่</t>
  </si>
  <si>
    <t>งานแผนและสารสนเทศ และเจ้าหน้าที่งานวิจัยและวิเทศสัมพันธ์ คิดเป็นร้อยละ 18.18</t>
  </si>
  <si>
    <t>11 ปีขึ้นไป</t>
  </si>
  <si>
    <r>
      <rPr>
        <b/>
        <i/>
        <sz val="16"/>
        <rFont val="TH SarabunPSK"/>
        <family val="2"/>
      </rPr>
      <t>ตอนที่ 2</t>
    </r>
    <r>
      <rPr>
        <b/>
        <sz val="16"/>
        <rFont val="TH SarabunPSK"/>
        <family val="2"/>
      </rPr>
      <t xml:space="preserve"> สอบถามความคิดเห็นที่มีต่อความต้องการ ความคาดหวังฯ (เลือกได้มากกว่า 1 ข้อ)</t>
    </r>
  </si>
  <si>
    <t>ของบุคลากรบัณฑิตวิทยาลัย ประจำปี 2564 จากการสำรวจข้อมูลความต้องการ ความคาดหวัง และปัจจัย</t>
  </si>
  <si>
    <t xml:space="preserve">          จากตาราง 3 แสดงจำนวนร้อยละของผู้ตอบแบบสำรวจ จำแนกตามประสบการณ์ในการทำงาน</t>
  </si>
  <si>
    <t>คิดเป็นร้อยละ 63.64 และระดับปริญญาตรี คิดเป็นร้อยละ 36.36</t>
  </si>
  <si>
    <t xml:space="preserve">           ความต้องการ ความคาดหวัง พบว่า บุคลากรต้องการความคาดหวังให้บัณฑิตวิทยาลัยมีความมั่นคงในการ</t>
  </si>
  <si>
    <t>ความสามัคคี การร่วมแรง ร่วมใจ ร่วมมือกันของบุคลากรบัณฑิตวิทยาลัยการรับฟังความคิดเห็น การดูแลขวัญและ</t>
  </si>
  <si>
    <t xml:space="preserve">ทำงานและการได้ทำงานในองค์กรที่ดี มีการพัฒนาอยู่เสมอมากที่สุด คิดเป็นร้อยละ 18.18 รองลงมาได้แก่ ความรัก </t>
  </si>
  <si>
    <t>กำลังใจจากผู้บังคับบัญชา คิดเป็นร้อยละ 12.12</t>
  </si>
  <si>
    <t>18.18 รองลงมาได้แก่ ความรัก ความสามัคคี การร่วมแรง ร่วมใจ ร่วมมือกันของบุคลากรบัณฑิตวิทยาลัย</t>
  </si>
  <si>
    <t>การรับฟังความคิดเห็น การดูแลขวัญและกำลังใจจากผู้บังคับบัญชา คิดเป็นร้อยละ 12.12</t>
  </si>
  <si>
    <t>คิดเป็นร้อยละ 42.42 รองลงมาได้แก่ การทำงานเป็นทีม บุคลากรทุกคนเข้าใจในหน้าที่การทำงานของตนเอง</t>
  </si>
  <si>
    <t>คิดเป็นร้อยละ 27.27</t>
  </si>
  <si>
    <t xml:space="preserve">พบว่า ผู้ตอบแบบสำรวจส่วนใหญ่มีประสบการณ์ในการทำงาน 11 ปีขึ้นไป คิดเป็นร้อยละ 51.52 </t>
  </si>
  <si>
    <t>ระดับปริญญาโท คิดเป็นร้อยละ 63.64 และระดับปริญญาตรี คิดเป็นร้อยละ 36.36</t>
  </si>
  <si>
    <t>รองลงมาได้แก่ ประสบการณ์ในการทำงาน 5 - 10 ปี คิดเป็นร้อยละ 27.27</t>
  </si>
  <si>
    <t xml:space="preserve">ที่ส่งผลต่อความผูกพันของบุคลากรบัณฑิตวิทยาลัย มีบุคลากรทั้งสิ้น 38 คน มีผู้ตอบแบบสำรวจจำนวน </t>
  </si>
  <si>
    <t>ทั้งสิ้น 33 คน คิดเป็นร้อยละ 86.84 ปรากฏผลดังนี้</t>
  </si>
  <si>
    <t>ปัจจัยความผูกพันที่มีต่อบัณฑิตวิทยาลัย</t>
  </si>
  <si>
    <t xml:space="preserve">การทำงานเป็นทีม ช่วยเหลือกันในการทำงานความสามัคคี ความเอื้ออาทรซึ่งกันและกันมากที่สุด </t>
  </si>
  <si>
    <t xml:space="preserve">           ปัจจัยความผูกพันที่มีต่อบัณฑิตวิทยาลัย พบว่า บุคลากรต้องการให้ผู้บังคับบัญชาเพื่อนร่วมงาน  </t>
  </si>
  <si>
    <t xml:space="preserve">           ปัจจัยความผูกพันที่มีต่อบัณฑิตวิทยาลัย พบว่า บุคลากรต้องการให้ผู้บังคับบัญชา เพื่อนร่วมงาน การทำงาน</t>
  </si>
  <si>
    <t xml:space="preserve">เป็นทีม ช่วยเหลือกันในการทำงานความสามัคคี ความเอื้ออาทรซึ่งกันและกันมากที่สุด คิดเป็นร้อยละ 42.42 </t>
  </si>
  <si>
    <t xml:space="preserve">รองลงมาได้แก่ การทำงานเป็นทีม บุคลากรทุกคนเข้าใจในหน้าที่การทำงานของตนเองและมีความรับผิดชอบ </t>
  </si>
  <si>
    <t>ตลอดจนการได้รับการสนับสนุนจากผู้บริหารมหาวิทยาลัยอย่างเป็นรูปธรรม คิดเป็นร้อยละ 27.27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</si>
</sst>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m/d/yyyy\ h:mm:ss"/>
  </numFmts>
  <fonts count="1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u/>
      <sz val="15.4"/>
      <color indexed="12"/>
      <name val="Cordia New"/>
      <family val="2"/>
    </font>
    <font>
      <sz val="16"/>
      <color indexed="8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0"/>
      <color theme="1"/>
      <name val="Arial"/>
      <family val="2"/>
    </font>
    <font>
      <b/>
      <u/>
      <sz val="16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sz val="10"/>
      <color theme="1"/>
      <name val="Arial"/>
      <family val="2"/>
    </font>
    <font>
      <b/>
      <i/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2" fillId="0" borderId="0" xfId="0" applyFont="1"/>
    <xf numFmtId="0" fontId="2" fillId="0" borderId="0" xfId="1" applyFo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1" fillId="0" borderId="0" xfId="0" applyFont="1"/>
    <xf numFmtId="0" fontId="2" fillId="0" borderId="0" xfId="1" applyFont="1" applyAlignment="1">
      <alignment horizontal="center"/>
    </xf>
    <xf numFmtId="0" fontId="8" fillId="0" borderId="0" xfId="0" applyFont="1" applyAlignment="1">
      <alignment horizontal="left" indent="6"/>
    </xf>
    <xf numFmtId="0" fontId="8" fillId="0" borderId="0" xfId="0" applyFont="1"/>
    <xf numFmtId="0" fontId="3" fillId="0" borderId="0" xfId="0" applyFont="1"/>
    <xf numFmtId="0" fontId="2" fillId="0" borderId="0" xfId="0" applyFont="1" applyAlignment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Border="1" applyAlignment="1"/>
    <xf numFmtId="0" fontId="3" fillId="0" borderId="7" xfId="0" applyFont="1" applyBorder="1" applyAlignment="1"/>
    <xf numFmtId="0" fontId="9" fillId="0" borderId="9" xfId="0" applyFont="1" applyBorder="1" applyAlignment="1">
      <alignment horizontal="center"/>
    </xf>
    <xf numFmtId="0" fontId="9" fillId="0" borderId="4" xfId="0" applyFont="1" applyBorder="1"/>
    <xf numFmtId="2" fontId="9" fillId="0" borderId="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/>
    <xf numFmtId="2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9" fillId="0" borderId="1" xfId="0" applyFont="1" applyBorder="1"/>
    <xf numFmtId="0" fontId="2" fillId="0" borderId="0" xfId="1" applyFont="1" applyAlignment="1"/>
    <xf numFmtId="1" fontId="9" fillId="0" borderId="4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0" borderId="0" xfId="0" applyFont="1" applyAlignment="1"/>
    <xf numFmtId="0" fontId="3" fillId="0" borderId="0" xfId="1" applyFont="1" applyAlignment="1"/>
    <xf numFmtId="0" fontId="11" fillId="0" borderId="0" xfId="0" applyFont="1"/>
    <xf numFmtId="0" fontId="0" fillId="0" borderId="0" xfId="0" applyFont="1" applyAlignment="1"/>
    <xf numFmtId="187" fontId="11" fillId="0" borderId="0" xfId="0" applyNumberFormat="1" applyFont="1" applyAlignment="1"/>
    <xf numFmtId="0" fontId="11" fillId="0" borderId="0" xfId="0" applyFont="1" applyAlignment="1"/>
    <xf numFmtId="0" fontId="3" fillId="0" borderId="0" xfId="1" applyFont="1" applyAlignment="1">
      <alignment horizontal="center"/>
    </xf>
    <xf numFmtId="49" fontId="2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3" fillId="0" borderId="1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2" fillId="0" borderId="15" xfId="0" applyFont="1" applyBorder="1"/>
    <xf numFmtId="0" fontId="2" fillId="0" borderId="15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/>
    <xf numFmtId="0" fontId="1" fillId="0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5" fillId="0" borderId="0" xfId="0" applyFont="1"/>
    <xf numFmtId="0" fontId="9" fillId="0" borderId="3" xfId="0" applyFont="1" applyBorder="1" applyAlignment="1">
      <alignment vertical="top" wrapText="1"/>
    </xf>
    <xf numFmtId="0" fontId="9" fillId="0" borderId="5" xfId="0" applyFont="1" applyBorder="1"/>
    <xf numFmtId="1" fontId="9" fillId="0" borderId="5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0" fontId="9" fillId="0" borderId="2" xfId="0" applyFont="1" applyBorder="1" applyAlignment="1">
      <alignment vertical="top" wrapText="1"/>
    </xf>
    <xf numFmtId="1" fontId="9" fillId="0" borderId="2" xfId="0" applyNumberFormat="1" applyFont="1" applyBorder="1" applyAlignment="1">
      <alignment horizontal="center"/>
    </xf>
    <xf numFmtId="0" fontId="9" fillId="0" borderId="9" xfId="0" applyFont="1" applyBorder="1"/>
    <xf numFmtId="1" fontId="9" fillId="0" borderId="9" xfId="0" applyNumberFormat="1" applyFont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vertical="top" wrapText="1"/>
    </xf>
    <xf numFmtId="0" fontId="10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1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1" applyFont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" fontId="9" fillId="0" borderId="13" xfId="0" applyNumberFormat="1" applyFont="1" applyBorder="1" applyAlignment="1">
      <alignment horizontal="center" vertical="top"/>
    </xf>
    <xf numFmtId="1" fontId="9" fillId="0" borderId="3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2" fontId="9" fillId="0" borderId="3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</cellXfs>
  <cellStyles count="4">
    <cellStyle name="Comma 2" xfId="2"/>
    <cellStyle name="Hyperlink 2" xf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0EE9C"/>
      <color rgb="FFCCCCFF"/>
      <color rgb="FFFFCCFF"/>
      <color rgb="FFF5A9DC"/>
      <color rgb="FF28E6E6"/>
      <color rgb="FFECD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4</xdr:row>
      <xdr:rowOff>19050</xdr:rowOff>
    </xdr:from>
    <xdr:to>
      <xdr:col>3</xdr:col>
      <xdr:colOff>352425</xdr:colOff>
      <xdr:row>4</xdr:row>
      <xdr:rowOff>190500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7169"/>
            </a:ext>
          </a:extLst>
        </xdr:cNvPr>
        <xdr:cNvSpPr/>
      </xdr:nvSpPr>
      <xdr:spPr bwMode="auto">
        <a:xfrm>
          <a:off x="5305425" y="3581400"/>
          <a:ext cx="1047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34"/>
  <sheetViews>
    <sheetView topLeftCell="G1" workbookViewId="0">
      <selection activeCell="H30" sqref="H30"/>
    </sheetView>
  </sheetViews>
  <sheetFormatPr defaultColWidth="12.625" defaultRowHeight="15.75" customHeight="1" x14ac:dyDescent="0.2"/>
  <cols>
    <col min="1" max="4" width="18.875" style="46" customWidth="1"/>
    <col min="5" max="5" width="28.125" style="46" customWidth="1"/>
    <col min="6" max="6" width="18.875" style="46" customWidth="1"/>
    <col min="7" max="7" width="198.375" style="46" customWidth="1"/>
    <col min="8" max="14" width="18.875" style="46" customWidth="1"/>
    <col min="15" max="16384" width="12.625" style="46"/>
  </cols>
  <sheetData>
    <row r="1" spans="1:8" ht="14.25" x14ac:dyDescent="0.2">
      <c r="A1" s="45" t="s">
        <v>11</v>
      </c>
      <c r="B1" s="45" t="s">
        <v>15</v>
      </c>
      <c r="C1" s="45" t="s">
        <v>16</v>
      </c>
      <c r="D1" s="75" t="s">
        <v>17</v>
      </c>
      <c r="E1" s="75" t="s">
        <v>18</v>
      </c>
      <c r="F1" s="75" t="s">
        <v>19</v>
      </c>
      <c r="G1" s="75" t="s">
        <v>20</v>
      </c>
      <c r="H1" s="45" t="s">
        <v>21</v>
      </c>
    </row>
    <row r="2" spans="1:8" ht="14.25" x14ac:dyDescent="0.2">
      <c r="A2" s="47">
        <v>44483.395198530096</v>
      </c>
      <c r="B2" s="48" t="s">
        <v>22</v>
      </c>
      <c r="C2" s="48" t="s">
        <v>23</v>
      </c>
      <c r="D2" s="48" t="s">
        <v>24</v>
      </c>
      <c r="E2" s="48" t="s">
        <v>25</v>
      </c>
      <c r="F2" s="48" t="s">
        <v>26</v>
      </c>
      <c r="G2" s="48" t="s">
        <v>27</v>
      </c>
    </row>
    <row r="3" spans="1:8" ht="14.25" x14ac:dyDescent="0.2">
      <c r="A3" s="47">
        <v>44483.397824236112</v>
      </c>
      <c r="B3" s="48" t="s">
        <v>22</v>
      </c>
      <c r="C3" s="48" t="s">
        <v>23</v>
      </c>
      <c r="D3" s="48" t="s">
        <v>28</v>
      </c>
      <c r="E3" s="48" t="s">
        <v>29</v>
      </c>
      <c r="F3" s="48" t="s">
        <v>30</v>
      </c>
      <c r="G3" s="48" t="s">
        <v>31</v>
      </c>
      <c r="H3" s="48" t="s">
        <v>12</v>
      </c>
    </row>
    <row r="4" spans="1:8" ht="14.25" x14ac:dyDescent="0.2">
      <c r="A4" s="47">
        <v>44483.399429039353</v>
      </c>
      <c r="B4" s="48" t="s">
        <v>22</v>
      </c>
      <c r="D4" s="48" t="s">
        <v>24</v>
      </c>
      <c r="E4" s="48" t="s">
        <v>29</v>
      </c>
      <c r="F4" s="48" t="s">
        <v>32</v>
      </c>
      <c r="G4" s="48" t="s">
        <v>33</v>
      </c>
    </row>
    <row r="5" spans="1:8" ht="14.25" x14ac:dyDescent="0.2">
      <c r="A5" s="47">
        <v>44483.406773541668</v>
      </c>
      <c r="B5" s="48" t="s">
        <v>34</v>
      </c>
      <c r="C5" s="48" t="s">
        <v>35</v>
      </c>
      <c r="D5" s="48" t="s">
        <v>36</v>
      </c>
      <c r="E5" s="48" t="s">
        <v>37</v>
      </c>
      <c r="F5" s="48" t="s">
        <v>12</v>
      </c>
      <c r="G5" s="48" t="s">
        <v>12</v>
      </c>
      <c r="H5" s="48" t="s">
        <v>12</v>
      </c>
    </row>
    <row r="6" spans="1:8" ht="14.25" x14ac:dyDescent="0.2">
      <c r="A6" s="47">
        <v>44483.425180486112</v>
      </c>
      <c r="B6" s="48" t="s">
        <v>22</v>
      </c>
      <c r="C6" s="48" t="s">
        <v>23</v>
      </c>
      <c r="D6" s="48" t="s">
        <v>24</v>
      </c>
      <c r="E6" s="48" t="s">
        <v>38</v>
      </c>
      <c r="F6" s="48" t="s">
        <v>39</v>
      </c>
      <c r="G6" s="48" t="s">
        <v>40</v>
      </c>
    </row>
    <row r="7" spans="1:8" ht="14.25" x14ac:dyDescent="0.2">
      <c r="A7" s="47">
        <v>44483.543035625</v>
      </c>
      <c r="B7" s="48" t="s">
        <v>22</v>
      </c>
      <c r="C7" s="48" t="s">
        <v>35</v>
      </c>
      <c r="D7" s="48" t="s">
        <v>28</v>
      </c>
      <c r="E7" s="48" t="s">
        <v>37</v>
      </c>
      <c r="F7" s="48" t="s">
        <v>41</v>
      </c>
      <c r="G7" s="48" t="s">
        <v>42</v>
      </c>
    </row>
    <row r="8" spans="1:8" ht="14.25" x14ac:dyDescent="0.2">
      <c r="A8" s="47">
        <v>44483.597631504628</v>
      </c>
      <c r="B8" s="48" t="s">
        <v>22</v>
      </c>
      <c r="C8" s="48" t="s">
        <v>23</v>
      </c>
      <c r="D8" s="48" t="s">
        <v>24</v>
      </c>
      <c r="E8" s="48" t="s">
        <v>37</v>
      </c>
      <c r="F8" s="48" t="s">
        <v>43</v>
      </c>
      <c r="G8" s="48" t="s">
        <v>44</v>
      </c>
    </row>
    <row r="9" spans="1:8" ht="14.25" x14ac:dyDescent="0.2">
      <c r="A9" s="47">
        <v>44484.786796967594</v>
      </c>
      <c r="B9" s="48" t="s">
        <v>22</v>
      </c>
      <c r="C9" s="48" t="s">
        <v>23</v>
      </c>
      <c r="D9" s="48" t="s">
        <v>24</v>
      </c>
      <c r="E9" s="48" t="s">
        <v>37</v>
      </c>
      <c r="F9" s="48" t="s">
        <v>45</v>
      </c>
      <c r="G9" s="48" t="s">
        <v>46</v>
      </c>
      <c r="H9" s="48" t="s">
        <v>12</v>
      </c>
    </row>
    <row r="10" spans="1:8" ht="14.25" x14ac:dyDescent="0.2">
      <c r="A10" s="47">
        <v>44487.427769641203</v>
      </c>
      <c r="B10" s="48" t="s">
        <v>34</v>
      </c>
      <c r="C10" s="48" t="s">
        <v>23</v>
      </c>
      <c r="D10" s="48" t="s">
        <v>28</v>
      </c>
      <c r="E10" s="48" t="s">
        <v>29</v>
      </c>
      <c r="F10" s="48" t="s">
        <v>47</v>
      </c>
      <c r="G10" s="48" t="s">
        <v>48</v>
      </c>
    </row>
    <row r="11" spans="1:8" ht="14.25" x14ac:dyDescent="0.2">
      <c r="A11" s="47">
        <v>44487.441930219909</v>
      </c>
      <c r="B11" s="48" t="s">
        <v>34</v>
      </c>
      <c r="C11" s="48" t="s">
        <v>35</v>
      </c>
      <c r="D11" s="48" t="s">
        <v>28</v>
      </c>
      <c r="E11" s="48" t="s">
        <v>49</v>
      </c>
      <c r="F11" s="48" t="s">
        <v>12</v>
      </c>
      <c r="G11" s="48" t="s">
        <v>50</v>
      </c>
      <c r="H11" s="48" t="s">
        <v>12</v>
      </c>
    </row>
    <row r="12" spans="1:8" ht="14.25" x14ac:dyDescent="0.2">
      <c r="A12" s="47">
        <v>44488.387756099539</v>
      </c>
      <c r="B12" s="48" t="s">
        <v>22</v>
      </c>
      <c r="C12" s="48" t="s">
        <v>35</v>
      </c>
      <c r="D12" s="48" t="s">
        <v>36</v>
      </c>
      <c r="E12" s="48" t="s">
        <v>29</v>
      </c>
      <c r="F12" s="48" t="s">
        <v>12</v>
      </c>
      <c r="G12" s="48" t="s">
        <v>51</v>
      </c>
    </row>
    <row r="13" spans="1:8" ht="14.25" x14ac:dyDescent="0.2">
      <c r="A13" s="47">
        <v>44488.391078078705</v>
      </c>
      <c r="B13" s="48" t="s">
        <v>34</v>
      </c>
      <c r="C13" s="48" t="s">
        <v>23</v>
      </c>
      <c r="D13" s="48" t="s">
        <v>24</v>
      </c>
      <c r="E13" s="48" t="s">
        <v>29</v>
      </c>
    </row>
    <row r="14" spans="1:8" ht="14.25" x14ac:dyDescent="0.2">
      <c r="A14" s="47">
        <v>44488.39142482639</v>
      </c>
      <c r="B14" s="48" t="s">
        <v>34</v>
      </c>
      <c r="C14" s="48" t="s">
        <v>35</v>
      </c>
      <c r="D14" s="48" t="s">
        <v>36</v>
      </c>
      <c r="E14" s="48" t="s">
        <v>37</v>
      </c>
      <c r="F14" s="48" t="s">
        <v>12</v>
      </c>
      <c r="G14" s="48" t="s">
        <v>12</v>
      </c>
      <c r="H14" s="48" t="s">
        <v>12</v>
      </c>
    </row>
    <row r="15" spans="1:8" ht="14.25" x14ac:dyDescent="0.2">
      <c r="A15" s="47">
        <v>44488.393324097226</v>
      </c>
      <c r="B15" s="48" t="s">
        <v>34</v>
      </c>
      <c r="C15" s="48" t="s">
        <v>35</v>
      </c>
      <c r="D15" s="48" t="s">
        <v>28</v>
      </c>
      <c r="E15" s="48" t="s">
        <v>37</v>
      </c>
      <c r="F15" s="48" t="s">
        <v>12</v>
      </c>
      <c r="G15" s="48" t="s">
        <v>52</v>
      </c>
    </row>
    <row r="16" spans="1:8" ht="14.25" x14ac:dyDescent="0.2">
      <c r="A16" s="47">
        <v>44488.393628611113</v>
      </c>
      <c r="B16" s="48" t="s">
        <v>22</v>
      </c>
      <c r="C16" s="48" t="s">
        <v>35</v>
      </c>
      <c r="D16" s="48" t="s">
        <v>36</v>
      </c>
      <c r="E16" s="48" t="s">
        <v>37</v>
      </c>
      <c r="F16" s="48" t="s">
        <v>53</v>
      </c>
      <c r="G16" s="48" t="s">
        <v>54</v>
      </c>
      <c r="H16" s="48" t="s">
        <v>12</v>
      </c>
    </row>
    <row r="17" spans="1:8" ht="14.25" x14ac:dyDescent="0.2">
      <c r="A17" s="47">
        <v>44488.395183865738</v>
      </c>
      <c r="B17" s="48" t="s">
        <v>34</v>
      </c>
      <c r="C17" s="48" t="s">
        <v>35</v>
      </c>
      <c r="D17" s="48" t="s">
        <v>28</v>
      </c>
      <c r="E17" s="48" t="s">
        <v>49</v>
      </c>
      <c r="F17" s="48" t="s">
        <v>55</v>
      </c>
      <c r="G17" s="48" t="s">
        <v>56</v>
      </c>
      <c r="H17" s="48" t="s">
        <v>57</v>
      </c>
    </row>
    <row r="18" spans="1:8" ht="14.25" x14ac:dyDescent="0.2">
      <c r="A18" s="47">
        <v>44488.39538321759</v>
      </c>
      <c r="B18" s="48" t="s">
        <v>22</v>
      </c>
      <c r="C18" s="48" t="s">
        <v>35</v>
      </c>
      <c r="D18" s="48" t="s">
        <v>36</v>
      </c>
      <c r="E18" s="48" t="s">
        <v>58</v>
      </c>
      <c r="F18" s="48" t="s">
        <v>12</v>
      </c>
      <c r="G18" s="48" t="s">
        <v>59</v>
      </c>
      <c r="H18" s="48" t="s">
        <v>12</v>
      </c>
    </row>
    <row r="19" spans="1:8" ht="14.25" x14ac:dyDescent="0.2">
      <c r="A19" s="47">
        <v>44488.395782013889</v>
      </c>
      <c r="B19" s="48" t="s">
        <v>34</v>
      </c>
      <c r="C19" s="48" t="s">
        <v>23</v>
      </c>
      <c r="D19" s="48" t="s">
        <v>36</v>
      </c>
      <c r="E19" s="48" t="s">
        <v>29</v>
      </c>
      <c r="F19" s="48" t="s">
        <v>12</v>
      </c>
      <c r="G19" s="48" t="s">
        <v>60</v>
      </c>
      <c r="H19" s="48" t="s">
        <v>12</v>
      </c>
    </row>
    <row r="20" spans="1:8" ht="14.25" x14ac:dyDescent="0.2">
      <c r="A20" s="47">
        <v>44488.395860925928</v>
      </c>
      <c r="B20" s="48" t="s">
        <v>22</v>
      </c>
      <c r="C20" s="48" t="s">
        <v>23</v>
      </c>
      <c r="D20" s="48" t="s">
        <v>24</v>
      </c>
      <c r="E20" s="48" t="s">
        <v>38</v>
      </c>
      <c r="F20" s="48" t="s">
        <v>61</v>
      </c>
      <c r="G20" s="48" t="s">
        <v>62</v>
      </c>
    </row>
    <row r="21" spans="1:8" ht="14.25" x14ac:dyDescent="0.2">
      <c r="A21" s="47">
        <v>44488.396168611114</v>
      </c>
      <c r="B21" s="48" t="s">
        <v>34</v>
      </c>
      <c r="C21" s="48" t="s">
        <v>23</v>
      </c>
      <c r="D21" s="48" t="s">
        <v>24</v>
      </c>
      <c r="E21" s="48" t="s">
        <v>38</v>
      </c>
      <c r="F21" s="48" t="s">
        <v>63</v>
      </c>
      <c r="G21" s="48" t="s">
        <v>63</v>
      </c>
    </row>
    <row r="22" spans="1:8" ht="14.25" x14ac:dyDescent="0.2">
      <c r="A22" s="47">
        <v>44488.398978819445</v>
      </c>
      <c r="B22" s="48" t="s">
        <v>22</v>
      </c>
      <c r="C22" s="48" t="s">
        <v>35</v>
      </c>
      <c r="D22" s="48" t="s">
        <v>24</v>
      </c>
      <c r="E22" s="48" t="s">
        <v>37</v>
      </c>
      <c r="F22" s="48" t="s">
        <v>13</v>
      </c>
      <c r="G22" s="48" t="s">
        <v>13</v>
      </c>
      <c r="H22" s="48" t="s">
        <v>13</v>
      </c>
    </row>
    <row r="23" spans="1:8" ht="14.25" x14ac:dyDescent="0.2">
      <c r="A23" s="47">
        <v>44488.401048784726</v>
      </c>
      <c r="B23" s="48" t="s">
        <v>22</v>
      </c>
      <c r="C23" s="48" t="s">
        <v>23</v>
      </c>
      <c r="D23" s="48" t="s">
        <v>24</v>
      </c>
      <c r="E23" s="48" t="s">
        <v>49</v>
      </c>
      <c r="F23" s="48" t="s">
        <v>64</v>
      </c>
      <c r="G23" s="48" t="s">
        <v>65</v>
      </c>
    </row>
    <row r="24" spans="1:8" ht="14.25" x14ac:dyDescent="0.2">
      <c r="A24" s="47">
        <v>44488.402793773144</v>
      </c>
      <c r="B24" s="48" t="s">
        <v>22</v>
      </c>
      <c r="C24" s="48" t="s">
        <v>23</v>
      </c>
      <c r="D24" s="48" t="s">
        <v>28</v>
      </c>
      <c r="E24" s="48" t="s">
        <v>37</v>
      </c>
      <c r="F24" s="48" t="s">
        <v>66</v>
      </c>
      <c r="G24" s="48" t="s">
        <v>67</v>
      </c>
      <c r="H24" s="48" t="s">
        <v>12</v>
      </c>
    </row>
    <row r="25" spans="1:8" ht="14.25" x14ac:dyDescent="0.2">
      <c r="A25" s="47">
        <v>44488.403543263892</v>
      </c>
      <c r="B25" s="48" t="s">
        <v>22</v>
      </c>
      <c r="C25" s="48" t="s">
        <v>23</v>
      </c>
      <c r="D25" s="48" t="s">
        <v>24</v>
      </c>
      <c r="E25" s="48" t="s">
        <v>25</v>
      </c>
      <c r="F25" s="48" t="s">
        <v>68</v>
      </c>
      <c r="G25" s="48" t="s">
        <v>69</v>
      </c>
    </row>
    <row r="26" spans="1:8" ht="14.25" x14ac:dyDescent="0.2">
      <c r="A26" s="47">
        <v>44488.414277337964</v>
      </c>
      <c r="B26" s="48" t="s">
        <v>22</v>
      </c>
      <c r="C26" s="48" t="s">
        <v>23</v>
      </c>
      <c r="D26" s="48" t="s">
        <v>24</v>
      </c>
      <c r="E26" s="48" t="s">
        <v>25</v>
      </c>
      <c r="F26" s="48" t="s">
        <v>70</v>
      </c>
      <c r="G26" s="48" t="s">
        <v>71</v>
      </c>
      <c r="H26" s="48" t="s">
        <v>12</v>
      </c>
    </row>
    <row r="27" spans="1:8" ht="14.25" x14ac:dyDescent="0.2">
      <c r="A27" s="47">
        <v>44488.418804733796</v>
      </c>
      <c r="B27" s="48" t="s">
        <v>22</v>
      </c>
      <c r="C27" s="48" t="s">
        <v>23</v>
      </c>
      <c r="D27" s="48" t="s">
        <v>24</v>
      </c>
      <c r="E27" s="48" t="s">
        <v>38</v>
      </c>
      <c r="F27" s="48" t="s">
        <v>72</v>
      </c>
      <c r="G27" s="48" t="s">
        <v>73</v>
      </c>
      <c r="H27" s="48" t="s">
        <v>12</v>
      </c>
    </row>
    <row r="28" spans="1:8" ht="14.25" x14ac:dyDescent="0.2">
      <c r="A28" s="47">
        <v>44488.423120300926</v>
      </c>
      <c r="B28" s="48" t="s">
        <v>22</v>
      </c>
      <c r="C28" s="48" t="s">
        <v>35</v>
      </c>
      <c r="D28" s="48" t="s">
        <v>24</v>
      </c>
      <c r="E28" s="48" t="s">
        <v>58</v>
      </c>
    </row>
    <row r="29" spans="1:8" ht="14.25" x14ac:dyDescent="0.2">
      <c r="A29" s="47">
        <v>44488.425248159721</v>
      </c>
      <c r="B29" s="48" t="s">
        <v>22</v>
      </c>
      <c r="C29" s="48" t="s">
        <v>23</v>
      </c>
      <c r="D29" s="48" t="s">
        <v>74</v>
      </c>
      <c r="E29" s="48" t="s">
        <v>38</v>
      </c>
      <c r="F29" s="48" t="s">
        <v>75</v>
      </c>
      <c r="G29" s="48" t="s">
        <v>76</v>
      </c>
      <c r="H29" s="48" t="s">
        <v>12</v>
      </c>
    </row>
    <row r="30" spans="1:8" ht="14.25" x14ac:dyDescent="0.2">
      <c r="A30" s="47">
        <v>44488.427330983795</v>
      </c>
      <c r="B30" s="48" t="s">
        <v>34</v>
      </c>
      <c r="C30" s="48" t="s">
        <v>23</v>
      </c>
      <c r="D30" s="48" t="s">
        <v>36</v>
      </c>
      <c r="E30" s="48" t="s">
        <v>49</v>
      </c>
      <c r="F30" s="48" t="s">
        <v>77</v>
      </c>
      <c r="G30" s="48" t="s">
        <v>78</v>
      </c>
      <c r="H30" s="48" t="s">
        <v>79</v>
      </c>
    </row>
    <row r="31" spans="1:8" ht="14.25" x14ac:dyDescent="0.2">
      <c r="A31" s="47">
        <v>44488.455581828704</v>
      </c>
      <c r="B31" s="48" t="s">
        <v>22</v>
      </c>
      <c r="C31" s="48" t="s">
        <v>23</v>
      </c>
      <c r="D31" s="48" t="s">
        <v>36</v>
      </c>
      <c r="E31" s="48" t="s">
        <v>38</v>
      </c>
      <c r="F31" s="48" t="s">
        <v>80</v>
      </c>
      <c r="G31" s="48" t="s">
        <v>81</v>
      </c>
    </row>
    <row r="32" spans="1:8" ht="14.25" x14ac:dyDescent="0.2">
      <c r="A32" s="47">
        <v>44488.468348680559</v>
      </c>
      <c r="B32" s="48" t="s">
        <v>22</v>
      </c>
      <c r="C32" s="48" t="s">
        <v>23</v>
      </c>
      <c r="D32" s="48" t="s">
        <v>24</v>
      </c>
      <c r="E32" s="48" t="s">
        <v>58</v>
      </c>
      <c r="F32" s="48" t="s">
        <v>82</v>
      </c>
      <c r="G32" s="48" t="s">
        <v>83</v>
      </c>
      <c r="H32" s="48" t="s">
        <v>12</v>
      </c>
    </row>
    <row r="33" spans="1:7" ht="14.25" x14ac:dyDescent="0.2">
      <c r="A33" s="47">
        <v>44488.661660057871</v>
      </c>
      <c r="B33" s="48" t="s">
        <v>22</v>
      </c>
      <c r="C33" s="48" t="s">
        <v>35</v>
      </c>
      <c r="D33" s="48" t="s">
        <v>24</v>
      </c>
      <c r="E33" s="48" t="s">
        <v>49</v>
      </c>
    </row>
    <row r="34" spans="1:7" ht="14.25" x14ac:dyDescent="0.2">
      <c r="A34" s="47">
        <v>44490.488896817129</v>
      </c>
      <c r="B34" s="48" t="s">
        <v>22</v>
      </c>
      <c r="C34" s="48" t="s">
        <v>23</v>
      </c>
      <c r="D34" s="48" t="s">
        <v>24</v>
      </c>
      <c r="E34" s="48" t="s">
        <v>25</v>
      </c>
      <c r="F34" s="48" t="s">
        <v>84</v>
      </c>
      <c r="G34" s="48" t="s">
        <v>85</v>
      </c>
    </row>
  </sheetData>
  <autoFilter ref="E1:E3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2:K33"/>
  <sheetViews>
    <sheetView topLeftCell="A19" zoomScale="130" zoomScaleNormal="130" workbookViewId="0">
      <selection activeCell="E35" sqref="E35"/>
    </sheetView>
  </sheetViews>
  <sheetFormatPr defaultColWidth="9" defaultRowHeight="21" x14ac:dyDescent="0.35"/>
  <cols>
    <col min="1" max="1" width="6.75" style="6" customWidth="1"/>
    <col min="2" max="2" width="9" style="6" customWidth="1"/>
    <col min="3" max="8" width="9" style="6"/>
    <col min="9" max="9" width="12.5" style="6" customWidth="1"/>
    <col min="10" max="16384" width="9" style="6"/>
  </cols>
  <sheetData>
    <row r="2" spans="2:10" ht="23.25" x14ac:dyDescent="0.35">
      <c r="B2" s="100" t="s">
        <v>1</v>
      </c>
      <c r="C2" s="100"/>
      <c r="D2" s="100"/>
      <c r="E2" s="100"/>
      <c r="F2" s="100"/>
      <c r="G2" s="100"/>
      <c r="H2" s="100"/>
      <c r="I2" s="100"/>
    </row>
    <row r="3" spans="2:10" s="8" customFormat="1" ht="23.25" x14ac:dyDescent="0.35">
      <c r="B3" s="101" t="s">
        <v>117</v>
      </c>
      <c r="C3" s="101"/>
      <c r="D3" s="101"/>
      <c r="E3" s="101"/>
      <c r="F3" s="101"/>
      <c r="G3" s="101"/>
      <c r="H3" s="101"/>
      <c r="I3" s="101"/>
    </row>
    <row r="4" spans="2:10" s="8" customFormat="1" ht="23.25" x14ac:dyDescent="0.35">
      <c r="B4" s="101" t="s">
        <v>127</v>
      </c>
      <c r="C4" s="101"/>
      <c r="D4" s="101"/>
      <c r="E4" s="101"/>
      <c r="F4" s="101"/>
      <c r="G4" s="101"/>
      <c r="H4" s="101"/>
      <c r="I4" s="101"/>
    </row>
    <row r="5" spans="2:10" x14ac:dyDescent="0.35">
      <c r="B5" s="7"/>
      <c r="C5" s="7"/>
      <c r="D5" s="7"/>
      <c r="E5" s="7"/>
      <c r="F5" s="7"/>
      <c r="G5" s="7"/>
      <c r="H5" s="7"/>
      <c r="I5" s="7"/>
    </row>
    <row r="6" spans="2:10" x14ac:dyDescent="0.35">
      <c r="B6" s="35" t="s">
        <v>118</v>
      </c>
      <c r="C6" s="35"/>
      <c r="D6" s="35"/>
      <c r="E6" s="35"/>
      <c r="F6" s="35"/>
      <c r="G6" s="35"/>
      <c r="H6" s="35"/>
      <c r="I6" s="35"/>
    </row>
    <row r="7" spans="2:10" x14ac:dyDescent="0.35">
      <c r="B7" s="2" t="s">
        <v>144</v>
      </c>
      <c r="C7" s="2"/>
      <c r="D7" s="7"/>
      <c r="E7" s="2"/>
      <c r="F7" s="2"/>
      <c r="G7" s="2"/>
      <c r="H7" s="2"/>
      <c r="I7" s="2"/>
    </row>
    <row r="8" spans="2:10" x14ac:dyDescent="0.35">
      <c r="B8" s="2" t="s">
        <v>158</v>
      </c>
      <c r="C8" s="2"/>
      <c r="D8" s="7"/>
      <c r="E8" s="2"/>
      <c r="F8" s="2"/>
      <c r="G8" s="2"/>
      <c r="H8" s="2"/>
      <c r="I8" s="2"/>
    </row>
    <row r="9" spans="2:10" x14ac:dyDescent="0.35">
      <c r="B9" s="2" t="s">
        <v>159</v>
      </c>
      <c r="C9" s="2"/>
      <c r="D9" s="7"/>
      <c r="E9" s="2"/>
      <c r="F9" s="2"/>
      <c r="G9" s="2"/>
      <c r="H9" s="2"/>
      <c r="I9" s="2"/>
    </row>
    <row r="10" spans="2:10" s="1" customFormat="1" x14ac:dyDescent="0.35">
      <c r="B10" s="52" t="s">
        <v>130</v>
      </c>
      <c r="C10" s="52"/>
      <c r="D10" s="52"/>
      <c r="E10" s="52"/>
      <c r="F10" s="52"/>
      <c r="G10" s="52"/>
      <c r="H10" s="52"/>
      <c r="I10" s="52"/>
      <c r="J10" s="52"/>
    </row>
    <row r="11" spans="2:10" s="1" customFormat="1" x14ac:dyDescent="0.35">
      <c r="B11" s="52" t="s">
        <v>131</v>
      </c>
      <c r="C11" s="52"/>
      <c r="D11" s="52"/>
      <c r="E11" s="52"/>
      <c r="F11" s="52"/>
      <c r="G11" s="52"/>
      <c r="H11" s="52"/>
      <c r="I11" s="52"/>
      <c r="J11" s="52"/>
    </row>
    <row r="12" spans="2:10" s="1" customFormat="1" x14ac:dyDescent="0.35">
      <c r="B12" s="52" t="s">
        <v>146</v>
      </c>
      <c r="C12" s="52"/>
      <c r="D12" s="52"/>
      <c r="E12" s="52"/>
      <c r="F12" s="52"/>
      <c r="G12" s="52"/>
      <c r="H12" s="52"/>
      <c r="I12" s="52"/>
      <c r="J12" s="52"/>
    </row>
    <row r="13" spans="2:10" s="1" customFormat="1" x14ac:dyDescent="0.35">
      <c r="B13" s="52" t="s">
        <v>128</v>
      </c>
      <c r="C13" s="52"/>
      <c r="D13" s="52"/>
      <c r="E13" s="52"/>
      <c r="F13" s="52"/>
      <c r="G13" s="52"/>
      <c r="H13" s="52"/>
      <c r="I13" s="52"/>
      <c r="J13" s="52"/>
    </row>
    <row r="14" spans="2:10" s="1" customFormat="1" x14ac:dyDescent="0.35">
      <c r="B14" s="52" t="s">
        <v>132</v>
      </c>
      <c r="C14" s="52"/>
      <c r="D14" s="52"/>
      <c r="E14" s="52"/>
      <c r="F14" s="52"/>
      <c r="G14" s="52"/>
      <c r="H14" s="52"/>
      <c r="I14" s="52"/>
      <c r="J14" s="52"/>
    </row>
    <row r="15" spans="2:10" s="1" customFormat="1" x14ac:dyDescent="0.35">
      <c r="B15" s="52" t="s">
        <v>123</v>
      </c>
      <c r="C15" s="52"/>
      <c r="D15" s="52"/>
      <c r="E15" s="52"/>
      <c r="F15" s="52"/>
      <c r="G15" s="52"/>
      <c r="H15" s="52"/>
      <c r="I15" s="52"/>
      <c r="J15" s="52"/>
    </row>
    <row r="16" spans="2:10" s="1" customFormat="1" x14ac:dyDescent="0.35">
      <c r="B16" s="52" t="s">
        <v>129</v>
      </c>
      <c r="C16" s="52"/>
      <c r="D16" s="52"/>
      <c r="E16" s="52"/>
      <c r="F16" s="52"/>
      <c r="G16" s="52"/>
      <c r="H16" s="52"/>
      <c r="I16" s="52"/>
      <c r="J16" s="52"/>
    </row>
    <row r="17" spans="2:11" s="1" customFormat="1" x14ac:dyDescent="0.35">
      <c r="B17" s="52" t="s">
        <v>125</v>
      </c>
      <c r="C17" s="52"/>
      <c r="D17" s="52"/>
      <c r="E17" s="52"/>
      <c r="F17" s="52"/>
      <c r="G17" s="52"/>
      <c r="H17" s="52"/>
      <c r="I17" s="52"/>
      <c r="J17" s="52"/>
    </row>
    <row r="18" spans="2:11" s="1" customFormat="1" x14ac:dyDescent="0.35">
      <c r="B18" s="52" t="s">
        <v>124</v>
      </c>
      <c r="C18" s="52"/>
      <c r="D18" s="52"/>
      <c r="E18" s="52"/>
      <c r="F18" s="52"/>
      <c r="G18" s="52"/>
      <c r="H18" s="52"/>
      <c r="I18" s="52"/>
      <c r="J18" s="52"/>
    </row>
    <row r="19" spans="2:11" s="1" customFormat="1" x14ac:dyDescent="0.35">
      <c r="B19" s="102" t="s">
        <v>121</v>
      </c>
      <c r="C19" s="102"/>
      <c r="D19" s="102"/>
      <c r="E19" s="102"/>
      <c r="F19" s="102"/>
      <c r="G19" s="102"/>
      <c r="H19" s="102"/>
      <c r="I19" s="102"/>
    </row>
    <row r="20" spans="2:11" s="1" customFormat="1" x14ac:dyDescent="0.35">
      <c r="B20" s="99" t="s">
        <v>122</v>
      </c>
      <c r="C20" s="99"/>
      <c r="D20" s="99"/>
      <c r="E20" s="99"/>
      <c r="F20" s="99"/>
      <c r="G20" s="99"/>
      <c r="H20" s="99"/>
      <c r="I20" s="99"/>
      <c r="J20" s="99"/>
    </row>
    <row r="21" spans="2:11" s="1" customFormat="1" x14ac:dyDescent="0.35">
      <c r="B21" s="99" t="s">
        <v>133</v>
      </c>
      <c r="C21" s="99"/>
      <c r="D21" s="99"/>
      <c r="E21" s="99"/>
      <c r="F21" s="99"/>
      <c r="G21" s="99"/>
      <c r="H21" s="99"/>
      <c r="I21" s="99"/>
      <c r="J21" s="99"/>
      <c r="K21" s="99"/>
    </row>
    <row r="22" spans="2:11" s="1" customFormat="1" x14ac:dyDescent="0.35">
      <c r="B22" s="52" t="s">
        <v>134</v>
      </c>
      <c r="C22" s="52"/>
      <c r="D22" s="52"/>
      <c r="E22" s="52"/>
      <c r="F22" s="52"/>
      <c r="G22" s="52"/>
      <c r="H22" s="52"/>
      <c r="I22" s="52"/>
      <c r="J22" s="52"/>
      <c r="K22" s="52"/>
    </row>
    <row r="23" spans="2:11" s="1" customFormat="1" x14ac:dyDescent="0.35">
      <c r="B23" s="52" t="s">
        <v>151</v>
      </c>
      <c r="C23" s="52"/>
      <c r="D23" s="52"/>
      <c r="E23" s="52"/>
      <c r="F23" s="52"/>
      <c r="G23" s="52"/>
      <c r="H23" s="52"/>
      <c r="I23" s="52"/>
      <c r="J23" s="52"/>
      <c r="K23" s="52"/>
    </row>
    <row r="24" spans="2:11" s="1" customFormat="1" x14ac:dyDescent="0.35">
      <c r="B24" s="52" t="s">
        <v>152</v>
      </c>
      <c r="C24" s="52"/>
      <c r="D24" s="52"/>
      <c r="E24" s="52"/>
      <c r="F24" s="52"/>
      <c r="G24" s="52"/>
      <c r="H24" s="52"/>
      <c r="I24" s="52"/>
      <c r="J24" s="52"/>
      <c r="K24" s="52"/>
    </row>
    <row r="25" spans="2:11" s="1" customFormat="1" x14ac:dyDescent="0.35">
      <c r="B25" s="99" t="s">
        <v>162</v>
      </c>
      <c r="C25" s="99"/>
      <c r="D25" s="99"/>
      <c r="E25" s="99"/>
      <c r="F25" s="99"/>
      <c r="G25" s="99"/>
      <c r="H25" s="99"/>
      <c r="I25" s="99"/>
      <c r="J25" s="99"/>
      <c r="K25" s="99"/>
    </row>
    <row r="26" spans="2:11" s="1" customFormat="1" x14ac:dyDescent="0.35">
      <c r="B26" s="52" t="s">
        <v>161</v>
      </c>
      <c r="C26" s="52"/>
      <c r="D26" s="52"/>
      <c r="E26" s="52"/>
      <c r="F26" s="52"/>
      <c r="G26" s="52"/>
      <c r="H26" s="52"/>
      <c r="I26" s="52"/>
      <c r="J26" s="52"/>
      <c r="K26" s="52"/>
    </row>
    <row r="27" spans="2:11" s="1" customFormat="1" x14ac:dyDescent="0.35">
      <c r="B27" s="52" t="s">
        <v>153</v>
      </c>
      <c r="C27" s="52"/>
      <c r="D27" s="52"/>
      <c r="E27" s="52"/>
      <c r="F27" s="52"/>
      <c r="G27" s="52"/>
      <c r="H27" s="52"/>
      <c r="I27" s="52"/>
      <c r="J27" s="52"/>
      <c r="K27" s="52"/>
    </row>
    <row r="28" spans="2:11" s="1" customFormat="1" x14ac:dyDescent="0.35">
      <c r="B28" s="52" t="s">
        <v>119</v>
      </c>
      <c r="C28" s="52"/>
      <c r="D28" s="52"/>
      <c r="E28" s="52"/>
      <c r="F28" s="52"/>
      <c r="G28" s="52"/>
      <c r="H28" s="52"/>
      <c r="I28" s="52"/>
      <c r="J28" s="52"/>
      <c r="K28" s="52"/>
    </row>
    <row r="29" spans="2:11" s="1" customFormat="1" x14ac:dyDescent="0.35">
      <c r="B29" s="35" t="s">
        <v>154</v>
      </c>
      <c r="C29" s="35"/>
      <c r="D29" s="35"/>
      <c r="E29" s="35"/>
      <c r="F29" s="35"/>
      <c r="G29" s="35"/>
      <c r="H29" s="35"/>
      <c r="I29" s="35"/>
    </row>
    <row r="30" spans="2:11" s="1" customFormat="1" x14ac:dyDescent="0.35">
      <c r="B30" s="35"/>
      <c r="C30" s="35"/>
      <c r="D30" s="35"/>
      <c r="E30" s="35"/>
      <c r="F30" s="35"/>
      <c r="G30" s="35"/>
      <c r="H30" s="35"/>
      <c r="I30" s="35"/>
    </row>
    <row r="31" spans="2:11" s="1" customFormat="1" x14ac:dyDescent="0.35">
      <c r="B31" s="35"/>
      <c r="C31" s="35"/>
      <c r="D31" s="35"/>
      <c r="E31" s="35"/>
      <c r="F31" s="35"/>
      <c r="G31" s="35"/>
      <c r="H31" s="35"/>
      <c r="I31" s="35"/>
    </row>
    <row r="32" spans="2:11" x14ac:dyDescent="0.35">
      <c r="B32" s="2"/>
    </row>
    <row r="33" spans="2:2" x14ac:dyDescent="0.35">
      <c r="B33" s="2"/>
    </row>
  </sheetData>
  <mergeCells count="7">
    <mergeCell ref="B21:K21"/>
    <mergeCell ref="B25:K25"/>
    <mergeCell ref="B2:I2"/>
    <mergeCell ref="B3:I3"/>
    <mergeCell ref="B4:I4"/>
    <mergeCell ref="B19:I19"/>
    <mergeCell ref="B20:J20"/>
  </mergeCells>
  <pageMargins left="0.70866141732283472" right="0" top="0.55118110236220474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J36"/>
  <sheetViews>
    <sheetView topLeftCell="A13" workbookViewId="0">
      <selection activeCell="B23" sqref="B23"/>
    </sheetView>
  </sheetViews>
  <sheetFormatPr defaultRowHeight="21" x14ac:dyDescent="0.35"/>
  <cols>
    <col min="1" max="1" width="4.875" style="1" customWidth="1"/>
    <col min="2" max="2" width="3.125" style="1" customWidth="1"/>
    <col min="3" max="3" width="49" style="1" customWidth="1"/>
    <col min="4" max="4" width="7.375" style="1" hidden="1" customWidth="1"/>
    <col min="5" max="5" width="6.75" style="1" hidden="1" customWidth="1"/>
    <col min="6" max="6" width="10.25" style="1" customWidth="1"/>
    <col min="7" max="7" width="10.625" style="1" customWidth="1"/>
    <col min="8" max="8" width="10.125" style="1" customWidth="1"/>
    <col min="9" max="10" width="9.125" style="1" customWidth="1"/>
    <col min="11" max="256" width="9" style="1"/>
    <col min="257" max="257" width="4.625" style="1" customWidth="1"/>
    <col min="258" max="258" width="3.125" style="1" customWidth="1"/>
    <col min="259" max="259" width="59.375" style="1" customWidth="1"/>
    <col min="260" max="260" width="9.875" style="1" customWidth="1"/>
    <col min="261" max="261" width="8.875" style="1" customWidth="1"/>
    <col min="262" max="262" width="13.125" style="1" customWidth="1"/>
    <col min="263" max="263" width="10.625" style="1" customWidth="1"/>
    <col min="264" max="266" width="9.125" style="1" customWidth="1"/>
    <col min="267" max="512" width="9" style="1"/>
    <col min="513" max="513" width="4.625" style="1" customWidth="1"/>
    <col min="514" max="514" width="3.125" style="1" customWidth="1"/>
    <col min="515" max="515" width="59.375" style="1" customWidth="1"/>
    <col min="516" max="516" width="9.875" style="1" customWidth="1"/>
    <col min="517" max="517" width="8.875" style="1" customWidth="1"/>
    <col min="518" max="518" width="13.125" style="1" customWidth="1"/>
    <col min="519" max="519" width="10.625" style="1" customWidth="1"/>
    <col min="520" max="522" width="9.125" style="1" customWidth="1"/>
    <col min="523" max="768" width="9" style="1"/>
    <col min="769" max="769" width="4.625" style="1" customWidth="1"/>
    <col min="770" max="770" width="3.125" style="1" customWidth="1"/>
    <col min="771" max="771" width="59.375" style="1" customWidth="1"/>
    <col min="772" max="772" width="9.875" style="1" customWidth="1"/>
    <col min="773" max="773" width="8.875" style="1" customWidth="1"/>
    <col min="774" max="774" width="13.125" style="1" customWidth="1"/>
    <col min="775" max="775" width="10.625" style="1" customWidth="1"/>
    <col min="776" max="778" width="9.125" style="1" customWidth="1"/>
    <col min="779" max="1024" width="9" style="1"/>
    <col min="1025" max="1025" width="4.625" style="1" customWidth="1"/>
    <col min="1026" max="1026" width="3.125" style="1" customWidth="1"/>
    <col min="1027" max="1027" width="59.375" style="1" customWidth="1"/>
    <col min="1028" max="1028" width="9.875" style="1" customWidth="1"/>
    <col min="1029" max="1029" width="8.875" style="1" customWidth="1"/>
    <col min="1030" max="1030" width="13.125" style="1" customWidth="1"/>
    <col min="1031" max="1031" width="10.625" style="1" customWidth="1"/>
    <col min="1032" max="1034" width="9.125" style="1" customWidth="1"/>
    <col min="1035" max="1280" width="9" style="1"/>
    <col min="1281" max="1281" width="4.625" style="1" customWidth="1"/>
    <col min="1282" max="1282" width="3.125" style="1" customWidth="1"/>
    <col min="1283" max="1283" width="59.375" style="1" customWidth="1"/>
    <col min="1284" max="1284" width="9.875" style="1" customWidth="1"/>
    <col min="1285" max="1285" width="8.875" style="1" customWidth="1"/>
    <col min="1286" max="1286" width="13.125" style="1" customWidth="1"/>
    <col min="1287" max="1287" width="10.625" style="1" customWidth="1"/>
    <col min="1288" max="1290" width="9.125" style="1" customWidth="1"/>
    <col min="1291" max="1536" width="9" style="1"/>
    <col min="1537" max="1537" width="4.625" style="1" customWidth="1"/>
    <col min="1538" max="1538" width="3.125" style="1" customWidth="1"/>
    <col min="1539" max="1539" width="59.375" style="1" customWidth="1"/>
    <col min="1540" max="1540" width="9.875" style="1" customWidth="1"/>
    <col min="1541" max="1541" width="8.875" style="1" customWidth="1"/>
    <col min="1542" max="1542" width="13.125" style="1" customWidth="1"/>
    <col min="1543" max="1543" width="10.625" style="1" customWidth="1"/>
    <col min="1544" max="1546" width="9.125" style="1" customWidth="1"/>
    <col min="1547" max="1792" width="9" style="1"/>
    <col min="1793" max="1793" width="4.625" style="1" customWidth="1"/>
    <col min="1794" max="1794" width="3.125" style="1" customWidth="1"/>
    <col min="1795" max="1795" width="59.375" style="1" customWidth="1"/>
    <col min="1796" max="1796" width="9.875" style="1" customWidth="1"/>
    <col min="1797" max="1797" width="8.875" style="1" customWidth="1"/>
    <col min="1798" max="1798" width="13.125" style="1" customWidth="1"/>
    <col min="1799" max="1799" width="10.625" style="1" customWidth="1"/>
    <col min="1800" max="1802" width="9.125" style="1" customWidth="1"/>
    <col min="1803" max="2048" width="9" style="1"/>
    <col min="2049" max="2049" width="4.625" style="1" customWidth="1"/>
    <col min="2050" max="2050" width="3.125" style="1" customWidth="1"/>
    <col min="2051" max="2051" width="59.375" style="1" customWidth="1"/>
    <col min="2052" max="2052" width="9.875" style="1" customWidth="1"/>
    <col min="2053" max="2053" width="8.875" style="1" customWidth="1"/>
    <col min="2054" max="2054" width="13.125" style="1" customWidth="1"/>
    <col min="2055" max="2055" width="10.625" style="1" customWidth="1"/>
    <col min="2056" max="2058" width="9.125" style="1" customWidth="1"/>
    <col min="2059" max="2304" width="9" style="1"/>
    <col min="2305" max="2305" width="4.625" style="1" customWidth="1"/>
    <col min="2306" max="2306" width="3.125" style="1" customWidth="1"/>
    <col min="2307" max="2307" width="59.375" style="1" customWidth="1"/>
    <col min="2308" max="2308" width="9.875" style="1" customWidth="1"/>
    <col min="2309" max="2309" width="8.875" style="1" customWidth="1"/>
    <col min="2310" max="2310" width="13.125" style="1" customWidth="1"/>
    <col min="2311" max="2311" width="10.625" style="1" customWidth="1"/>
    <col min="2312" max="2314" width="9.125" style="1" customWidth="1"/>
    <col min="2315" max="2560" width="9" style="1"/>
    <col min="2561" max="2561" width="4.625" style="1" customWidth="1"/>
    <col min="2562" max="2562" width="3.125" style="1" customWidth="1"/>
    <col min="2563" max="2563" width="59.375" style="1" customWidth="1"/>
    <col min="2564" max="2564" width="9.875" style="1" customWidth="1"/>
    <col min="2565" max="2565" width="8.875" style="1" customWidth="1"/>
    <col min="2566" max="2566" width="13.125" style="1" customWidth="1"/>
    <col min="2567" max="2567" width="10.625" style="1" customWidth="1"/>
    <col min="2568" max="2570" width="9.125" style="1" customWidth="1"/>
    <col min="2571" max="2816" width="9" style="1"/>
    <col min="2817" max="2817" width="4.625" style="1" customWidth="1"/>
    <col min="2818" max="2818" width="3.125" style="1" customWidth="1"/>
    <col min="2819" max="2819" width="59.375" style="1" customWidth="1"/>
    <col min="2820" max="2820" width="9.875" style="1" customWidth="1"/>
    <col min="2821" max="2821" width="8.875" style="1" customWidth="1"/>
    <col min="2822" max="2822" width="13.125" style="1" customWidth="1"/>
    <col min="2823" max="2823" width="10.625" style="1" customWidth="1"/>
    <col min="2824" max="2826" width="9.125" style="1" customWidth="1"/>
    <col min="2827" max="3072" width="9" style="1"/>
    <col min="3073" max="3073" width="4.625" style="1" customWidth="1"/>
    <col min="3074" max="3074" width="3.125" style="1" customWidth="1"/>
    <col min="3075" max="3075" width="59.375" style="1" customWidth="1"/>
    <col min="3076" max="3076" width="9.875" style="1" customWidth="1"/>
    <col min="3077" max="3077" width="8.875" style="1" customWidth="1"/>
    <col min="3078" max="3078" width="13.125" style="1" customWidth="1"/>
    <col min="3079" max="3079" width="10.625" style="1" customWidth="1"/>
    <col min="3080" max="3082" width="9.125" style="1" customWidth="1"/>
    <col min="3083" max="3328" width="9" style="1"/>
    <col min="3329" max="3329" width="4.625" style="1" customWidth="1"/>
    <col min="3330" max="3330" width="3.125" style="1" customWidth="1"/>
    <col min="3331" max="3331" width="59.375" style="1" customWidth="1"/>
    <col min="3332" max="3332" width="9.875" style="1" customWidth="1"/>
    <col min="3333" max="3333" width="8.875" style="1" customWidth="1"/>
    <col min="3334" max="3334" width="13.125" style="1" customWidth="1"/>
    <col min="3335" max="3335" width="10.625" style="1" customWidth="1"/>
    <col min="3336" max="3338" width="9.125" style="1" customWidth="1"/>
    <col min="3339" max="3584" width="9" style="1"/>
    <col min="3585" max="3585" width="4.625" style="1" customWidth="1"/>
    <col min="3586" max="3586" width="3.125" style="1" customWidth="1"/>
    <col min="3587" max="3587" width="59.375" style="1" customWidth="1"/>
    <col min="3588" max="3588" width="9.875" style="1" customWidth="1"/>
    <col min="3589" max="3589" width="8.875" style="1" customWidth="1"/>
    <col min="3590" max="3590" width="13.125" style="1" customWidth="1"/>
    <col min="3591" max="3591" width="10.625" style="1" customWidth="1"/>
    <col min="3592" max="3594" width="9.125" style="1" customWidth="1"/>
    <col min="3595" max="3840" width="9" style="1"/>
    <col min="3841" max="3841" width="4.625" style="1" customWidth="1"/>
    <col min="3842" max="3842" width="3.125" style="1" customWidth="1"/>
    <col min="3843" max="3843" width="59.375" style="1" customWidth="1"/>
    <col min="3844" max="3844" width="9.875" style="1" customWidth="1"/>
    <col min="3845" max="3845" width="8.875" style="1" customWidth="1"/>
    <col min="3846" max="3846" width="13.125" style="1" customWidth="1"/>
    <col min="3847" max="3847" width="10.625" style="1" customWidth="1"/>
    <col min="3848" max="3850" width="9.125" style="1" customWidth="1"/>
    <col min="3851" max="4096" width="9" style="1"/>
    <col min="4097" max="4097" width="4.625" style="1" customWidth="1"/>
    <col min="4098" max="4098" width="3.125" style="1" customWidth="1"/>
    <col min="4099" max="4099" width="59.375" style="1" customWidth="1"/>
    <col min="4100" max="4100" width="9.875" style="1" customWidth="1"/>
    <col min="4101" max="4101" width="8.875" style="1" customWidth="1"/>
    <col min="4102" max="4102" width="13.125" style="1" customWidth="1"/>
    <col min="4103" max="4103" width="10.625" style="1" customWidth="1"/>
    <col min="4104" max="4106" width="9.125" style="1" customWidth="1"/>
    <col min="4107" max="4352" width="9" style="1"/>
    <col min="4353" max="4353" width="4.625" style="1" customWidth="1"/>
    <col min="4354" max="4354" width="3.125" style="1" customWidth="1"/>
    <col min="4355" max="4355" width="59.375" style="1" customWidth="1"/>
    <col min="4356" max="4356" width="9.875" style="1" customWidth="1"/>
    <col min="4357" max="4357" width="8.875" style="1" customWidth="1"/>
    <col min="4358" max="4358" width="13.125" style="1" customWidth="1"/>
    <col min="4359" max="4359" width="10.625" style="1" customWidth="1"/>
    <col min="4360" max="4362" width="9.125" style="1" customWidth="1"/>
    <col min="4363" max="4608" width="9" style="1"/>
    <col min="4609" max="4609" width="4.625" style="1" customWidth="1"/>
    <col min="4610" max="4610" width="3.125" style="1" customWidth="1"/>
    <col min="4611" max="4611" width="59.375" style="1" customWidth="1"/>
    <col min="4612" max="4612" width="9.875" style="1" customWidth="1"/>
    <col min="4613" max="4613" width="8.875" style="1" customWidth="1"/>
    <col min="4614" max="4614" width="13.125" style="1" customWidth="1"/>
    <col min="4615" max="4615" width="10.625" style="1" customWidth="1"/>
    <col min="4616" max="4618" width="9.125" style="1" customWidth="1"/>
    <col min="4619" max="4864" width="9" style="1"/>
    <col min="4865" max="4865" width="4.625" style="1" customWidth="1"/>
    <col min="4866" max="4866" width="3.125" style="1" customWidth="1"/>
    <col min="4867" max="4867" width="59.375" style="1" customWidth="1"/>
    <col min="4868" max="4868" width="9.875" style="1" customWidth="1"/>
    <col min="4869" max="4869" width="8.875" style="1" customWidth="1"/>
    <col min="4870" max="4870" width="13.125" style="1" customWidth="1"/>
    <col min="4871" max="4871" width="10.625" style="1" customWidth="1"/>
    <col min="4872" max="4874" width="9.125" style="1" customWidth="1"/>
    <col min="4875" max="5120" width="9" style="1"/>
    <col min="5121" max="5121" width="4.625" style="1" customWidth="1"/>
    <col min="5122" max="5122" width="3.125" style="1" customWidth="1"/>
    <col min="5123" max="5123" width="59.375" style="1" customWidth="1"/>
    <col min="5124" max="5124" width="9.875" style="1" customWidth="1"/>
    <col min="5125" max="5125" width="8.875" style="1" customWidth="1"/>
    <col min="5126" max="5126" width="13.125" style="1" customWidth="1"/>
    <col min="5127" max="5127" width="10.625" style="1" customWidth="1"/>
    <col min="5128" max="5130" width="9.125" style="1" customWidth="1"/>
    <col min="5131" max="5376" width="9" style="1"/>
    <col min="5377" max="5377" width="4.625" style="1" customWidth="1"/>
    <col min="5378" max="5378" width="3.125" style="1" customWidth="1"/>
    <col min="5379" max="5379" width="59.375" style="1" customWidth="1"/>
    <col min="5380" max="5380" width="9.875" style="1" customWidth="1"/>
    <col min="5381" max="5381" width="8.875" style="1" customWidth="1"/>
    <col min="5382" max="5382" width="13.125" style="1" customWidth="1"/>
    <col min="5383" max="5383" width="10.625" style="1" customWidth="1"/>
    <col min="5384" max="5386" width="9.125" style="1" customWidth="1"/>
    <col min="5387" max="5632" width="9" style="1"/>
    <col min="5633" max="5633" width="4.625" style="1" customWidth="1"/>
    <col min="5634" max="5634" width="3.125" style="1" customWidth="1"/>
    <col min="5635" max="5635" width="59.375" style="1" customWidth="1"/>
    <col min="5636" max="5636" width="9.875" style="1" customWidth="1"/>
    <col min="5637" max="5637" width="8.875" style="1" customWidth="1"/>
    <col min="5638" max="5638" width="13.125" style="1" customWidth="1"/>
    <col min="5639" max="5639" width="10.625" style="1" customWidth="1"/>
    <col min="5640" max="5642" width="9.125" style="1" customWidth="1"/>
    <col min="5643" max="5888" width="9" style="1"/>
    <col min="5889" max="5889" width="4.625" style="1" customWidth="1"/>
    <col min="5890" max="5890" width="3.125" style="1" customWidth="1"/>
    <col min="5891" max="5891" width="59.375" style="1" customWidth="1"/>
    <col min="5892" max="5892" width="9.875" style="1" customWidth="1"/>
    <col min="5893" max="5893" width="8.875" style="1" customWidth="1"/>
    <col min="5894" max="5894" width="13.125" style="1" customWidth="1"/>
    <col min="5895" max="5895" width="10.625" style="1" customWidth="1"/>
    <col min="5896" max="5898" width="9.125" style="1" customWidth="1"/>
    <col min="5899" max="6144" width="9" style="1"/>
    <col min="6145" max="6145" width="4.625" style="1" customWidth="1"/>
    <col min="6146" max="6146" width="3.125" style="1" customWidth="1"/>
    <col min="6147" max="6147" width="59.375" style="1" customWidth="1"/>
    <col min="6148" max="6148" width="9.875" style="1" customWidth="1"/>
    <col min="6149" max="6149" width="8.875" style="1" customWidth="1"/>
    <col min="6150" max="6150" width="13.125" style="1" customWidth="1"/>
    <col min="6151" max="6151" width="10.625" style="1" customWidth="1"/>
    <col min="6152" max="6154" width="9.125" style="1" customWidth="1"/>
    <col min="6155" max="6400" width="9" style="1"/>
    <col min="6401" max="6401" width="4.625" style="1" customWidth="1"/>
    <col min="6402" max="6402" width="3.125" style="1" customWidth="1"/>
    <col min="6403" max="6403" width="59.375" style="1" customWidth="1"/>
    <col min="6404" max="6404" width="9.875" style="1" customWidth="1"/>
    <col min="6405" max="6405" width="8.875" style="1" customWidth="1"/>
    <col min="6406" max="6406" width="13.125" style="1" customWidth="1"/>
    <col min="6407" max="6407" width="10.625" style="1" customWidth="1"/>
    <col min="6408" max="6410" width="9.125" style="1" customWidth="1"/>
    <col min="6411" max="6656" width="9" style="1"/>
    <col min="6657" max="6657" width="4.625" style="1" customWidth="1"/>
    <col min="6658" max="6658" width="3.125" style="1" customWidth="1"/>
    <col min="6659" max="6659" width="59.375" style="1" customWidth="1"/>
    <col min="6660" max="6660" width="9.875" style="1" customWidth="1"/>
    <col min="6661" max="6661" width="8.875" style="1" customWidth="1"/>
    <col min="6662" max="6662" width="13.125" style="1" customWidth="1"/>
    <col min="6663" max="6663" width="10.625" style="1" customWidth="1"/>
    <col min="6664" max="6666" width="9.125" style="1" customWidth="1"/>
    <col min="6667" max="6912" width="9" style="1"/>
    <col min="6913" max="6913" width="4.625" style="1" customWidth="1"/>
    <col min="6914" max="6914" width="3.125" style="1" customWidth="1"/>
    <col min="6915" max="6915" width="59.375" style="1" customWidth="1"/>
    <col min="6916" max="6916" width="9.875" style="1" customWidth="1"/>
    <col min="6917" max="6917" width="8.875" style="1" customWidth="1"/>
    <col min="6918" max="6918" width="13.125" style="1" customWidth="1"/>
    <col min="6919" max="6919" width="10.625" style="1" customWidth="1"/>
    <col min="6920" max="6922" width="9.125" style="1" customWidth="1"/>
    <col min="6923" max="7168" width="9" style="1"/>
    <col min="7169" max="7169" width="4.625" style="1" customWidth="1"/>
    <col min="7170" max="7170" width="3.125" style="1" customWidth="1"/>
    <col min="7171" max="7171" width="59.375" style="1" customWidth="1"/>
    <col min="7172" max="7172" width="9.875" style="1" customWidth="1"/>
    <col min="7173" max="7173" width="8.875" style="1" customWidth="1"/>
    <col min="7174" max="7174" width="13.125" style="1" customWidth="1"/>
    <col min="7175" max="7175" width="10.625" style="1" customWidth="1"/>
    <col min="7176" max="7178" width="9.125" style="1" customWidth="1"/>
    <col min="7179" max="7424" width="9" style="1"/>
    <col min="7425" max="7425" width="4.625" style="1" customWidth="1"/>
    <col min="7426" max="7426" width="3.125" style="1" customWidth="1"/>
    <col min="7427" max="7427" width="59.375" style="1" customWidth="1"/>
    <col min="7428" max="7428" width="9.875" style="1" customWidth="1"/>
    <col min="7429" max="7429" width="8.875" style="1" customWidth="1"/>
    <col min="7430" max="7430" width="13.125" style="1" customWidth="1"/>
    <col min="7431" max="7431" width="10.625" style="1" customWidth="1"/>
    <col min="7432" max="7434" width="9.125" style="1" customWidth="1"/>
    <col min="7435" max="7680" width="9" style="1"/>
    <col min="7681" max="7681" width="4.625" style="1" customWidth="1"/>
    <col min="7682" max="7682" width="3.125" style="1" customWidth="1"/>
    <col min="7683" max="7683" width="59.375" style="1" customWidth="1"/>
    <col min="7684" max="7684" width="9.875" style="1" customWidth="1"/>
    <col min="7685" max="7685" width="8.875" style="1" customWidth="1"/>
    <col min="7686" max="7686" width="13.125" style="1" customWidth="1"/>
    <col min="7687" max="7687" width="10.625" style="1" customWidth="1"/>
    <col min="7688" max="7690" width="9.125" style="1" customWidth="1"/>
    <col min="7691" max="7936" width="9" style="1"/>
    <col min="7937" max="7937" width="4.625" style="1" customWidth="1"/>
    <col min="7938" max="7938" width="3.125" style="1" customWidth="1"/>
    <col min="7939" max="7939" width="59.375" style="1" customWidth="1"/>
    <col min="7940" max="7940" width="9.875" style="1" customWidth="1"/>
    <col min="7941" max="7941" width="8.875" style="1" customWidth="1"/>
    <col min="7942" max="7942" width="13.125" style="1" customWidth="1"/>
    <col min="7943" max="7943" width="10.625" style="1" customWidth="1"/>
    <col min="7944" max="7946" width="9.125" style="1" customWidth="1"/>
    <col min="7947" max="8192" width="9" style="1"/>
    <col min="8193" max="8193" width="4.625" style="1" customWidth="1"/>
    <col min="8194" max="8194" width="3.125" style="1" customWidth="1"/>
    <col min="8195" max="8195" width="59.375" style="1" customWidth="1"/>
    <col min="8196" max="8196" width="9.875" style="1" customWidth="1"/>
    <col min="8197" max="8197" width="8.875" style="1" customWidth="1"/>
    <col min="8198" max="8198" width="13.125" style="1" customWidth="1"/>
    <col min="8199" max="8199" width="10.625" style="1" customWidth="1"/>
    <col min="8200" max="8202" width="9.125" style="1" customWidth="1"/>
    <col min="8203" max="8448" width="9" style="1"/>
    <col min="8449" max="8449" width="4.625" style="1" customWidth="1"/>
    <col min="8450" max="8450" width="3.125" style="1" customWidth="1"/>
    <col min="8451" max="8451" width="59.375" style="1" customWidth="1"/>
    <col min="8452" max="8452" width="9.875" style="1" customWidth="1"/>
    <col min="8453" max="8453" width="8.875" style="1" customWidth="1"/>
    <col min="8454" max="8454" width="13.125" style="1" customWidth="1"/>
    <col min="8455" max="8455" width="10.625" style="1" customWidth="1"/>
    <col min="8456" max="8458" width="9.125" style="1" customWidth="1"/>
    <col min="8459" max="8704" width="9" style="1"/>
    <col min="8705" max="8705" width="4.625" style="1" customWidth="1"/>
    <col min="8706" max="8706" width="3.125" style="1" customWidth="1"/>
    <col min="8707" max="8707" width="59.375" style="1" customWidth="1"/>
    <col min="8708" max="8708" width="9.875" style="1" customWidth="1"/>
    <col min="8709" max="8709" width="8.875" style="1" customWidth="1"/>
    <col min="8710" max="8710" width="13.125" style="1" customWidth="1"/>
    <col min="8711" max="8711" width="10.625" style="1" customWidth="1"/>
    <col min="8712" max="8714" width="9.125" style="1" customWidth="1"/>
    <col min="8715" max="8960" width="9" style="1"/>
    <col min="8961" max="8961" width="4.625" style="1" customWidth="1"/>
    <col min="8962" max="8962" width="3.125" style="1" customWidth="1"/>
    <col min="8963" max="8963" width="59.375" style="1" customWidth="1"/>
    <col min="8964" max="8964" width="9.875" style="1" customWidth="1"/>
    <col min="8965" max="8965" width="8.875" style="1" customWidth="1"/>
    <col min="8966" max="8966" width="13.125" style="1" customWidth="1"/>
    <col min="8967" max="8967" width="10.625" style="1" customWidth="1"/>
    <col min="8968" max="8970" width="9.125" style="1" customWidth="1"/>
    <col min="8971" max="9216" width="9" style="1"/>
    <col min="9217" max="9217" width="4.625" style="1" customWidth="1"/>
    <col min="9218" max="9218" width="3.125" style="1" customWidth="1"/>
    <col min="9219" max="9219" width="59.375" style="1" customWidth="1"/>
    <col min="9220" max="9220" width="9.875" style="1" customWidth="1"/>
    <col min="9221" max="9221" width="8.875" style="1" customWidth="1"/>
    <col min="9222" max="9222" width="13.125" style="1" customWidth="1"/>
    <col min="9223" max="9223" width="10.625" style="1" customWidth="1"/>
    <col min="9224" max="9226" width="9.125" style="1" customWidth="1"/>
    <col min="9227" max="9472" width="9" style="1"/>
    <col min="9473" max="9473" width="4.625" style="1" customWidth="1"/>
    <col min="9474" max="9474" width="3.125" style="1" customWidth="1"/>
    <col min="9475" max="9475" width="59.375" style="1" customWidth="1"/>
    <col min="9476" max="9476" width="9.875" style="1" customWidth="1"/>
    <col min="9477" max="9477" width="8.875" style="1" customWidth="1"/>
    <col min="9478" max="9478" width="13.125" style="1" customWidth="1"/>
    <col min="9479" max="9479" width="10.625" style="1" customWidth="1"/>
    <col min="9480" max="9482" width="9.125" style="1" customWidth="1"/>
    <col min="9483" max="9728" width="9" style="1"/>
    <col min="9729" max="9729" width="4.625" style="1" customWidth="1"/>
    <col min="9730" max="9730" width="3.125" style="1" customWidth="1"/>
    <col min="9731" max="9731" width="59.375" style="1" customWidth="1"/>
    <col min="9732" max="9732" width="9.875" style="1" customWidth="1"/>
    <col min="9733" max="9733" width="8.875" style="1" customWidth="1"/>
    <col min="9734" max="9734" width="13.125" style="1" customWidth="1"/>
    <col min="9735" max="9735" width="10.625" style="1" customWidth="1"/>
    <col min="9736" max="9738" width="9.125" style="1" customWidth="1"/>
    <col min="9739" max="9984" width="9" style="1"/>
    <col min="9985" max="9985" width="4.625" style="1" customWidth="1"/>
    <col min="9986" max="9986" width="3.125" style="1" customWidth="1"/>
    <col min="9987" max="9987" width="59.375" style="1" customWidth="1"/>
    <col min="9988" max="9988" width="9.875" style="1" customWidth="1"/>
    <col min="9989" max="9989" width="8.875" style="1" customWidth="1"/>
    <col min="9990" max="9990" width="13.125" style="1" customWidth="1"/>
    <col min="9991" max="9991" width="10.625" style="1" customWidth="1"/>
    <col min="9992" max="9994" width="9.125" style="1" customWidth="1"/>
    <col min="9995" max="10240" width="9" style="1"/>
    <col min="10241" max="10241" width="4.625" style="1" customWidth="1"/>
    <col min="10242" max="10242" width="3.125" style="1" customWidth="1"/>
    <col min="10243" max="10243" width="59.375" style="1" customWidth="1"/>
    <col min="10244" max="10244" width="9.875" style="1" customWidth="1"/>
    <col min="10245" max="10245" width="8.875" style="1" customWidth="1"/>
    <col min="10246" max="10246" width="13.125" style="1" customWidth="1"/>
    <col min="10247" max="10247" width="10.625" style="1" customWidth="1"/>
    <col min="10248" max="10250" width="9.125" style="1" customWidth="1"/>
    <col min="10251" max="10496" width="9" style="1"/>
    <col min="10497" max="10497" width="4.625" style="1" customWidth="1"/>
    <col min="10498" max="10498" width="3.125" style="1" customWidth="1"/>
    <col min="10499" max="10499" width="59.375" style="1" customWidth="1"/>
    <col min="10500" max="10500" width="9.875" style="1" customWidth="1"/>
    <col min="10501" max="10501" width="8.875" style="1" customWidth="1"/>
    <col min="10502" max="10502" width="13.125" style="1" customWidth="1"/>
    <col min="10503" max="10503" width="10.625" style="1" customWidth="1"/>
    <col min="10504" max="10506" width="9.125" style="1" customWidth="1"/>
    <col min="10507" max="10752" width="9" style="1"/>
    <col min="10753" max="10753" width="4.625" style="1" customWidth="1"/>
    <col min="10754" max="10754" width="3.125" style="1" customWidth="1"/>
    <col min="10755" max="10755" width="59.375" style="1" customWidth="1"/>
    <col min="10756" max="10756" width="9.875" style="1" customWidth="1"/>
    <col min="10757" max="10757" width="8.875" style="1" customWidth="1"/>
    <col min="10758" max="10758" width="13.125" style="1" customWidth="1"/>
    <col min="10759" max="10759" width="10.625" style="1" customWidth="1"/>
    <col min="10760" max="10762" width="9.125" style="1" customWidth="1"/>
    <col min="10763" max="11008" width="9" style="1"/>
    <col min="11009" max="11009" width="4.625" style="1" customWidth="1"/>
    <col min="11010" max="11010" width="3.125" style="1" customWidth="1"/>
    <col min="11011" max="11011" width="59.375" style="1" customWidth="1"/>
    <col min="11012" max="11012" width="9.875" style="1" customWidth="1"/>
    <col min="11013" max="11013" width="8.875" style="1" customWidth="1"/>
    <col min="11014" max="11014" width="13.125" style="1" customWidth="1"/>
    <col min="11015" max="11015" width="10.625" style="1" customWidth="1"/>
    <col min="11016" max="11018" width="9.125" style="1" customWidth="1"/>
    <col min="11019" max="11264" width="9" style="1"/>
    <col min="11265" max="11265" width="4.625" style="1" customWidth="1"/>
    <col min="11266" max="11266" width="3.125" style="1" customWidth="1"/>
    <col min="11267" max="11267" width="59.375" style="1" customWidth="1"/>
    <col min="11268" max="11268" width="9.875" style="1" customWidth="1"/>
    <col min="11269" max="11269" width="8.875" style="1" customWidth="1"/>
    <col min="11270" max="11270" width="13.125" style="1" customWidth="1"/>
    <col min="11271" max="11271" width="10.625" style="1" customWidth="1"/>
    <col min="11272" max="11274" width="9.125" style="1" customWidth="1"/>
    <col min="11275" max="11520" width="9" style="1"/>
    <col min="11521" max="11521" width="4.625" style="1" customWidth="1"/>
    <col min="11522" max="11522" width="3.125" style="1" customWidth="1"/>
    <col min="11523" max="11523" width="59.375" style="1" customWidth="1"/>
    <col min="11524" max="11524" width="9.875" style="1" customWidth="1"/>
    <col min="11525" max="11525" width="8.875" style="1" customWidth="1"/>
    <col min="11526" max="11526" width="13.125" style="1" customWidth="1"/>
    <col min="11527" max="11527" width="10.625" style="1" customWidth="1"/>
    <col min="11528" max="11530" width="9.125" style="1" customWidth="1"/>
    <col min="11531" max="11776" width="9" style="1"/>
    <col min="11777" max="11777" width="4.625" style="1" customWidth="1"/>
    <col min="11778" max="11778" width="3.125" style="1" customWidth="1"/>
    <col min="11779" max="11779" width="59.375" style="1" customWidth="1"/>
    <col min="11780" max="11780" width="9.875" style="1" customWidth="1"/>
    <col min="11781" max="11781" width="8.875" style="1" customWidth="1"/>
    <col min="11782" max="11782" width="13.125" style="1" customWidth="1"/>
    <col min="11783" max="11783" width="10.625" style="1" customWidth="1"/>
    <col min="11784" max="11786" width="9.125" style="1" customWidth="1"/>
    <col min="11787" max="12032" width="9" style="1"/>
    <col min="12033" max="12033" width="4.625" style="1" customWidth="1"/>
    <col min="12034" max="12034" width="3.125" style="1" customWidth="1"/>
    <col min="12035" max="12035" width="59.375" style="1" customWidth="1"/>
    <col min="12036" max="12036" width="9.875" style="1" customWidth="1"/>
    <col min="12037" max="12037" width="8.875" style="1" customWidth="1"/>
    <col min="12038" max="12038" width="13.125" style="1" customWidth="1"/>
    <col min="12039" max="12039" width="10.625" style="1" customWidth="1"/>
    <col min="12040" max="12042" width="9.125" style="1" customWidth="1"/>
    <col min="12043" max="12288" width="9" style="1"/>
    <col min="12289" max="12289" width="4.625" style="1" customWidth="1"/>
    <col min="12290" max="12290" width="3.125" style="1" customWidth="1"/>
    <col min="12291" max="12291" width="59.375" style="1" customWidth="1"/>
    <col min="12292" max="12292" width="9.875" style="1" customWidth="1"/>
    <col min="12293" max="12293" width="8.875" style="1" customWidth="1"/>
    <col min="12294" max="12294" width="13.125" style="1" customWidth="1"/>
    <col min="12295" max="12295" width="10.625" style="1" customWidth="1"/>
    <col min="12296" max="12298" width="9.125" style="1" customWidth="1"/>
    <col min="12299" max="12544" width="9" style="1"/>
    <col min="12545" max="12545" width="4.625" style="1" customWidth="1"/>
    <col min="12546" max="12546" width="3.125" style="1" customWidth="1"/>
    <col min="12547" max="12547" width="59.375" style="1" customWidth="1"/>
    <col min="12548" max="12548" width="9.875" style="1" customWidth="1"/>
    <col min="12549" max="12549" width="8.875" style="1" customWidth="1"/>
    <col min="12550" max="12550" width="13.125" style="1" customWidth="1"/>
    <col min="12551" max="12551" width="10.625" style="1" customWidth="1"/>
    <col min="12552" max="12554" width="9.125" style="1" customWidth="1"/>
    <col min="12555" max="12800" width="9" style="1"/>
    <col min="12801" max="12801" width="4.625" style="1" customWidth="1"/>
    <col min="12802" max="12802" width="3.125" style="1" customWidth="1"/>
    <col min="12803" max="12803" width="59.375" style="1" customWidth="1"/>
    <col min="12804" max="12804" width="9.875" style="1" customWidth="1"/>
    <col min="12805" max="12805" width="8.875" style="1" customWidth="1"/>
    <col min="12806" max="12806" width="13.125" style="1" customWidth="1"/>
    <col min="12807" max="12807" width="10.625" style="1" customWidth="1"/>
    <col min="12808" max="12810" width="9.125" style="1" customWidth="1"/>
    <col min="12811" max="13056" width="9" style="1"/>
    <col min="13057" max="13057" width="4.625" style="1" customWidth="1"/>
    <col min="13058" max="13058" width="3.125" style="1" customWidth="1"/>
    <col min="13059" max="13059" width="59.375" style="1" customWidth="1"/>
    <col min="13060" max="13060" width="9.875" style="1" customWidth="1"/>
    <col min="13061" max="13061" width="8.875" style="1" customWidth="1"/>
    <col min="13062" max="13062" width="13.125" style="1" customWidth="1"/>
    <col min="13063" max="13063" width="10.625" style="1" customWidth="1"/>
    <col min="13064" max="13066" width="9.125" style="1" customWidth="1"/>
    <col min="13067" max="13312" width="9" style="1"/>
    <col min="13313" max="13313" width="4.625" style="1" customWidth="1"/>
    <col min="13314" max="13314" width="3.125" style="1" customWidth="1"/>
    <col min="13315" max="13315" width="59.375" style="1" customWidth="1"/>
    <col min="13316" max="13316" width="9.875" style="1" customWidth="1"/>
    <col min="13317" max="13317" width="8.875" style="1" customWidth="1"/>
    <col min="13318" max="13318" width="13.125" style="1" customWidth="1"/>
    <col min="13319" max="13319" width="10.625" style="1" customWidth="1"/>
    <col min="13320" max="13322" width="9.125" style="1" customWidth="1"/>
    <col min="13323" max="13568" width="9" style="1"/>
    <col min="13569" max="13569" width="4.625" style="1" customWidth="1"/>
    <col min="13570" max="13570" width="3.125" style="1" customWidth="1"/>
    <col min="13571" max="13571" width="59.375" style="1" customWidth="1"/>
    <col min="13572" max="13572" width="9.875" style="1" customWidth="1"/>
    <col min="13573" max="13573" width="8.875" style="1" customWidth="1"/>
    <col min="13574" max="13574" width="13.125" style="1" customWidth="1"/>
    <col min="13575" max="13575" width="10.625" style="1" customWidth="1"/>
    <col min="13576" max="13578" width="9.125" style="1" customWidth="1"/>
    <col min="13579" max="13824" width="9" style="1"/>
    <col min="13825" max="13825" width="4.625" style="1" customWidth="1"/>
    <col min="13826" max="13826" width="3.125" style="1" customWidth="1"/>
    <col min="13827" max="13827" width="59.375" style="1" customWidth="1"/>
    <col min="13828" max="13828" width="9.875" style="1" customWidth="1"/>
    <col min="13829" max="13829" width="8.875" style="1" customWidth="1"/>
    <col min="13830" max="13830" width="13.125" style="1" customWidth="1"/>
    <col min="13831" max="13831" width="10.625" style="1" customWidth="1"/>
    <col min="13832" max="13834" width="9.125" style="1" customWidth="1"/>
    <col min="13835" max="14080" width="9" style="1"/>
    <col min="14081" max="14081" width="4.625" style="1" customWidth="1"/>
    <col min="14082" max="14082" width="3.125" style="1" customWidth="1"/>
    <col min="14083" max="14083" width="59.375" style="1" customWidth="1"/>
    <col min="14084" max="14084" width="9.875" style="1" customWidth="1"/>
    <col min="14085" max="14085" width="8.875" style="1" customWidth="1"/>
    <col min="14086" max="14086" width="13.125" style="1" customWidth="1"/>
    <col min="14087" max="14087" width="10.625" style="1" customWidth="1"/>
    <col min="14088" max="14090" width="9.125" style="1" customWidth="1"/>
    <col min="14091" max="14336" width="9" style="1"/>
    <col min="14337" max="14337" width="4.625" style="1" customWidth="1"/>
    <col min="14338" max="14338" width="3.125" style="1" customWidth="1"/>
    <col min="14339" max="14339" width="59.375" style="1" customWidth="1"/>
    <col min="14340" max="14340" width="9.875" style="1" customWidth="1"/>
    <col min="14341" max="14341" width="8.875" style="1" customWidth="1"/>
    <col min="14342" max="14342" width="13.125" style="1" customWidth="1"/>
    <col min="14343" max="14343" width="10.625" style="1" customWidth="1"/>
    <col min="14344" max="14346" width="9.125" style="1" customWidth="1"/>
    <col min="14347" max="14592" width="9" style="1"/>
    <col min="14593" max="14593" width="4.625" style="1" customWidth="1"/>
    <col min="14594" max="14594" width="3.125" style="1" customWidth="1"/>
    <col min="14595" max="14595" width="59.375" style="1" customWidth="1"/>
    <col min="14596" max="14596" width="9.875" style="1" customWidth="1"/>
    <col min="14597" max="14597" width="8.875" style="1" customWidth="1"/>
    <col min="14598" max="14598" width="13.125" style="1" customWidth="1"/>
    <col min="14599" max="14599" width="10.625" style="1" customWidth="1"/>
    <col min="14600" max="14602" width="9.125" style="1" customWidth="1"/>
    <col min="14603" max="14848" width="9" style="1"/>
    <col min="14849" max="14849" width="4.625" style="1" customWidth="1"/>
    <col min="14850" max="14850" width="3.125" style="1" customWidth="1"/>
    <col min="14851" max="14851" width="59.375" style="1" customWidth="1"/>
    <col min="14852" max="14852" width="9.875" style="1" customWidth="1"/>
    <col min="14853" max="14853" width="8.875" style="1" customWidth="1"/>
    <col min="14854" max="14854" width="13.125" style="1" customWidth="1"/>
    <col min="14855" max="14855" width="10.625" style="1" customWidth="1"/>
    <col min="14856" max="14858" width="9.125" style="1" customWidth="1"/>
    <col min="14859" max="15104" width="9" style="1"/>
    <col min="15105" max="15105" width="4.625" style="1" customWidth="1"/>
    <col min="15106" max="15106" width="3.125" style="1" customWidth="1"/>
    <col min="15107" max="15107" width="59.375" style="1" customWidth="1"/>
    <col min="15108" max="15108" width="9.875" style="1" customWidth="1"/>
    <col min="15109" max="15109" width="8.875" style="1" customWidth="1"/>
    <col min="15110" max="15110" width="13.125" style="1" customWidth="1"/>
    <col min="15111" max="15111" width="10.625" style="1" customWidth="1"/>
    <col min="15112" max="15114" width="9.125" style="1" customWidth="1"/>
    <col min="15115" max="15360" width="9" style="1"/>
    <col min="15361" max="15361" width="4.625" style="1" customWidth="1"/>
    <col min="15362" max="15362" width="3.125" style="1" customWidth="1"/>
    <col min="15363" max="15363" width="59.375" style="1" customWidth="1"/>
    <col min="15364" max="15364" width="9.875" style="1" customWidth="1"/>
    <col min="15365" max="15365" width="8.875" style="1" customWidth="1"/>
    <col min="15366" max="15366" width="13.125" style="1" customWidth="1"/>
    <col min="15367" max="15367" width="10.625" style="1" customWidth="1"/>
    <col min="15368" max="15370" width="9.125" style="1" customWidth="1"/>
    <col min="15371" max="15616" width="9" style="1"/>
    <col min="15617" max="15617" width="4.625" style="1" customWidth="1"/>
    <col min="15618" max="15618" width="3.125" style="1" customWidth="1"/>
    <col min="15619" max="15619" width="59.375" style="1" customWidth="1"/>
    <col min="15620" max="15620" width="9.875" style="1" customWidth="1"/>
    <col min="15621" max="15621" width="8.875" style="1" customWidth="1"/>
    <col min="15622" max="15622" width="13.125" style="1" customWidth="1"/>
    <col min="15623" max="15623" width="10.625" style="1" customWidth="1"/>
    <col min="15624" max="15626" width="9.125" style="1" customWidth="1"/>
    <col min="15627" max="15872" width="9" style="1"/>
    <col min="15873" max="15873" width="4.625" style="1" customWidth="1"/>
    <col min="15874" max="15874" width="3.125" style="1" customWidth="1"/>
    <col min="15875" max="15875" width="59.375" style="1" customWidth="1"/>
    <col min="15876" max="15876" width="9.875" style="1" customWidth="1"/>
    <col min="15877" max="15877" width="8.875" style="1" customWidth="1"/>
    <col min="15878" max="15878" width="13.125" style="1" customWidth="1"/>
    <col min="15879" max="15879" width="10.625" style="1" customWidth="1"/>
    <col min="15880" max="15882" width="9.125" style="1" customWidth="1"/>
    <col min="15883" max="16128" width="9" style="1"/>
    <col min="16129" max="16129" width="4.625" style="1" customWidth="1"/>
    <col min="16130" max="16130" width="3.125" style="1" customWidth="1"/>
    <col min="16131" max="16131" width="59.375" style="1" customWidth="1"/>
    <col min="16132" max="16132" width="9.875" style="1" customWidth="1"/>
    <col min="16133" max="16133" width="8.875" style="1" customWidth="1"/>
    <col min="16134" max="16134" width="13.125" style="1" customWidth="1"/>
    <col min="16135" max="16135" width="10.625" style="1" customWidth="1"/>
    <col min="16136" max="16138" width="9.125" style="1" customWidth="1"/>
    <col min="16139" max="16384" width="9" style="1"/>
  </cols>
  <sheetData>
    <row r="1" spans="2:10" x14ac:dyDescent="0.35">
      <c r="B1" s="106" t="s">
        <v>5</v>
      </c>
      <c r="C1" s="106"/>
      <c r="D1" s="106"/>
      <c r="E1" s="106"/>
      <c r="F1" s="106"/>
      <c r="G1" s="106"/>
      <c r="H1" s="106"/>
      <c r="I1" s="50"/>
    </row>
    <row r="2" spans="2:10" x14ac:dyDescent="0.35">
      <c r="B2" s="50"/>
      <c r="C2" s="50"/>
      <c r="D2" s="50"/>
      <c r="E2" s="50"/>
      <c r="F2" s="50"/>
      <c r="G2" s="50"/>
      <c r="H2" s="50"/>
      <c r="I2" s="50"/>
    </row>
    <row r="3" spans="2:10" s="9" customFormat="1" ht="23.25" x14ac:dyDescent="0.35">
      <c r="B3" s="43" t="s">
        <v>86</v>
      </c>
      <c r="C3" s="43"/>
      <c r="D3" s="43"/>
      <c r="E3" s="43"/>
      <c r="F3" s="43"/>
      <c r="G3" s="43"/>
      <c r="H3" s="43"/>
      <c r="I3" s="43"/>
      <c r="J3" s="43"/>
    </row>
    <row r="4" spans="2:10" s="9" customFormat="1" ht="23.25" x14ac:dyDescent="0.35">
      <c r="B4" s="101" t="s">
        <v>14</v>
      </c>
      <c r="C4" s="101"/>
      <c r="D4" s="101"/>
      <c r="E4" s="101"/>
      <c r="F4" s="101"/>
      <c r="G4" s="101"/>
      <c r="H4" s="43"/>
      <c r="I4" s="43"/>
      <c r="J4" s="43"/>
    </row>
    <row r="5" spans="2:10" s="9" customFormat="1" ht="23.25" x14ac:dyDescent="0.35">
      <c r="B5" s="49"/>
      <c r="C5" s="49"/>
      <c r="D5" s="49"/>
      <c r="E5" s="49"/>
      <c r="F5" s="49"/>
      <c r="G5" s="44"/>
      <c r="H5" s="44"/>
      <c r="I5" s="44"/>
    </row>
    <row r="6" spans="2:10" x14ac:dyDescent="0.35">
      <c r="B6" s="53" t="s">
        <v>120</v>
      </c>
      <c r="F6" s="18"/>
      <c r="G6" s="18"/>
      <c r="H6" s="18"/>
    </row>
    <row r="7" spans="2:10" x14ac:dyDescent="0.35">
      <c r="B7" s="54" t="s">
        <v>88</v>
      </c>
      <c r="C7" s="67"/>
      <c r="D7" s="67"/>
      <c r="E7" s="67"/>
      <c r="F7" s="68"/>
      <c r="G7" s="68"/>
      <c r="H7" s="18"/>
    </row>
    <row r="8" spans="2:10" ht="21.75" thickBot="1" x14ac:dyDescent="0.4">
      <c r="B8" s="54"/>
      <c r="C8" s="110" t="s">
        <v>87</v>
      </c>
      <c r="D8" s="110"/>
      <c r="E8" s="110"/>
      <c r="F8" s="55" t="s">
        <v>2</v>
      </c>
      <c r="G8" s="55" t="s">
        <v>4</v>
      </c>
      <c r="H8" s="18"/>
    </row>
    <row r="9" spans="2:10" ht="21.75" thickTop="1" x14ac:dyDescent="0.35">
      <c r="B9" s="54"/>
      <c r="C9" s="103" t="s">
        <v>34</v>
      </c>
      <c r="D9" s="104"/>
      <c r="E9" s="105"/>
      <c r="F9" s="56">
        <v>10</v>
      </c>
      <c r="G9" s="57">
        <f>F9*100/F$11</f>
        <v>30.303030303030305</v>
      </c>
      <c r="H9" s="18"/>
    </row>
    <row r="10" spans="2:10" x14ac:dyDescent="0.35">
      <c r="B10" s="54"/>
      <c r="C10" s="107" t="s">
        <v>22</v>
      </c>
      <c r="D10" s="108"/>
      <c r="E10" s="109"/>
      <c r="F10" s="58">
        <v>23</v>
      </c>
      <c r="G10" s="59">
        <f>F10*100/F$11</f>
        <v>69.696969696969703</v>
      </c>
      <c r="H10" s="18"/>
    </row>
    <row r="11" spans="2:10" ht="21.75" thickBot="1" x14ac:dyDescent="0.4">
      <c r="B11" s="54"/>
      <c r="C11" s="110" t="s">
        <v>10</v>
      </c>
      <c r="D11" s="110"/>
      <c r="E11" s="110"/>
      <c r="F11" s="60">
        <f>SUM(F9:F10)</f>
        <v>33</v>
      </c>
      <c r="G11" s="61">
        <f>SUM(G9:G10)</f>
        <v>100</v>
      </c>
    </row>
    <row r="12" spans="2:10" ht="21.75" thickTop="1" x14ac:dyDescent="0.35">
      <c r="B12" s="54"/>
      <c r="C12" s="62"/>
      <c r="D12" s="62"/>
      <c r="E12" s="62"/>
      <c r="F12" s="63"/>
      <c r="G12" s="64"/>
    </row>
    <row r="13" spans="2:10" x14ac:dyDescent="0.35">
      <c r="B13" s="11" t="s">
        <v>135</v>
      </c>
      <c r="C13" s="11"/>
      <c r="D13" s="11"/>
    </row>
    <row r="14" spans="2:10" x14ac:dyDescent="0.35">
      <c r="B14" s="1" t="s">
        <v>116</v>
      </c>
      <c r="C14" s="18"/>
      <c r="D14" s="18"/>
    </row>
    <row r="15" spans="2:10" x14ac:dyDescent="0.35">
      <c r="C15" s="18"/>
      <c r="D15" s="18"/>
    </row>
    <row r="16" spans="2:10" ht="21.75" thickBot="1" x14ac:dyDescent="0.4">
      <c r="B16" s="54" t="s">
        <v>92</v>
      </c>
      <c r="C16" s="65"/>
      <c r="D16" s="65"/>
      <c r="E16" s="65"/>
      <c r="F16" s="66"/>
      <c r="G16" s="66"/>
      <c r="H16" s="18"/>
    </row>
    <row r="17" spans="2:8" ht="22.5" thickTop="1" thickBot="1" x14ac:dyDescent="0.4">
      <c r="B17" s="54"/>
      <c r="C17" s="110" t="s">
        <v>89</v>
      </c>
      <c r="D17" s="110"/>
      <c r="E17" s="110"/>
      <c r="F17" s="55" t="s">
        <v>2</v>
      </c>
      <c r="G17" s="55" t="s">
        <v>4</v>
      </c>
      <c r="H17" s="18"/>
    </row>
    <row r="18" spans="2:8" ht="21.75" thickTop="1" x14ac:dyDescent="0.35">
      <c r="B18" s="54"/>
      <c r="C18" s="103" t="s">
        <v>90</v>
      </c>
      <c r="D18" s="104"/>
      <c r="E18" s="105"/>
      <c r="F18" s="56">
        <v>12</v>
      </c>
      <c r="G18" s="57">
        <f>F18*100/F$20</f>
        <v>36.363636363636367</v>
      </c>
      <c r="H18" s="18"/>
    </row>
    <row r="19" spans="2:8" x14ac:dyDescent="0.35">
      <c r="B19" s="54"/>
      <c r="C19" s="107" t="s">
        <v>91</v>
      </c>
      <c r="D19" s="108"/>
      <c r="E19" s="109"/>
      <c r="F19" s="58">
        <v>21</v>
      </c>
      <c r="G19" s="59">
        <f>F19*100/F$20</f>
        <v>63.636363636363633</v>
      </c>
      <c r="H19" s="18"/>
    </row>
    <row r="20" spans="2:8" ht="21.75" thickBot="1" x14ac:dyDescent="0.4">
      <c r="B20" s="54"/>
      <c r="C20" s="110" t="s">
        <v>10</v>
      </c>
      <c r="D20" s="110"/>
      <c r="E20" s="110"/>
      <c r="F20" s="60">
        <f>SUM(F18:F19)</f>
        <v>33</v>
      </c>
      <c r="G20" s="61">
        <f>SUM(G18:G19)</f>
        <v>100</v>
      </c>
    </row>
    <row r="21" spans="2:8" ht="21.75" thickTop="1" x14ac:dyDescent="0.35">
      <c r="B21" s="54"/>
      <c r="C21" s="62"/>
      <c r="D21" s="62"/>
      <c r="E21" s="62"/>
      <c r="F21" s="63"/>
      <c r="G21" s="64"/>
    </row>
    <row r="22" spans="2:8" x14ac:dyDescent="0.35">
      <c r="B22" s="54"/>
      <c r="C22" s="1" t="s">
        <v>136</v>
      </c>
      <c r="F22" s="18"/>
      <c r="G22" s="18"/>
    </row>
    <row r="23" spans="2:8" x14ac:dyDescent="0.35">
      <c r="B23" s="1" t="s">
        <v>156</v>
      </c>
      <c r="F23" s="18"/>
      <c r="G23" s="18"/>
    </row>
    <row r="24" spans="2:8" x14ac:dyDescent="0.35">
      <c r="B24" s="3"/>
      <c r="C24" s="3"/>
    </row>
    <row r="25" spans="2:8" x14ac:dyDescent="0.35">
      <c r="B25" s="3"/>
      <c r="C25" s="3"/>
    </row>
    <row r="26" spans="2:8" x14ac:dyDescent="0.35">
      <c r="B26" s="3"/>
      <c r="C26" s="3"/>
    </row>
    <row r="27" spans="2:8" x14ac:dyDescent="0.35">
      <c r="B27" s="3"/>
      <c r="C27" s="3"/>
    </row>
    <row r="28" spans="2:8" x14ac:dyDescent="0.35">
      <c r="B28" s="3"/>
      <c r="C28" s="3"/>
    </row>
    <row r="29" spans="2:8" x14ac:dyDescent="0.35">
      <c r="B29" s="3"/>
      <c r="C29" s="3"/>
    </row>
    <row r="30" spans="2:8" x14ac:dyDescent="0.35">
      <c r="B30" s="3"/>
      <c r="C30" s="3"/>
    </row>
    <row r="31" spans="2:8" x14ac:dyDescent="0.35">
      <c r="B31" s="3"/>
      <c r="C31" s="3"/>
    </row>
    <row r="32" spans="2:8" x14ac:dyDescent="0.35">
      <c r="B32" s="3"/>
      <c r="C32" s="3"/>
    </row>
    <row r="33" spans="2:3" x14ac:dyDescent="0.35">
      <c r="B33" s="3"/>
      <c r="C33" s="3"/>
    </row>
    <row r="34" spans="2:3" x14ac:dyDescent="0.35">
      <c r="B34" s="3"/>
      <c r="C34" s="3"/>
    </row>
    <row r="35" spans="2:3" x14ac:dyDescent="0.35">
      <c r="B35" s="3"/>
      <c r="C35" s="3"/>
    </row>
    <row r="36" spans="2:3" x14ac:dyDescent="0.35">
      <c r="B36" s="3"/>
      <c r="C36" s="3"/>
    </row>
  </sheetData>
  <mergeCells count="10">
    <mergeCell ref="B4:G4"/>
    <mergeCell ref="C18:E18"/>
    <mergeCell ref="B1:H1"/>
    <mergeCell ref="C19:E19"/>
    <mergeCell ref="C20:E20"/>
    <mergeCell ref="C8:E8"/>
    <mergeCell ref="C9:E9"/>
    <mergeCell ref="C10:E10"/>
    <mergeCell ref="C11:E11"/>
    <mergeCell ref="C17:E17"/>
  </mergeCells>
  <pageMargins left="0.51181102362204722" right="0.11811023622047245" top="0.55118110236220474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1:IU26"/>
  <sheetViews>
    <sheetView workbookViewId="0">
      <selection activeCell="H18" sqref="H18"/>
    </sheetView>
  </sheetViews>
  <sheetFormatPr defaultRowHeight="21" x14ac:dyDescent="0.35"/>
  <cols>
    <col min="1" max="1" width="4.875" style="1" customWidth="1"/>
    <col min="2" max="2" width="31.75" style="1" customWidth="1"/>
    <col min="3" max="3" width="17.5" style="18" customWidth="1"/>
    <col min="4" max="4" width="21.625" style="18" customWidth="1"/>
    <col min="5" max="5" width="9" style="1"/>
    <col min="6" max="7" width="8" style="1" hidden="1" customWidth="1"/>
    <col min="8" max="256" width="9" style="1"/>
    <col min="257" max="257" width="4.875" style="1" customWidth="1"/>
    <col min="258" max="258" width="22.625" style="1" customWidth="1"/>
    <col min="259" max="259" width="26.375" style="1" customWidth="1"/>
    <col min="260" max="260" width="24.25" style="1" customWidth="1"/>
    <col min="261" max="261" width="9" style="1"/>
    <col min="262" max="263" width="0" style="1" hidden="1" customWidth="1"/>
    <col min="264" max="512" width="9" style="1"/>
    <col min="513" max="513" width="4.875" style="1" customWidth="1"/>
    <col min="514" max="514" width="22.625" style="1" customWidth="1"/>
    <col min="515" max="515" width="26.375" style="1" customWidth="1"/>
    <col min="516" max="516" width="24.25" style="1" customWidth="1"/>
    <col min="517" max="517" width="9" style="1"/>
    <col min="518" max="519" width="0" style="1" hidden="1" customWidth="1"/>
    <col min="520" max="768" width="9" style="1"/>
    <col min="769" max="769" width="4.875" style="1" customWidth="1"/>
    <col min="770" max="770" width="22.625" style="1" customWidth="1"/>
    <col min="771" max="771" width="26.375" style="1" customWidth="1"/>
    <col min="772" max="772" width="24.25" style="1" customWidth="1"/>
    <col min="773" max="773" width="9" style="1"/>
    <col min="774" max="775" width="0" style="1" hidden="1" customWidth="1"/>
    <col min="776" max="1024" width="9" style="1"/>
    <col min="1025" max="1025" width="4.875" style="1" customWidth="1"/>
    <col min="1026" max="1026" width="22.625" style="1" customWidth="1"/>
    <col min="1027" max="1027" width="26.375" style="1" customWidth="1"/>
    <col min="1028" max="1028" width="24.25" style="1" customWidth="1"/>
    <col min="1029" max="1029" width="9" style="1"/>
    <col min="1030" max="1031" width="0" style="1" hidden="1" customWidth="1"/>
    <col min="1032" max="1280" width="9" style="1"/>
    <col min="1281" max="1281" width="4.875" style="1" customWidth="1"/>
    <col min="1282" max="1282" width="22.625" style="1" customWidth="1"/>
    <col min="1283" max="1283" width="26.375" style="1" customWidth="1"/>
    <col min="1284" max="1284" width="24.25" style="1" customWidth="1"/>
    <col min="1285" max="1285" width="9" style="1"/>
    <col min="1286" max="1287" width="0" style="1" hidden="1" customWidth="1"/>
    <col min="1288" max="1536" width="9" style="1"/>
    <col min="1537" max="1537" width="4.875" style="1" customWidth="1"/>
    <col min="1538" max="1538" width="22.625" style="1" customWidth="1"/>
    <col min="1539" max="1539" width="26.375" style="1" customWidth="1"/>
    <col min="1540" max="1540" width="24.25" style="1" customWidth="1"/>
    <col min="1541" max="1541" width="9" style="1"/>
    <col min="1542" max="1543" width="0" style="1" hidden="1" customWidth="1"/>
    <col min="1544" max="1792" width="9" style="1"/>
    <col min="1793" max="1793" width="4.875" style="1" customWidth="1"/>
    <col min="1794" max="1794" width="22.625" style="1" customWidth="1"/>
    <col min="1795" max="1795" width="26.375" style="1" customWidth="1"/>
    <col min="1796" max="1796" width="24.25" style="1" customWidth="1"/>
    <col min="1797" max="1797" width="9" style="1"/>
    <col min="1798" max="1799" width="0" style="1" hidden="1" customWidth="1"/>
    <col min="1800" max="2048" width="9" style="1"/>
    <col min="2049" max="2049" width="4.875" style="1" customWidth="1"/>
    <col min="2050" max="2050" width="22.625" style="1" customWidth="1"/>
    <col min="2051" max="2051" width="26.375" style="1" customWidth="1"/>
    <col min="2052" max="2052" width="24.25" style="1" customWidth="1"/>
    <col min="2053" max="2053" width="9" style="1"/>
    <col min="2054" max="2055" width="0" style="1" hidden="1" customWidth="1"/>
    <col min="2056" max="2304" width="9" style="1"/>
    <col min="2305" max="2305" width="4.875" style="1" customWidth="1"/>
    <col min="2306" max="2306" width="22.625" style="1" customWidth="1"/>
    <col min="2307" max="2307" width="26.375" style="1" customWidth="1"/>
    <col min="2308" max="2308" width="24.25" style="1" customWidth="1"/>
    <col min="2309" max="2309" width="9" style="1"/>
    <col min="2310" max="2311" width="0" style="1" hidden="1" customWidth="1"/>
    <col min="2312" max="2560" width="9" style="1"/>
    <col min="2561" max="2561" width="4.875" style="1" customWidth="1"/>
    <col min="2562" max="2562" width="22.625" style="1" customWidth="1"/>
    <col min="2563" max="2563" width="26.375" style="1" customWidth="1"/>
    <col min="2564" max="2564" width="24.25" style="1" customWidth="1"/>
    <col min="2565" max="2565" width="9" style="1"/>
    <col min="2566" max="2567" width="0" style="1" hidden="1" customWidth="1"/>
    <col min="2568" max="2816" width="9" style="1"/>
    <col min="2817" max="2817" width="4.875" style="1" customWidth="1"/>
    <col min="2818" max="2818" width="22.625" style="1" customWidth="1"/>
    <col min="2819" max="2819" width="26.375" style="1" customWidth="1"/>
    <col min="2820" max="2820" width="24.25" style="1" customWidth="1"/>
    <col min="2821" max="2821" width="9" style="1"/>
    <col min="2822" max="2823" width="0" style="1" hidden="1" customWidth="1"/>
    <col min="2824" max="3072" width="9" style="1"/>
    <col min="3073" max="3073" width="4.875" style="1" customWidth="1"/>
    <col min="3074" max="3074" width="22.625" style="1" customWidth="1"/>
    <col min="3075" max="3075" width="26.375" style="1" customWidth="1"/>
    <col min="3076" max="3076" width="24.25" style="1" customWidth="1"/>
    <col min="3077" max="3077" width="9" style="1"/>
    <col min="3078" max="3079" width="0" style="1" hidden="1" customWidth="1"/>
    <col min="3080" max="3328" width="9" style="1"/>
    <col min="3329" max="3329" width="4.875" style="1" customWidth="1"/>
    <col min="3330" max="3330" width="22.625" style="1" customWidth="1"/>
    <col min="3331" max="3331" width="26.375" style="1" customWidth="1"/>
    <col min="3332" max="3332" width="24.25" style="1" customWidth="1"/>
    <col min="3333" max="3333" width="9" style="1"/>
    <col min="3334" max="3335" width="0" style="1" hidden="1" customWidth="1"/>
    <col min="3336" max="3584" width="9" style="1"/>
    <col min="3585" max="3585" width="4.875" style="1" customWidth="1"/>
    <col min="3586" max="3586" width="22.625" style="1" customWidth="1"/>
    <col min="3587" max="3587" width="26.375" style="1" customWidth="1"/>
    <col min="3588" max="3588" width="24.25" style="1" customWidth="1"/>
    <col min="3589" max="3589" width="9" style="1"/>
    <col min="3590" max="3591" width="0" style="1" hidden="1" customWidth="1"/>
    <col min="3592" max="3840" width="9" style="1"/>
    <col min="3841" max="3841" width="4.875" style="1" customWidth="1"/>
    <col min="3842" max="3842" width="22.625" style="1" customWidth="1"/>
    <col min="3843" max="3843" width="26.375" style="1" customWidth="1"/>
    <col min="3844" max="3844" width="24.25" style="1" customWidth="1"/>
    <col min="3845" max="3845" width="9" style="1"/>
    <col min="3846" max="3847" width="0" style="1" hidden="1" customWidth="1"/>
    <col min="3848" max="4096" width="9" style="1"/>
    <col min="4097" max="4097" width="4.875" style="1" customWidth="1"/>
    <col min="4098" max="4098" width="22.625" style="1" customWidth="1"/>
    <col min="4099" max="4099" width="26.375" style="1" customWidth="1"/>
    <col min="4100" max="4100" width="24.25" style="1" customWidth="1"/>
    <col min="4101" max="4101" width="9" style="1"/>
    <col min="4102" max="4103" width="0" style="1" hidden="1" customWidth="1"/>
    <col min="4104" max="4352" width="9" style="1"/>
    <col min="4353" max="4353" width="4.875" style="1" customWidth="1"/>
    <col min="4354" max="4354" width="22.625" style="1" customWidth="1"/>
    <col min="4355" max="4355" width="26.375" style="1" customWidth="1"/>
    <col min="4356" max="4356" width="24.25" style="1" customWidth="1"/>
    <col min="4357" max="4357" width="9" style="1"/>
    <col min="4358" max="4359" width="0" style="1" hidden="1" customWidth="1"/>
    <col min="4360" max="4608" width="9" style="1"/>
    <col min="4609" max="4609" width="4.875" style="1" customWidth="1"/>
    <col min="4610" max="4610" width="22.625" style="1" customWidth="1"/>
    <col min="4611" max="4611" width="26.375" style="1" customWidth="1"/>
    <col min="4612" max="4612" width="24.25" style="1" customWidth="1"/>
    <col min="4613" max="4613" width="9" style="1"/>
    <col min="4614" max="4615" width="0" style="1" hidden="1" customWidth="1"/>
    <col min="4616" max="4864" width="9" style="1"/>
    <col min="4865" max="4865" width="4.875" style="1" customWidth="1"/>
    <col min="4866" max="4866" width="22.625" style="1" customWidth="1"/>
    <col min="4867" max="4867" width="26.375" style="1" customWidth="1"/>
    <col min="4868" max="4868" width="24.25" style="1" customWidth="1"/>
    <col min="4869" max="4869" width="9" style="1"/>
    <col min="4870" max="4871" width="0" style="1" hidden="1" customWidth="1"/>
    <col min="4872" max="5120" width="9" style="1"/>
    <col min="5121" max="5121" width="4.875" style="1" customWidth="1"/>
    <col min="5122" max="5122" width="22.625" style="1" customWidth="1"/>
    <col min="5123" max="5123" width="26.375" style="1" customWidth="1"/>
    <col min="5124" max="5124" width="24.25" style="1" customWidth="1"/>
    <col min="5125" max="5125" width="9" style="1"/>
    <col min="5126" max="5127" width="0" style="1" hidden="1" customWidth="1"/>
    <col min="5128" max="5376" width="9" style="1"/>
    <col min="5377" max="5377" width="4.875" style="1" customWidth="1"/>
    <col min="5378" max="5378" width="22.625" style="1" customWidth="1"/>
    <col min="5379" max="5379" width="26.375" style="1" customWidth="1"/>
    <col min="5380" max="5380" width="24.25" style="1" customWidth="1"/>
    <col min="5381" max="5381" width="9" style="1"/>
    <col min="5382" max="5383" width="0" style="1" hidden="1" customWidth="1"/>
    <col min="5384" max="5632" width="9" style="1"/>
    <col min="5633" max="5633" width="4.875" style="1" customWidth="1"/>
    <col min="5634" max="5634" width="22.625" style="1" customWidth="1"/>
    <col min="5635" max="5635" width="26.375" style="1" customWidth="1"/>
    <col min="5636" max="5636" width="24.25" style="1" customWidth="1"/>
    <col min="5637" max="5637" width="9" style="1"/>
    <col min="5638" max="5639" width="0" style="1" hidden="1" customWidth="1"/>
    <col min="5640" max="5888" width="9" style="1"/>
    <col min="5889" max="5889" width="4.875" style="1" customWidth="1"/>
    <col min="5890" max="5890" width="22.625" style="1" customWidth="1"/>
    <col min="5891" max="5891" width="26.375" style="1" customWidth="1"/>
    <col min="5892" max="5892" width="24.25" style="1" customWidth="1"/>
    <col min="5893" max="5893" width="9" style="1"/>
    <col min="5894" max="5895" width="0" style="1" hidden="1" customWidth="1"/>
    <col min="5896" max="6144" width="9" style="1"/>
    <col min="6145" max="6145" width="4.875" style="1" customWidth="1"/>
    <col min="6146" max="6146" width="22.625" style="1" customWidth="1"/>
    <col min="6147" max="6147" width="26.375" style="1" customWidth="1"/>
    <col min="6148" max="6148" width="24.25" style="1" customWidth="1"/>
    <col min="6149" max="6149" width="9" style="1"/>
    <col min="6150" max="6151" width="0" style="1" hidden="1" customWidth="1"/>
    <col min="6152" max="6400" width="9" style="1"/>
    <col min="6401" max="6401" width="4.875" style="1" customWidth="1"/>
    <col min="6402" max="6402" width="22.625" style="1" customWidth="1"/>
    <col min="6403" max="6403" width="26.375" style="1" customWidth="1"/>
    <col min="6404" max="6404" width="24.25" style="1" customWidth="1"/>
    <col min="6405" max="6405" width="9" style="1"/>
    <col min="6406" max="6407" width="0" style="1" hidden="1" customWidth="1"/>
    <col min="6408" max="6656" width="9" style="1"/>
    <col min="6657" max="6657" width="4.875" style="1" customWidth="1"/>
    <col min="6658" max="6658" width="22.625" style="1" customWidth="1"/>
    <col min="6659" max="6659" width="26.375" style="1" customWidth="1"/>
    <col min="6660" max="6660" width="24.25" style="1" customWidth="1"/>
    <col min="6661" max="6661" width="9" style="1"/>
    <col min="6662" max="6663" width="0" style="1" hidden="1" customWidth="1"/>
    <col min="6664" max="6912" width="9" style="1"/>
    <col min="6913" max="6913" width="4.875" style="1" customWidth="1"/>
    <col min="6914" max="6914" width="22.625" style="1" customWidth="1"/>
    <col min="6915" max="6915" width="26.375" style="1" customWidth="1"/>
    <col min="6916" max="6916" width="24.25" style="1" customWidth="1"/>
    <col min="6917" max="6917" width="9" style="1"/>
    <col min="6918" max="6919" width="0" style="1" hidden="1" customWidth="1"/>
    <col min="6920" max="7168" width="9" style="1"/>
    <col min="7169" max="7169" width="4.875" style="1" customWidth="1"/>
    <col min="7170" max="7170" width="22.625" style="1" customWidth="1"/>
    <col min="7171" max="7171" width="26.375" style="1" customWidth="1"/>
    <col min="7172" max="7172" width="24.25" style="1" customWidth="1"/>
    <col min="7173" max="7173" width="9" style="1"/>
    <col min="7174" max="7175" width="0" style="1" hidden="1" customWidth="1"/>
    <col min="7176" max="7424" width="9" style="1"/>
    <col min="7425" max="7425" width="4.875" style="1" customWidth="1"/>
    <col min="7426" max="7426" width="22.625" style="1" customWidth="1"/>
    <col min="7427" max="7427" width="26.375" style="1" customWidth="1"/>
    <col min="7428" max="7428" width="24.25" style="1" customWidth="1"/>
    <col min="7429" max="7429" width="9" style="1"/>
    <col min="7430" max="7431" width="0" style="1" hidden="1" customWidth="1"/>
    <col min="7432" max="7680" width="9" style="1"/>
    <col min="7681" max="7681" width="4.875" style="1" customWidth="1"/>
    <col min="7682" max="7682" width="22.625" style="1" customWidth="1"/>
    <col min="7683" max="7683" width="26.375" style="1" customWidth="1"/>
    <col min="7684" max="7684" width="24.25" style="1" customWidth="1"/>
    <col min="7685" max="7685" width="9" style="1"/>
    <col min="7686" max="7687" width="0" style="1" hidden="1" customWidth="1"/>
    <col min="7688" max="7936" width="9" style="1"/>
    <col min="7937" max="7937" width="4.875" style="1" customWidth="1"/>
    <col min="7938" max="7938" width="22.625" style="1" customWidth="1"/>
    <col min="7939" max="7939" width="26.375" style="1" customWidth="1"/>
    <col min="7940" max="7940" width="24.25" style="1" customWidth="1"/>
    <col min="7941" max="7941" width="9" style="1"/>
    <col min="7942" max="7943" width="0" style="1" hidden="1" customWidth="1"/>
    <col min="7944" max="8192" width="9" style="1"/>
    <col min="8193" max="8193" width="4.875" style="1" customWidth="1"/>
    <col min="8194" max="8194" width="22.625" style="1" customWidth="1"/>
    <col min="8195" max="8195" width="26.375" style="1" customWidth="1"/>
    <col min="8196" max="8196" width="24.25" style="1" customWidth="1"/>
    <col min="8197" max="8197" width="9" style="1"/>
    <col min="8198" max="8199" width="0" style="1" hidden="1" customWidth="1"/>
    <col min="8200" max="8448" width="9" style="1"/>
    <col min="8449" max="8449" width="4.875" style="1" customWidth="1"/>
    <col min="8450" max="8450" width="22.625" style="1" customWidth="1"/>
    <col min="8451" max="8451" width="26.375" style="1" customWidth="1"/>
    <col min="8452" max="8452" width="24.25" style="1" customWidth="1"/>
    <col min="8453" max="8453" width="9" style="1"/>
    <col min="8454" max="8455" width="0" style="1" hidden="1" customWidth="1"/>
    <col min="8456" max="8704" width="9" style="1"/>
    <col min="8705" max="8705" width="4.875" style="1" customWidth="1"/>
    <col min="8706" max="8706" width="22.625" style="1" customWidth="1"/>
    <col min="8707" max="8707" width="26.375" style="1" customWidth="1"/>
    <col min="8708" max="8708" width="24.25" style="1" customWidth="1"/>
    <col min="8709" max="8709" width="9" style="1"/>
    <col min="8710" max="8711" width="0" style="1" hidden="1" customWidth="1"/>
    <col min="8712" max="8960" width="9" style="1"/>
    <col min="8961" max="8961" width="4.875" style="1" customWidth="1"/>
    <col min="8962" max="8962" width="22.625" style="1" customWidth="1"/>
    <col min="8963" max="8963" width="26.375" style="1" customWidth="1"/>
    <col min="8964" max="8964" width="24.25" style="1" customWidth="1"/>
    <col min="8965" max="8965" width="9" style="1"/>
    <col min="8966" max="8967" width="0" style="1" hidden="1" customWidth="1"/>
    <col min="8968" max="9216" width="9" style="1"/>
    <col min="9217" max="9217" width="4.875" style="1" customWidth="1"/>
    <col min="9218" max="9218" width="22.625" style="1" customWidth="1"/>
    <col min="9219" max="9219" width="26.375" style="1" customWidth="1"/>
    <col min="9220" max="9220" width="24.25" style="1" customWidth="1"/>
    <col min="9221" max="9221" width="9" style="1"/>
    <col min="9222" max="9223" width="0" style="1" hidden="1" customWidth="1"/>
    <col min="9224" max="9472" width="9" style="1"/>
    <col min="9473" max="9473" width="4.875" style="1" customWidth="1"/>
    <col min="9474" max="9474" width="22.625" style="1" customWidth="1"/>
    <col min="9475" max="9475" width="26.375" style="1" customWidth="1"/>
    <col min="9476" max="9476" width="24.25" style="1" customWidth="1"/>
    <col min="9477" max="9477" width="9" style="1"/>
    <col min="9478" max="9479" width="0" style="1" hidden="1" customWidth="1"/>
    <col min="9480" max="9728" width="9" style="1"/>
    <col min="9729" max="9729" width="4.875" style="1" customWidth="1"/>
    <col min="9730" max="9730" width="22.625" style="1" customWidth="1"/>
    <col min="9731" max="9731" width="26.375" style="1" customWidth="1"/>
    <col min="9732" max="9732" width="24.25" style="1" customWidth="1"/>
    <col min="9733" max="9733" width="9" style="1"/>
    <col min="9734" max="9735" width="0" style="1" hidden="1" customWidth="1"/>
    <col min="9736" max="9984" width="9" style="1"/>
    <col min="9985" max="9985" width="4.875" style="1" customWidth="1"/>
    <col min="9986" max="9986" width="22.625" style="1" customWidth="1"/>
    <col min="9987" max="9987" width="26.375" style="1" customWidth="1"/>
    <col min="9988" max="9988" width="24.25" style="1" customWidth="1"/>
    <col min="9989" max="9989" width="9" style="1"/>
    <col min="9990" max="9991" width="0" style="1" hidden="1" customWidth="1"/>
    <col min="9992" max="10240" width="9" style="1"/>
    <col min="10241" max="10241" width="4.875" style="1" customWidth="1"/>
    <col min="10242" max="10242" width="22.625" style="1" customWidth="1"/>
    <col min="10243" max="10243" width="26.375" style="1" customWidth="1"/>
    <col min="10244" max="10244" width="24.25" style="1" customWidth="1"/>
    <col min="10245" max="10245" width="9" style="1"/>
    <col min="10246" max="10247" width="0" style="1" hidden="1" customWidth="1"/>
    <col min="10248" max="10496" width="9" style="1"/>
    <col min="10497" max="10497" width="4.875" style="1" customWidth="1"/>
    <col min="10498" max="10498" width="22.625" style="1" customWidth="1"/>
    <col min="10499" max="10499" width="26.375" style="1" customWidth="1"/>
    <col min="10500" max="10500" width="24.25" style="1" customWidth="1"/>
    <col min="10501" max="10501" width="9" style="1"/>
    <col min="10502" max="10503" width="0" style="1" hidden="1" customWidth="1"/>
    <col min="10504" max="10752" width="9" style="1"/>
    <col min="10753" max="10753" width="4.875" style="1" customWidth="1"/>
    <col min="10754" max="10754" width="22.625" style="1" customWidth="1"/>
    <col min="10755" max="10755" width="26.375" style="1" customWidth="1"/>
    <col min="10756" max="10756" width="24.25" style="1" customWidth="1"/>
    <col min="10757" max="10757" width="9" style="1"/>
    <col min="10758" max="10759" width="0" style="1" hidden="1" customWidth="1"/>
    <col min="10760" max="11008" width="9" style="1"/>
    <col min="11009" max="11009" width="4.875" style="1" customWidth="1"/>
    <col min="11010" max="11010" width="22.625" style="1" customWidth="1"/>
    <col min="11011" max="11011" width="26.375" style="1" customWidth="1"/>
    <col min="11012" max="11012" width="24.25" style="1" customWidth="1"/>
    <col min="11013" max="11013" width="9" style="1"/>
    <col min="11014" max="11015" width="0" style="1" hidden="1" customWidth="1"/>
    <col min="11016" max="11264" width="9" style="1"/>
    <col min="11265" max="11265" width="4.875" style="1" customWidth="1"/>
    <col min="11266" max="11266" width="22.625" style="1" customWidth="1"/>
    <col min="11267" max="11267" width="26.375" style="1" customWidth="1"/>
    <col min="11268" max="11268" width="24.25" style="1" customWidth="1"/>
    <col min="11269" max="11269" width="9" style="1"/>
    <col min="11270" max="11271" width="0" style="1" hidden="1" customWidth="1"/>
    <col min="11272" max="11520" width="9" style="1"/>
    <col min="11521" max="11521" width="4.875" style="1" customWidth="1"/>
    <col min="11522" max="11522" width="22.625" style="1" customWidth="1"/>
    <col min="11523" max="11523" width="26.375" style="1" customWidth="1"/>
    <col min="11524" max="11524" width="24.25" style="1" customWidth="1"/>
    <col min="11525" max="11525" width="9" style="1"/>
    <col min="11526" max="11527" width="0" style="1" hidden="1" customWidth="1"/>
    <col min="11528" max="11776" width="9" style="1"/>
    <col min="11777" max="11777" width="4.875" style="1" customWidth="1"/>
    <col min="11778" max="11778" width="22.625" style="1" customWidth="1"/>
    <col min="11779" max="11779" width="26.375" style="1" customWidth="1"/>
    <col min="11780" max="11780" width="24.25" style="1" customWidth="1"/>
    <col min="11781" max="11781" width="9" style="1"/>
    <col min="11782" max="11783" width="0" style="1" hidden="1" customWidth="1"/>
    <col min="11784" max="12032" width="9" style="1"/>
    <col min="12033" max="12033" width="4.875" style="1" customWidth="1"/>
    <col min="12034" max="12034" width="22.625" style="1" customWidth="1"/>
    <col min="12035" max="12035" width="26.375" style="1" customWidth="1"/>
    <col min="12036" max="12036" width="24.25" style="1" customWidth="1"/>
    <col min="12037" max="12037" width="9" style="1"/>
    <col min="12038" max="12039" width="0" style="1" hidden="1" customWidth="1"/>
    <col min="12040" max="12288" width="9" style="1"/>
    <col min="12289" max="12289" width="4.875" style="1" customWidth="1"/>
    <col min="12290" max="12290" width="22.625" style="1" customWidth="1"/>
    <col min="12291" max="12291" width="26.375" style="1" customWidth="1"/>
    <col min="12292" max="12292" width="24.25" style="1" customWidth="1"/>
    <col min="12293" max="12293" width="9" style="1"/>
    <col min="12294" max="12295" width="0" style="1" hidden="1" customWidth="1"/>
    <col min="12296" max="12544" width="9" style="1"/>
    <col min="12545" max="12545" width="4.875" style="1" customWidth="1"/>
    <col min="12546" max="12546" width="22.625" style="1" customWidth="1"/>
    <col min="12547" max="12547" width="26.375" style="1" customWidth="1"/>
    <col min="12548" max="12548" width="24.25" style="1" customWidth="1"/>
    <col min="12549" max="12549" width="9" style="1"/>
    <col min="12550" max="12551" width="0" style="1" hidden="1" customWidth="1"/>
    <col min="12552" max="12800" width="9" style="1"/>
    <col min="12801" max="12801" width="4.875" style="1" customWidth="1"/>
    <col min="12802" max="12802" width="22.625" style="1" customWidth="1"/>
    <col min="12803" max="12803" width="26.375" style="1" customWidth="1"/>
    <col min="12804" max="12804" width="24.25" style="1" customWidth="1"/>
    <col min="12805" max="12805" width="9" style="1"/>
    <col min="12806" max="12807" width="0" style="1" hidden="1" customWidth="1"/>
    <col min="12808" max="13056" width="9" style="1"/>
    <col min="13057" max="13057" width="4.875" style="1" customWidth="1"/>
    <col min="13058" max="13058" width="22.625" style="1" customWidth="1"/>
    <col min="13059" max="13059" width="26.375" style="1" customWidth="1"/>
    <col min="13060" max="13060" width="24.25" style="1" customWidth="1"/>
    <col min="13061" max="13061" width="9" style="1"/>
    <col min="13062" max="13063" width="0" style="1" hidden="1" customWidth="1"/>
    <col min="13064" max="13312" width="9" style="1"/>
    <col min="13313" max="13313" width="4.875" style="1" customWidth="1"/>
    <col min="13314" max="13314" width="22.625" style="1" customWidth="1"/>
    <col min="13315" max="13315" width="26.375" style="1" customWidth="1"/>
    <col min="13316" max="13316" width="24.25" style="1" customWidth="1"/>
    <col min="13317" max="13317" width="9" style="1"/>
    <col min="13318" max="13319" width="0" style="1" hidden="1" customWidth="1"/>
    <col min="13320" max="13568" width="9" style="1"/>
    <col min="13569" max="13569" width="4.875" style="1" customWidth="1"/>
    <col min="13570" max="13570" width="22.625" style="1" customWidth="1"/>
    <col min="13571" max="13571" width="26.375" style="1" customWidth="1"/>
    <col min="13572" max="13572" width="24.25" style="1" customWidth="1"/>
    <col min="13573" max="13573" width="9" style="1"/>
    <col min="13574" max="13575" width="0" style="1" hidden="1" customWidth="1"/>
    <col min="13576" max="13824" width="9" style="1"/>
    <col min="13825" max="13825" width="4.875" style="1" customWidth="1"/>
    <col min="13826" max="13826" width="22.625" style="1" customWidth="1"/>
    <col min="13827" max="13827" width="26.375" style="1" customWidth="1"/>
    <col min="13828" max="13828" width="24.25" style="1" customWidth="1"/>
    <col min="13829" max="13829" width="9" style="1"/>
    <col min="13830" max="13831" width="0" style="1" hidden="1" customWidth="1"/>
    <col min="13832" max="14080" width="9" style="1"/>
    <col min="14081" max="14081" width="4.875" style="1" customWidth="1"/>
    <col min="14082" max="14082" width="22.625" style="1" customWidth="1"/>
    <col min="14083" max="14083" width="26.375" style="1" customWidth="1"/>
    <col min="14084" max="14084" width="24.25" style="1" customWidth="1"/>
    <col min="14085" max="14085" width="9" style="1"/>
    <col min="14086" max="14087" width="0" style="1" hidden="1" customWidth="1"/>
    <col min="14088" max="14336" width="9" style="1"/>
    <col min="14337" max="14337" width="4.875" style="1" customWidth="1"/>
    <col min="14338" max="14338" width="22.625" style="1" customWidth="1"/>
    <col min="14339" max="14339" width="26.375" style="1" customWidth="1"/>
    <col min="14340" max="14340" width="24.25" style="1" customWidth="1"/>
    <col min="14341" max="14341" width="9" style="1"/>
    <col min="14342" max="14343" width="0" style="1" hidden="1" customWidth="1"/>
    <col min="14344" max="14592" width="9" style="1"/>
    <col min="14593" max="14593" width="4.875" style="1" customWidth="1"/>
    <col min="14594" max="14594" width="22.625" style="1" customWidth="1"/>
    <col min="14595" max="14595" width="26.375" style="1" customWidth="1"/>
    <col min="14596" max="14596" width="24.25" style="1" customWidth="1"/>
    <col min="14597" max="14597" width="9" style="1"/>
    <col min="14598" max="14599" width="0" style="1" hidden="1" customWidth="1"/>
    <col min="14600" max="14848" width="9" style="1"/>
    <col min="14849" max="14849" width="4.875" style="1" customWidth="1"/>
    <col min="14850" max="14850" width="22.625" style="1" customWidth="1"/>
    <col min="14851" max="14851" width="26.375" style="1" customWidth="1"/>
    <col min="14852" max="14852" width="24.25" style="1" customWidth="1"/>
    <col min="14853" max="14853" width="9" style="1"/>
    <col min="14854" max="14855" width="0" style="1" hidden="1" customWidth="1"/>
    <col min="14856" max="15104" width="9" style="1"/>
    <col min="15105" max="15105" width="4.875" style="1" customWidth="1"/>
    <col min="15106" max="15106" width="22.625" style="1" customWidth="1"/>
    <col min="15107" max="15107" width="26.375" style="1" customWidth="1"/>
    <col min="15108" max="15108" width="24.25" style="1" customWidth="1"/>
    <col min="15109" max="15109" width="9" style="1"/>
    <col min="15110" max="15111" width="0" style="1" hidden="1" customWidth="1"/>
    <col min="15112" max="15360" width="9" style="1"/>
    <col min="15361" max="15361" width="4.875" style="1" customWidth="1"/>
    <col min="15362" max="15362" width="22.625" style="1" customWidth="1"/>
    <col min="15363" max="15363" width="26.375" style="1" customWidth="1"/>
    <col min="15364" max="15364" width="24.25" style="1" customWidth="1"/>
    <col min="15365" max="15365" width="9" style="1"/>
    <col min="15366" max="15367" width="0" style="1" hidden="1" customWidth="1"/>
    <col min="15368" max="15616" width="9" style="1"/>
    <col min="15617" max="15617" width="4.875" style="1" customWidth="1"/>
    <col min="15618" max="15618" width="22.625" style="1" customWidth="1"/>
    <col min="15619" max="15619" width="26.375" style="1" customWidth="1"/>
    <col min="15620" max="15620" width="24.25" style="1" customWidth="1"/>
    <col min="15621" max="15621" width="9" style="1"/>
    <col min="15622" max="15623" width="0" style="1" hidden="1" customWidth="1"/>
    <col min="15624" max="15872" width="9" style="1"/>
    <col min="15873" max="15873" width="4.875" style="1" customWidth="1"/>
    <col min="15874" max="15874" width="22.625" style="1" customWidth="1"/>
    <col min="15875" max="15875" width="26.375" style="1" customWidth="1"/>
    <col min="15876" max="15876" width="24.25" style="1" customWidth="1"/>
    <col min="15877" max="15877" width="9" style="1"/>
    <col min="15878" max="15879" width="0" style="1" hidden="1" customWidth="1"/>
    <col min="15880" max="16128" width="9" style="1"/>
    <col min="16129" max="16129" width="4.875" style="1" customWidth="1"/>
    <col min="16130" max="16130" width="22.625" style="1" customWidth="1"/>
    <col min="16131" max="16131" width="26.375" style="1" customWidth="1"/>
    <col min="16132" max="16132" width="24.25" style="1" customWidth="1"/>
    <col min="16133" max="16133" width="9" style="1"/>
    <col min="16134" max="16135" width="0" style="1" hidden="1" customWidth="1"/>
    <col min="16136" max="16384" width="9" style="1"/>
  </cols>
  <sheetData>
    <row r="1" spans="2:255" x14ac:dyDescent="0.35">
      <c r="B1" s="111" t="s">
        <v>9</v>
      </c>
      <c r="C1" s="111"/>
      <c r="D1" s="111"/>
      <c r="E1" s="111"/>
      <c r="F1" s="111"/>
      <c r="G1" s="111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</row>
    <row r="2" spans="2:255" x14ac:dyDescent="0.35">
      <c r="B2" s="69"/>
      <c r="C2" s="69"/>
      <c r="D2" s="69"/>
      <c r="E2" s="69"/>
      <c r="F2" s="69"/>
      <c r="G2" s="69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</row>
    <row r="3" spans="2:255" x14ac:dyDescent="0.35">
      <c r="B3" s="10" t="s">
        <v>137</v>
      </c>
    </row>
    <row r="4" spans="2:255" s="71" customFormat="1" x14ac:dyDescent="0.2">
      <c r="B4" s="4" t="s">
        <v>93</v>
      </c>
      <c r="C4" s="70" t="s">
        <v>2</v>
      </c>
      <c r="D4" s="4" t="s">
        <v>4</v>
      </c>
    </row>
    <row r="5" spans="2:255" x14ac:dyDescent="0.35">
      <c r="B5" s="72" t="s">
        <v>28</v>
      </c>
      <c r="C5" s="73">
        <v>7</v>
      </c>
      <c r="D5" s="5">
        <f>C5*100/$C$8</f>
        <v>21.212121212121211</v>
      </c>
    </row>
    <row r="6" spans="2:255" x14ac:dyDescent="0.35">
      <c r="B6" s="72" t="s">
        <v>36</v>
      </c>
      <c r="C6" s="73">
        <v>9</v>
      </c>
      <c r="D6" s="5">
        <f>C6*100/$C$8</f>
        <v>27.272727272727273</v>
      </c>
    </row>
    <row r="7" spans="2:255" x14ac:dyDescent="0.35">
      <c r="B7" s="72" t="s">
        <v>142</v>
      </c>
      <c r="C7" s="73">
        <v>17</v>
      </c>
      <c r="D7" s="5">
        <f>C7*100/$C$8</f>
        <v>51.515151515151516</v>
      </c>
    </row>
    <row r="8" spans="2:255" x14ac:dyDescent="0.35">
      <c r="B8" s="42" t="s">
        <v>10</v>
      </c>
      <c r="C8" s="42">
        <f>SUM(C5:C7)</f>
        <v>33</v>
      </c>
      <c r="D8" s="74">
        <f>C8*100/$C$8</f>
        <v>100</v>
      </c>
    </row>
    <row r="10" spans="2:255" x14ac:dyDescent="0.35">
      <c r="B10" s="3" t="s">
        <v>145</v>
      </c>
    </row>
    <row r="11" spans="2:255" x14ac:dyDescent="0.35">
      <c r="B11" s="3" t="s">
        <v>155</v>
      </c>
    </row>
    <row r="12" spans="2:255" x14ac:dyDescent="0.35">
      <c r="B12" s="3" t="s">
        <v>157</v>
      </c>
    </row>
    <row r="14" spans="2:255" x14ac:dyDescent="0.35">
      <c r="B14" s="10" t="s">
        <v>138</v>
      </c>
    </row>
    <row r="15" spans="2:255" s="71" customFormat="1" x14ac:dyDescent="0.2">
      <c r="B15" s="4" t="s">
        <v>18</v>
      </c>
      <c r="C15" s="70" t="s">
        <v>2</v>
      </c>
      <c r="D15" s="4" t="s">
        <v>4</v>
      </c>
    </row>
    <row r="16" spans="2:255" x14ac:dyDescent="0.35">
      <c r="B16" s="72" t="s">
        <v>25</v>
      </c>
      <c r="C16" s="73">
        <v>4</v>
      </c>
      <c r="D16" s="5">
        <f>C16*100/$C$22</f>
        <v>12.121212121212121</v>
      </c>
    </row>
    <row r="17" spans="2:4" x14ac:dyDescent="0.35">
      <c r="B17" s="72" t="s">
        <v>58</v>
      </c>
      <c r="C17" s="73">
        <v>3</v>
      </c>
      <c r="D17" s="5">
        <f t="shared" ref="D17:D21" si="0">C17*100/$C$22</f>
        <v>9.0909090909090917</v>
      </c>
    </row>
    <row r="18" spans="2:4" x14ac:dyDescent="0.35">
      <c r="B18" s="72" t="s">
        <v>37</v>
      </c>
      <c r="C18" s="73">
        <v>9</v>
      </c>
      <c r="D18" s="5">
        <f t="shared" si="0"/>
        <v>27.272727272727273</v>
      </c>
    </row>
    <row r="19" spans="2:4" x14ac:dyDescent="0.35">
      <c r="B19" s="72" t="s">
        <v>29</v>
      </c>
      <c r="C19" s="73">
        <v>6</v>
      </c>
      <c r="D19" s="5">
        <f t="shared" si="0"/>
        <v>18.181818181818183</v>
      </c>
    </row>
    <row r="20" spans="2:4" x14ac:dyDescent="0.35">
      <c r="B20" s="72" t="s">
        <v>38</v>
      </c>
      <c r="C20" s="73">
        <v>6</v>
      </c>
      <c r="D20" s="5">
        <f t="shared" si="0"/>
        <v>18.181818181818183</v>
      </c>
    </row>
    <row r="21" spans="2:4" x14ac:dyDescent="0.35">
      <c r="B21" s="72" t="s">
        <v>49</v>
      </c>
      <c r="C21" s="73">
        <v>5</v>
      </c>
      <c r="D21" s="5">
        <f t="shared" si="0"/>
        <v>15.151515151515152</v>
      </c>
    </row>
    <row r="22" spans="2:4" x14ac:dyDescent="0.35">
      <c r="B22" s="42" t="s">
        <v>10</v>
      </c>
      <c r="C22" s="42">
        <f>SUM(C16:C21)</f>
        <v>33</v>
      </c>
      <c r="D22" s="74">
        <f>C22*100/$C$22</f>
        <v>100</v>
      </c>
    </row>
    <row r="24" spans="2:4" x14ac:dyDescent="0.35">
      <c r="B24" s="3" t="s">
        <v>139</v>
      </c>
    </row>
    <row r="25" spans="2:4" x14ac:dyDescent="0.35">
      <c r="B25" s="3" t="s">
        <v>140</v>
      </c>
    </row>
    <row r="26" spans="2:4" x14ac:dyDescent="0.35">
      <c r="B26" s="3" t="s">
        <v>141</v>
      </c>
    </row>
  </sheetData>
  <mergeCells count="1">
    <mergeCell ref="B1:G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EE9C"/>
  </sheetPr>
  <dimension ref="B1:J95"/>
  <sheetViews>
    <sheetView tabSelected="1" topLeftCell="A31" workbookViewId="0">
      <selection activeCell="C58" sqref="C58"/>
    </sheetView>
  </sheetViews>
  <sheetFormatPr defaultRowHeight="21" x14ac:dyDescent="0.35"/>
  <cols>
    <col min="1" max="1" width="2.5" style="1" customWidth="1"/>
    <col min="2" max="2" width="3.125" style="1" customWidth="1"/>
    <col min="3" max="3" width="58" style="1" customWidth="1"/>
    <col min="4" max="4" width="6" style="1" customWidth="1"/>
    <col min="5" max="5" width="5.875" style="1" customWidth="1"/>
    <col min="6" max="6" width="10.875" style="1" customWidth="1"/>
    <col min="7" max="9" width="9.125" style="1" customWidth="1"/>
    <col min="10" max="255" width="9" style="1"/>
    <col min="256" max="256" width="4.625" style="1" customWidth="1"/>
    <col min="257" max="257" width="3.125" style="1" customWidth="1"/>
    <col min="258" max="258" width="59.375" style="1" customWidth="1"/>
    <col min="259" max="259" width="9.875" style="1" customWidth="1"/>
    <col min="260" max="260" width="8.875" style="1" customWidth="1"/>
    <col min="261" max="261" width="13.125" style="1" customWidth="1"/>
    <col min="262" max="262" width="10.625" style="1" customWidth="1"/>
    <col min="263" max="265" width="9.125" style="1" customWidth="1"/>
    <col min="266" max="511" width="9" style="1"/>
    <col min="512" max="512" width="4.625" style="1" customWidth="1"/>
    <col min="513" max="513" width="3.125" style="1" customWidth="1"/>
    <col min="514" max="514" width="59.375" style="1" customWidth="1"/>
    <col min="515" max="515" width="9.875" style="1" customWidth="1"/>
    <col min="516" max="516" width="8.875" style="1" customWidth="1"/>
    <col min="517" max="517" width="13.125" style="1" customWidth="1"/>
    <col min="518" max="518" width="10.625" style="1" customWidth="1"/>
    <col min="519" max="521" width="9.125" style="1" customWidth="1"/>
    <col min="522" max="767" width="9" style="1"/>
    <col min="768" max="768" width="4.625" style="1" customWidth="1"/>
    <col min="769" max="769" width="3.125" style="1" customWidth="1"/>
    <col min="770" max="770" width="59.375" style="1" customWidth="1"/>
    <col min="771" max="771" width="9.875" style="1" customWidth="1"/>
    <col min="772" max="772" width="8.875" style="1" customWidth="1"/>
    <col min="773" max="773" width="13.125" style="1" customWidth="1"/>
    <col min="774" max="774" width="10.625" style="1" customWidth="1"/>
    <col min="775" max="777" width="9.125" style="1" customWidth="1"/>
    <col min="778" max="1023" width="9" style="1"/>
    <col min="1024" max="1024" width="4.625" style="1" customWidth="1"/>
    <col min="1025" max="1025" width="3.125" style="1" customWidth="1"/>
    <col min="1026" max="1026" width="59.375" style="1" customWidth="1"/>
    <col min="1027" max="1027" width="9.875" style="1" customWidth="1"/>
    <col min="1028" max="1028" width="8.875" style="1" customWidth="1"/>
    <col min="1029" max="1029" width="13.125" style="1" customWidth="1"/>
    <col min="1030" max="1030" width="10.625" style="1" customWidth="1"/>
    <col min="1031" max="1033" width="9.125" style="1" customWidth="1"/>
    <col min="1034" max="1279" width="9" style="1"/>
    <col min="1280" max="1280" width="4.625" style="1" customWidth="1"/>
    <col min="1281" max="1281" width="3.125" style="1" customWidth="1"/>
    <col min="1282" max="1282" width="59.375" style="1" customWidth="1"/>
    <col min="1283" max="1283" width="9.875" style="1" customWidth="1"/>
    <col min="1284" max="1284" width="8.875" style="1" customWidth="1"/>
    <col min="1285" max="1285" width="13.125" style="1" customWidth="1"/>
    <col min="1286" max="1286" width="10.625" style="1" customWidth="1"/>
    <col min="1287" max="1289" width="9.125" style="1" customWidth="1"/>
    <col min="1290" max="1535" width="9" style="1"/>
    <col min="1536" max="1536" width="4.625" style="1" customWidth="1"/>
    <col min="1537" max="1537" width="3.125" style="1" customWidth="1"/>
    <col min="1538" max="1538" width="59.375" style="1" customWidth="1"/>
    <col min="1539" max="1539" width="9.875" style="1" customWidth="1"/>
    <col min="1540" max="1540" width="8.875" style="1" customWidth="1"/>
    <col min="1541" max="1541" width="13.125" style="1" customWidth="1"/>
    <col min="1542" max="1542" width="10.625" style="1" customWidth="1"/>
    <col min="1543" max="1545" width="9.125" style="1" customWidth="1"/>
    <col min="1546" max="1791" width="9" style="1"/>
    <col min="1792" max="1792" width="4.625" style="1" customWidth="1"/>
    <col min="1793" max="1793" width="3.125" style="1" customWidth="1"/>
    <col min="1794" max="1794" width="59.375" style="1" customWidth="1"/>
    <col min="1795" max="1795" width="9.875" style="1" customWidth="1"/>
    <col min="1796" max="1796" width="8.875" style="1" customWidth="1"/>
    <col min="1797" max="1797" width="13.125" style="1" customWidth="1"/>
    <col min="1798" max="1798" width="10.625" style="1" customWidth="1"/>
    <col min="1799" max="1801" width="9.125" style="1" customWidth="1"/>
    <col min="1802" max="2047" width="9" style="1"/>
    <col min="2048" max="2048" width="4.625" style="1" customWidth="1"/>
    <col min="2049" max="2049" width="3.125" style="1" customWidth="1"/>
    <col min="2050" max="2050" width="59.375" style="1" customWidth="1"/>
    <col min="2051" max="2051" width="9.875" style="1" customWidth="1"/>
    <col min="2052" max="2052" width="8.875" style="1" customWidth="1"/>
    <col min="2053" max="2053" width="13.125" style="1" customWidth="1"/>
    <col min="2054" max="2054" width="10.625" style="1" customWidth="1"/>
    <col min="2055" max="2057" width="9.125" style="1" customWidth="1"/>
    <col min="2058" max="2303" width="9" style="1"/>
    <col min="2304" max="2304" width="4.625" style="1" customWidth="1"/>
    <col min="2305" max="2305" width="3.125" style="1" customWidth="1"/>
    <col min="2306" max="2306" width="59.375" style="1" customWidth="1"/>
    <col min="2307" max="2307" width="9.875" style="1" customWidth="1"/>
    <col min="2308" max="2308" width="8.875" style="1" customWidth="1"/>
    <col min="2309" max="2309" width="13.125" style="1" customWidth="1"/>
    <col min="2310" max="2310" width="10.625" style="1" customWidth="1"/>
    <col min="2311" max="2313" width="9.125" style="1" customWidth="1"/>
    <col min="2314" max="2559" width="9" style="1"/>
    <col min="2560" max="2560" width="4.625" style="1" customWidth="1"/>
    <col min="2561" max="2561" width="3.125" style="1" customWidth="1"/>
    <col min="2562" max="2562" width="59.375" style="1" customWidth="1"/>
    <col min="2563" max="2563" width="9.875" style="1" customWidth="1"/>
    <col min="2564" max="2564" width="8.875" style="1" customWidth="1"/>
    <col min="2565" max="2565" width="13.125" style="1" customWidth="1"/>
    <col min="2566" max="2566" width="10.625" style="1" customWidth="1"/>
    <col min="2567" max="2569" width="9.125" style="1" customWidth="1"/>
    <col min="2570" max="2815" width="9" style="1"/>
    <col min="2816" max="2816" width="4.625" style="1" customWidth="1"/>
    <col min="2817" max="2817" width="3.125" style="1" customWidth="1"/>
    <col min="2818" max="2818" width="59.375" style="1" customWidth="1"/>
    <col min="2819" max="2819" width="9.875" style="1" customWidth="1"/>
    <col min="2820" max="2820" width="8.875" style="1" customWidth="1"/>
    <col min="2821" max="2821" width="13.125" style="1" customWidth="1"/>
    <col min="2822" max="2822" width="10.625" style="1" customWidth="1"/>
    <col min="2823" max="2825" width="9.125" style="1" customWidth="1"/>
    <col min="2826" max="3071" width="9" style="1"/>
    <col min="3072" max="3072" width="4.625" style="1" customWidth="1"/>
    <col min="3073" max="3073" width="3.125" style="1" customWidth="1"/>
    <col min="3074" max="3074" width="59.375" style="1" customWidth="1"/>
    <col min="3075" max="3075" width="9.875" style="1" customWidth="1"/>
    <col min="3076" max="3076" width="8.875" style="1" customWidth="1"/>
    <col min="3077" max="3077" width="13.125" style="1" customWidth="1"/>
    <col min="3078" max="3078" width="10.625" style="1" customWidth="1"/>
    <col min="3079" max="3081" width="9.125" style="1" customWidth="1"/>
    <col min="3082" max="3327" width="9" style="1"/>
    <col min="3328" max="3328" width="4.625" style="1" customWidth="1"/>
    <col min="3329" max="3329" width="3.125" style="1" customWidth="1"/>
    <col min="3330" max="3330" width="59.375" style="1" customWidth="1"/>
    <col min="3331" max="3331" width="9.875" style="1" customWidth="1"/>
    <col min="3332" max="3332" width="8.875" style="1" customWidth="1"/>
    <col min="3333" max="3333" width="13.125" style="1" customWidth="1"/>
    <col min="3334" max="3334" width="10.625" style="1" customWidth="1"/>
    <col min="3335" max="3337" width="9.125" style="1" customWidth="1"/>
    <col min="3338" max="3583" width="9" style="1"/>
    <col min="3584" max="3584" width="4.625" style="1" customWidth="1"/>
    <col min="3585" max="3585" width="3.125" style="1" customWidth="1"/>
    <col min="3586" max="3586" width="59.375" style="1" customWidth="1"/>
    <col min="3587" max="3587" width="9.875" style="1" customWidth="1"/>
    <col min="3588" max="3588" width="8.875" style="1" customWidth="1"/>
    <col min="3589" max="3589" width="13.125" style="1" customWidth="1"/>
    <col min="3590" max="3590" width="10.625" style="1" customWidth="1"/>
    <col min="3591" max="3593" width="9.125" style="1" customWidth="1"/>
    <col min="3594" max="3839" width="9" style="1"/>
    <col min="3840" max="3840" width="4.625" style="1" customWidth="1"/>
    <col min="3841" max="3841" width="3.125" style="1" customWidth="1"/>
    <col min="3842" max="3842" width="59.375" style="1" customWidth="1"/>
    <col min="3843" max="3843" width="9.875" style="1" customWidth="1"/>
    <col min="3844" max="3844" width="8.875" style="1" customWidth="1"/>
    <col min="3845" max="3845" width="13.125" style="1" customWidth="1"/>
    <col min="3846" max="3846" width="10.625" style="1" customWidth="1"/>
    <col min="3847" max="3849" width="9.125" style="1" customWidth="1"/>
    <col min="3850" max="4095" width="9" style="1"/>
    <col min="4096" max="4096" width="4.625" style="1" customWidth="1"/>
    <col min="4097" max="4097" width="3.125" style="1" customWidth="1"/>
    <col min="4098" max="4098" width="59.375" style="1" customWidth="1"/>
    <col min="4099" max="4099" width="9.875" style="1" customWidth="1"/>
    <col min="4100" max="4100" width="8.875" style="1" customWidth="1"/>
    <col min="4101" max="4101" width="13.125" style="1" customWidth="1"/>
    <col min="4102" max="4102" width="10.625" style="1" customWidth="1"/>
    <col min="4103" max="4105" width="9.125" style="1" customWidth="1"/>
    <col min="4106" max="4351" width="9" style="1"/>
    <col min="4352" max="4352" width="4.625" style="1" customWidth="1"/>
    <col min="4353" max="4353" width="3.125" style="1" customWidth="1"/>
    <col min="4354" max="4354" width="59.375" style="1" customWidth="1"/>
    <col min="4355" max="4355" width="9.875" style="1" customWidth="1"/>
    <col min="4356" max="4356" width="8.875" style="1" customWidth="1"/>
    <col min="4357" max="4357" width="13.125" style="1" customWidth="1"/>
    <col min="4358" max="4358" width="10.625" style="1" customWidth="1"/>
    <col min="4359" max="4361" width="9.125" style="1" customWidth="1"/>
    <col min="4362" max="4607" width="9" style="1"/>
    <col min="4608" max="4608" width="4.625" style="1" customWidth="1"/>
    <col min="4609" max="4609" width="3.125" style="1" customWidth="1"/>
    <col min="4610" max="4610" width="59.375" style="1" customWidth="1"/>
    <col min="4611" max="4611" width="9.875" style="1" customWidth="1"/>
    <col min="4612" max="4612" width="8.875" style="1" customWidth="1"/>
    <col min="4613" max="4613" width="13.125" style="1" customWidth="1"/>
    <col min="4614" max="4614" width="10.625" style="1" customWidth="1"/>
    <col min="4615" max="4617" width="9.125" style="1" customWidth="1"/>
    <col min="4618" max="4863" width="9" style="1"/>
    <col min="4864" max="4864" width="4.625" style="1" customWidth="1"/>
    <col min="4865" max="4865" width="3.125" style="1" customWidth="1"/>
    <col min="4866" max="4866" width="59.375" style="1" customWidth="1"/>
    <col min="4867" max="4867" width="9.875" style="1" customWidth="1"/>
    <col min="4868" max="4868" width="8.875" style="1" customWidth="1"/>
    <col min="4869" max="4869" width="13.125" style="1" customWidth="1"/>
    <col min="4870" max="4870" width="10.625" style="1" customWidth="1"/>
    <col min="4871" max="4873" width="9.125" style="1" customWidth="1"/>
    <col min="4874" max="5119" width="9" style="1"/>
    <col min="5120" max="5120" width="4.625" style="1" customWidth="1"/>
    <col min="5121" max="5121" width="3.125" style="1" customWidth="1"/>
    <col min="5122" max="5122" width="59.375" style="1" customWidth="1"/>
    <col min="5123" max="5123" width="9.875" style="1" customWidth="1"/>
    <col min="5124" max="5124" width="8.875" style="1" customWidth="1"/>
    <col min="5125" max="5125" width="13.125" style="1" customWidth="1"/>
    <col min="5126" max="5126" width="10.625" style="1" customWidth="1"/>
    <col min="5127" max="5129" width="9.125" style="1" customWidth="1"/>
    <col min="5130" max="5375" width="9" style="1"/>
    <col min="5376" max="5376" width="4.625" style="1" customWidth="1"/>
    <col min="5377" max="5377" width="3.125" style="1" customWidth="1"/>
    <col min="5378" max="5378" width="59.375" style="1" customWidth="1"/>
    <col min="5379" max="5379" width="9.875" style="1" customWidth="1"/>
    <col min="5380" max="5380" width="8.875" style="1" customWidth="1"/>
    <col min="5381" max="5381" width="13.125" style="1" customWidth="1"/>
    <col min="5382" max="5382" width="10.625" style="1" customWidth="1"/>
    <col min="5383" max="5385" width="9.125" style="1" customWidth="1"/>
    <col min="5386" max="5631" width="9" style="1"/>
    <col min="5632" max="5632" width="4.625" style="1" customWidth="1"/>
    <col min="5633" max="5633" width="3.125" style="1" customWidth="1"/>
    <col min="5634" max="5634" width="59.375" style="1" customWidth="1"/>
    <col min="5635" max="5635" width="9.875" style="1" customWidth="1"/>
    <col min="5636" max="5636" width="8.875" style="1" customWidth="1"/>
    <col min="5637" max="5637" width="13.125" style="1" customWidth="1"/>
    <col min="5638" max="5638" width="10.625" style="1" customWidth="1"/>
    <col min="5639" max="5641" width="9.125" style="1" customWidth="1"/>
    <col min="5642" max="5887" width="9" style="1"/>
    <col min="5888" max="5888" width="4.625" style="1" customWidth="1"/>
    <col min="5889" max="5889" width="3.125" style="1" customWidth="1"/>
    <col min="5890" max="5890" width="59.375" style="1" customWidth="1"/>
    <col min="5891" max="5891" width="9.875" style="1" customWidth="1"/>
    <col min="5892" max="5892" width="8.875" style="1" customWidth="1"/>
    <col min="5893" max="5893" width="13.125" style="1" customWidth="1"/>
    <col min="5894" max="5894" width="10.625" style="1" customWidth="1"/>
    <col min="5895" max="5897" width="9.125" style="1" customWidth="1"/>
    <col min="5898" max="6143" width="9" style="1"/>
    <col min="6144" max="6144" width="4.625" style="1" customWidth="1"/>
    <col min="6145" max="6145" width="3.125" style="1" customWidth="1"/>
    <col min="6146" max="6146" width="59.375" style="1" customWidth="1"/>
    <col min="6147" max="6147" width="9.875" style="1" customWidth="1"/>
    <col min="6148" max="6148" width="8.875" style="1" customWidth="1"/>
    <col min="6149" max="6149" width="13.125" style="1" customWidth="1"/>
    <col min="6150" max="6150" width="10.625" style="1" customWidth="1"/>
    <col min="6151" max="6153" width="9.125" style="1" customWidth="1"/>
    <col min="6154" max="6399" width="9" style="1"/>
    <col min="6400" max="6400" width="4.625" style="1" customWidth="1"/>
    <col min="6401" max="6401" width="3.125" style="1" customWidth="1"/>
    <col min="6402" max="6402" width="59.375" style="1" customWidth="1"/>
    <col min="6403" max="6403" width="9.875" style="1" customWidth="1"/>
    <col min="6404" max="6404" width="8.875" style="1" customWidth="1"/>
    <col min="6405" max="6405" width="13.125" style="1" customWidth="1"/>
    <col min="6406" max="6406" width="10.625" style="1" customWidth="1"/>
    <col min="6407" max="6409" width="9.125" style="1" customWidth="1"/>
    <col min="6410" max="6655" width="9" style="1"/>
    <col min="6656" max="6656" width="4.625" style="1" customWidth="1"/>
    <col min="6657" max="6657" width="3.125" style="1" customWidth="1"/>
    <col min="6658" max="6658" width="59.375" style="1" customWidth="1"/>
    <col min="6659" max="6659" width="9.875" style="1" customWidth="1"/>
    <col min="6660" max="6660" width="8.875" style="1" customWidth="1"/>
    <col min="6661" max="6661" width="13.125" style="1" customWidth="1"/>
    <col min="6662" max="6662" width="10.625" style="1" customWidth="1"/>
    <col min="6663" max="6665" width="9.125" style="1" customWidth="1"/>
    <col min="6666" max="6911" width="9" style="1"/>
    <col min="6912" max="6912" width="4.625" style="1" customWidth="1"/>
    <col min="6913" max="6913" width="3.125" style="1" customWidth="1"/>
    <col min="6914" max="6914" width="59.375" style="1" customWidth="1"/>
    <col min="6915" max="6915" width="9.875" style="1" customWidth="1"/>
    <col min="6916" max="6916" width="8.875" style="1" customWidth="1"/>
    <col min="6917" max="6917" width="13.125" style="1" customWidth="1"/>
    <col min="6918" max="6918" width="10.625" style="1" customWidth="1"/>
    <col min="6919" max="6921" width="9.125" style="1" customWidth="1"/>
    <col min="6922" max="7167" width="9" style="1"/>
    <col min="7168" max="7168" width="4.625" style="1" customWidth="1"/>
    <col min="7169" max="7169" width="3.125" style="1" customWidth="1"/>
    <col min="7170" max="7170" width="59.375" style="1" customWidth="1"/>
    <col min="7171" max="7171" width="9.875" style="1" customWidth="1"/>
    <col min="7172" max="7172" width="8.875" style="1" customWidth="1"/>
    <col min="7173" max="7173" width="13.125" style="1" customWidth="1"/>
    <col min="7174" max="7174" width="10.625" style="1" customWidth="1"/>
    <col min="7175" max="7177" width="9.125" style="1" customWidth="1"/>
    <col min="7178" max="7423" width="9" style="1"/>
    <col min="7424" max="7424" width="4.625" style="1" customWidth="1"/>
    <col min="7425" max="7425" width="3.125" style="1" customWidth="1"/>
    <col min="7426" max="7426" width="59.375" style="1" customWidth="1"/>
    <col min="7427" max="7427" width="9.875" style="1" customWidth="1"/>
    <col min="7428" max="7428" width="8.875" style="1" customWidth="1"/>
    <col min="7429" max="7429" width="13.125" style="1" customWidth="1"/>
    <col min="7430" max="7430" width="10.625" style="1" customWidth="1"/>
    <col min="7431" max="7433" width="9.125" style="1" customWidth="1"/>
    <col min="7434" max="7679" width="9" style="1"/>
    <col min="7680" max="7680" width="4.625" style="1" customWidth="1"/>
    <col min="7681" max="7681" width="3.125" style="1" customWidth="1"/>
    <col min="7682" max="7682" width="59.375" style="1" customWidth="1"/>
    <col min="7683" max="7683" width="9.875" style="1" customWidth="1"/>
    <col min="7684" max="7684" width="8.875" style="1" customWidth="1"/>
    <col min="7685" max="7685" width="13.125" style="1" customWidth="1"/>
    <col min="7686" max="7686" width="10.625" style="1" customWidth="1"/>
    <col min="7687" max="7689" width="9.125" style="1" customWidth="1"/>
    <col min="7690" max="7935" width="9" style="1"/>
    <col min="7936" max="7936" width="4.625" style="1" customWidth="1"/>
    <col min="7937" max="7937" width="3.125" style="1" customWidth="1"/>
    <col min="7938" max="7938" width="59.375" style="1" customWidth="1"/>
    <col min="7939" max="7939" width="9.875" style="1" customWidth="1"/>
    <col min="7940" max="7940" width="8.875" style="1" customWidth="1"/>
    <col min="7941" max="7941" width="13.125" style="1" customWidth="1"/>
    <col min="7942" max="7942" width="10.625" style="1" customWidth="1"/>
    <col min="7943" max="7945" width="9.125" style="1" customWidth="1"/>
    <col min="7946" max="8191" width="9" style="1"/>
    <col min="8192" max="8192" width="4.625" style="1" customWidth="1"/>
    <col min="8193" max="8193" width="3.125" style="1" customWidth="1"/>
    <col min="8194" max="8194" width="59.375" style="1" customWidth="1"/>
    <col min="8195" max="8195" width="9.875" style="1" customWidth="1"/>
    <col min="8196" max="8196" width="8.875" style="1" customWidth="1"/>
    <col min="8197" max="8197" width="13.125" style="1" customWidth="1"/>
    <col min="8198" max="8198" width="10.625" style="1" customWidth="1"/>
    <col min="8199" max="8201" width="9.125" style="1" customWidth="1"/>
    <col min="8202" max="8447" width="9" style="1"/>
    <col min="8448" max="8448" width="4.625" style="1" customWidth="1"/>
    <col min="8449" max="8449" width="3.125" style="1" customWidth="1"/>
    <col min="8450" max="8450" width="59.375" style="1" customWidth="1"/>
    <col min="8451" max="8451" width="9.875" style="1" customWidth="1"/>
    <col min="8452" max="8452" width="8.875" style="1" customWidth="1"/>
    <col min="8453" max="8453" width="13.125" style="1" customWidth="1"/>
    <col min="8454" max="8454" width="10.625" style="1" customWidth="1"/>
    <col min="8455" max="8457" width="9.125" style="1" customWidth="1"/>
    <col min="8458" max="8703" width="9" style="1"/>
    <col min="8704" max="8704" width="4.625" style="1" customWidth="1"/>
    <col min="8705" max="8705" width="3.125" style="1" customWidth="1"/>
    <col min="8706" max="8706" width="59.375" style="1" customWidth="1"/>
    <col min="8707" max="8707" width="9.875" style="1" customWidth="1"/>
    <col min="8708" max="8708" width="8.875" style="1" customWidth="1"/>
    <col min="8709" max="8709" width="13.125" style="1" customWidth="1"/>
    <col min="8710" max="8710" width="10.625" style="1" customWidth="1"/>
    <col min="8711" max="8713" width="9.125" style="1" customWidth="1"/>
    <col min="8714" max="8959" width="9" style="1"/>
    <col min="8960" max="8960" width="4.625" style="1" customWidth="1"/>
    <col min="8961" max="8961" width="3.125" style="1" customWidth="1"/>
    <col min="8962" max="8962" width="59.375" style="1" customWidth="1"/>
    <col min="8963" max="8963" width="9.875" style="1" customWidth="1"/>
    <col min="8964" max="8964" width="8.875" style="1" customWidth="1"/>
    <col min="8965" max="8965" width="13.125" style="1" customWidth="1"/>
    <col min="8966" max="8966" width="10.625" style="1" customWidth="1"/>
    <col min="8967" max="8969" width="9.125" style="1" customWidth="1"/>
    <col min="8970" max="9215" width="9" style="1"/>
    <col min="9216" max="9216" width="4.625" style="1" customWidth="1"/>
    <col min="9217" max="9217" width="3.125" style="1" customWidth="1"/>
    <col min="9218" max="9218" width="59.375" style="1" customWidth="1"/>
    <col min="9219" max="9219" width="9.875" style="1" customWidth="1"/>
    <col min="9220" max="9220" width="8.875" style="1" customWidth="1"/>
    <col min="9221" max="9221" width="13.125" style="1" customWidth="1"/>
    <col min="9222" max="9222" width="10.625" style="1" customWidth="1"/>
    <col min="9223" max="9225" width="9.125" style="1" customWidth="1"/>
    <col min="9226" max="9471" width="9" style="1"/>
    <col min="9472" max="9472" width="4.625" style="1" customWidth="1"/>
    <col min="9473" max="9473" width="3.125" style="1" customWidth="1"/>
    <col min="9474" max="9474" width="59.375" style="1" customWidth="1"/>
    <col min="9475" max="9475" width="9.875" style="1" customWidth="1"/>
    <col min="9476" max="9476" width="8.875" style="1" customWidth="1"/>
    <col min="9477" max="9477" width="13.125" style="1" customWidth="1"/>
    <col min="9478" max="9478" width="10.625" style="1" customWidth="1"/>
    <col min="9479" max="9481" width="9.125" style="1" customWidth="1"/>
    <col min="9482" max="9727" width="9" style="1"/>
    <col min="9728" max="9728" width="4.625" style="1" customWidth="1"/>
    <col min="9729" max="9729" width="3.125" style="1" customWidth="1"/>
    <col min="9730" max="9730" width="59.375" style="1" customWidth="1"/>
    <col min="9731" max="9731" width="9.875" style="1" customWidth="1"/>
    <col min="9732" max="9732" width="8.875" style="1" customWidth="1"/>
    <col min="9733" max="9733" width="13.125" style="1" customWidth="1"/>
    <col min="9734" max="9734" width="10.625" style="1" customWidth="1"/>
    <col min="9735" max="9737" width="9.125" style="1" customWidth="1"/>
    <col min="9738" max="9983" width="9" style="1"/>
    <col min="9984" max="9984" width="4.625" style="1" customWidth="1"/>
    <col min="9985" max="9985" width="3.125" style="1" customWidth="1"/>
    <col min="9986" max="9986" width="59.375" style="1" customWidth="1"/>
    <col min="9987" max="9987" width="9.875" style="1" customWidth="1"/>
    <col min="9988" max="9988" width="8.875" style="1" customWidth="1"/>
    <col min="9989" max="9989" width="13.125" style="1" customWidth="1"/>
    <col min="9990" max="9990" width="10.625" style="1" customWidth="1"/>
    <col min="9991" max="9993" width="9.125" style="1" customWidth="1"/>
    <col min="9994" max="10239" width="9" style="1"/>
    <col min="10240" max="10240" width="4.625" style="1" customWidth="1"/>
    <col min="10241" max="10241" width="3.125" style="1" customWidth="1"/>
    <col min="10242" max="10242" width="59.375" style="1" customWidth="1"/>
    <col min="10243" max="10243" width="9.875" style="1" customWidth="1"/>
    <col min="10244" max="10244" width="8.875" style="1" customWidth="1"/>
    <col min="10245" max="10245" width="13.125" style="1" customWidth="1"/>
    <col min="10246" max="10246" width="10.625" style="1" customWidth="1"/>
    <col min="10247" max="10249" width="9.125" style="1" customWidth="1"/>
    <col min="10250" max="10495" width="9" style="1"/>
    <col min="10496" max="10496" width="4.625" style="1" customWidth="1"/>
    <col min="10497" max="10497" width="3.125" style="1" customWidth="1"/>
    <col min="10498" max="10498" width="59.375" style="1" customWidth="1"/>
    <col min="10499" max="10499" width="9.875" style="1" customWidth="1"/>
    <col min="10500" max="10500" width="8.875" style="1" customWidth="1"/>
    <col min="10501" max="10501" width="13.125" style="1" customWidth="1"/>
    <col min="10502" max="10502" width="10.625" style="1" customWidth="1"/>
    <col min="10503" max="10505" width="9.125" style="1" customWidth="1"/>
    <col min="10506" max="10751" width="9" style="1"/>
    <col min="10752" max="10752" width="4.625" style="1" customWidth="1"/>
    <col min="10753" max="10753" width="3.125" style="1" customWidth="1"/>
    <col min="10754" max="10754" width="59.375" style="1" customWidth="1"/>
    <col min="10755" max="10755" width="9.875" style="1" customWidth="1"/>
    <col min="10756" max="10756" width="8.875" style="1" customWidth="1"/>
    <col min="10757" max="10757" width="13.125" style="1" customWidth="1"/>
    <col min="10758" max="10758" width="10.625" style="1" customWidth="1"/>
    <col min="10759" max="10761" width="9.125" style="1" customWidth="1"/>
    <col min="10762" max="11007" width="9" style="1"/>
    <col min="11008" max="11008" width="4.625" style="1" customWidth="1"/>
    <col min="11009" max="11009" width="3.125" style="1" customWidth="1"/>
    <col min="11010" max="11010" width="59.375" style="1" customWidth="1"/>
    <col min="11011" max="11011" width="9.875" style="1" customWidth="1"/>
    <col min="11012" max="11012" width="8.875" style="1" customWidth="1"/>
    <col min="11013" max="11013" width="13.125" style="1" customWidth="1"/>
    <col min="11014" max="11014" width="10.625" style="1" customWidth="1"/>
    <col min="11015" max="11017" width="9.125" style="1" customWidth="1"/>
    <col min="11018" max="11263" width="9" style="1"/>
    <col min="11264" max="11264" width="4.625" style="1" customWidth="1"/>
    <col min="11265" max="11265" width="3.125" style="1" customWidth="1"/>
    <col min="11266" max="11266" width="59.375" style="1" customWidth="1"/>
    <col min="11267" max="11267" width="9.875" style="1" customWidth="1"/>
    <col min="11268" max="11268" width="8.875" style="1" customWidth="1"/>
    <col min="11269" max="11269" width="13.125" style="1" customWidth="1"/>
    <col min="11270" max="11270" width="10.625" style="1" customWidth="1"/>
    <col min="11271" max="11273" width="9.125" style="1" customWidth="1"/>
    <col min="11274" max="11519" width="9" style="1"/>
    <col min="11520" max="11520" width="4.625" style="1" customWidth="1"/>
    <col min="11521" max="11521" width="3.125" style="1" customWidth="1"/>
    <col min="11522" max="11522" width="59.375" style="1" customWidth="1"/>
    <col min="11523" max="11523" width="9.875" style="1" customWidth="1"/>
    <col min="11524" max="11524" width="8.875" style="1" customWidth="1"/>
    <col min="11525" max="11525" width="13.125" style="1" customWidth="1"/>
    <col min="11526" max="11526" width="10.625" style="1" customWidth="1"/>
    <col min="11527" max="11529" width="9.125" style="1" customWidth="1"/>
    <col min="11530" max="11775" width="9" style="1"/>
    <col min="11776" max="11776" width="4.625" style="1" customWidth="1"/>
    <col min="11777" max="11777" width="3.125" style="1" customWidth="1"/>
    <col min="11778" max="11778" width="59.375" style="1" customWidth="1"/>
    <col min="11779" max="11779" width="9.875" style="1" customWidth="1"/>
    <col min="11780" max="11780" width="8.875" style="1" customWidth="1"/>
    <col min="11781" max="11781" width="13.125" style="1" customWidth="1"/>
    <col min="11782" max="11782" width="10.625" style="1" customWidth="1"/>
    <col min="11783" max="11785" width="9.125" style="1" customWidth="1"/>
    <col min="11786" max="12031" width="9" style="1"/>
    <col min="12032" max="12032" width="4.625" style="1" customWidth="1"/>
    <col min="12033" max="12033" width="3.125" style="1" customWidth="1"/>
    <col min="12034" max="12034" width="59.375" style="1" customWidth="1"/>
    <col min="12035" max="12035" width="9.875" style="1" customWidth="1"/>
    <col min="12036" max="12036" width="8.875" style="1" customWidth="1"/>
    <col min="12037" max="12037" width="13.125" style="1" customWidth="1"/>
    <col min="12038" max="12038" width="10.625" style="1" customWidth="1"/>
    <col min="12039" max="12041" width="9.125" style="1" customWidth="1"/>
    <col min="12042" max="12287" width="9" style="1"/>
    <col min="12288" max="12288" width="4.625" style="1" customWidth="1"/>
    <col min="12289" max="12289" width="3.125" style="1" customWidth="1"/>
    <col min="12290" max="12290" width="59.375" style="1" customWidth="1"/>
    <col min="12291" max="12291" width="9.875" style="1" customWidth="1"/>
    <col min="12292" max="12292" width="8.875" style="1" customWidth="1"/>
    <col min="12293" max="12293" width="13.125" style="1" customWidth="1"/>
    <col min="12294" max="12294" width="10.625" style="1" customWidth="1"/>
    <col min="12295" max="12297" width="9.125" style="1" customWidth="1"/>
    <col min="12298" max="12543" width="9" style="1"/>
    <col min="12544" max="12544" width="4.625" style="1" customWidth="1"/>
    <col min="12545" max="12545" width="3.125" style="1" customWidth="1"/>
    <col min="12546" max="12546" width="59.375" style="1" customWidth="1"/>
    <col min="12547" max="12547" width="9.875" style="1" customWidth="1"/>
    <col min="12548" max="12548" width="8.875" style="1" customWidth="1"/>
    <col min="12549" max="12549" width="13.125" style="1" customWidth="1"/>
    <col min="12550" max="12550" width="10.625" style="1" customWidth="1"/>
    <col min="12551" max="12553" width="9.125" style="1" customWidth="1"/>
    <col min="12554" max="12799" width="9" style="1"/>
    <col min="12800" max="12800" width="4.625" style="1" customWidth="1"/>
    <col min="12801" max="12801" width="3.125" style="1" customWidth="1"/>
    <col min="12802" max="12802" width="59.375" style="1" customWidth="1"/>
    <col min="12803" max="12803" width="9.875" style="1" customWidth="1"/>
    <col min="12804" max="12804" width="8.875" style="1" customWidth="1"/>
    <col min="12805" max="12805" width="13.125" style="1" customWidth="1"/>
    <col min="12806" max="12806" width="10.625" style="1" customWidth="1"/>
    <col min="12807" max="12809" width="9.125" style="1" customWidth="1"/>
    <col min="12810" max="13055" width="9" style="1"/>
    <col min="13056" max="13056" width="4.625" style="1" customWidth="1"/>
    <col min="13057" max="13057" width="3.125" style="1" customWidth="1"/>
    <col min="13058" max="13058" width="59.375" style="1" customWidth="1"/>
    <col min="13059" max="13059" width="9.875" style="1" customWidth="1"/>
    <col min="13060" max="13060" width="8.875" style="1" customWidth="1"/>
    <col min="13061" max="13061" width="13.125" style="1" customWidth="1"/>
    <col min="13062" max="13062" width="10.625" style="1" customWidth="1"/>
    <col min="13063" max="13065" width="9.125" style="1" customWidth="1"/>
    <col min="13066" max="13311" width="9" style="1"/>
    <col min="13312" max="13312" width="4.625" style="1" customWidth="1"/>
    <col min="13313" max="13313" width="3.125" style="1" customWidth="1"/>
    <col min="13314" max="13314" width="59.375" style="1" customWidth="1"/>
    <col min="13315" max="13315" width="9.875" style="1" customWidth="1"/>
    <col min="13316" max="13316" width="8.875" style="1" customWidth="1"/>
    <col min="13317" max="13317" width="13.125" style="1" customWidth="1"/>
    <col min="13318" max="13318" width="10.625" style="1" customWidth="1"/>
    <col min="13319" max="13321" width="9.125" style="1" customWidth="1"/>
    <col min="13322" max="13567" width="9" style="1"/>
    <col min="13568" max="13568" width="4.625" style="1" customWidth="1"/>
    <col min="13569" max="13569" width="3.125" style="1" customWidth="1"/>
    <col min="13570" max="13570" width="59.375" style="1" customWidth="1"/>
    <col min="13571" max="13571" width="9.875" style="1" customWidth="1"/>
    <col min="13572" max="13572" width="8.875" style="1" customWidth="1"/>
    <col min="13573" max="13573" width="13.125" style="1" customWidth="1"/>
    <col min="13574" max="13574" width="10.625" style="1" customWidth="1"/>
    <col min="13575" max="13577" width="9.125" style="1" customWidth="1"/>
    <col min="13578" max="13823" width="9" style="1"/>
    <col min="13824" max="13824" width="4.625" style="1" customWidth="1"/>
    <col min="13825" max="13825" width="3.125" style="1" customWidth="1"/>
    <col min="13826" max="13826" width="59.375" style="1" customWidth="1"/>
    <col min="13827" max="13827" width="9.875" style="1" customWidth="1"/>
    <col min="13828" max="13828" width="8.875" style="1" customWidth="1"/>
    <col min="13829" max="13829" width="13.125" style="1" customWidth="1"/>
    <col min="13830" max="13830" width="10.625" style="1" customWidth="1"/>
    <col min="13831" max="13833" width="9.125" style="1" customWidth="1"/>
    <col min="13834" max="14079" width="9" style="1"/>
    <col min="14080" max="14080" width="4.625" style="1" customWidth="1"/>
    <col min="14081" max="14081" width="3.125" style="1" customWidth="1"/>
    <col min="14082" max="14082" width="59.375" style="1" customWidth="1"/>
    <col min="14083" max="14083" width="9.875" style="1" customWidth="1"/>
    <col min="14084" max="14084" width="8.875" style="1" customWidth="1"/>
    <col min="14085" max="14085" width="13.125" style="1" customWidth="1"/>
    <col min="14086" max="14086" width="10.625" style="1" customWidth="1"/>
    <col min="14087" max="14089" width="9.125" style="1" customWidth="1"/>
    <col min="14090" max="14335" width="9" style="1"/>
    <col min="14336" max="14336" width="4.625" style="1" customWidth="1"/>
    <col min="14337" max="14337" width="3.125" style="1" customWidth="1"/>
    <col min="14338" max="14338" width="59.375" style="1" customWidth="1"/>
    <col min="14339" max="14339" width="9.875" style="1" customWidth="1"/>
    <col min="14340" max="14340" width="8.875" style="1" customWidth="1"/>
    <col min="14341" max="14341" width="13.125" style="1" customWidth="1"/>
    <col min="14342" max="14342" width="10.625" style="1" customWidth="1"/>
    <col min="14343" max="14345" width="9.125" style="1" customWidth="1"/>
    <col min="14346" max="14591" width="9" style="1"/>
    <col min="14592" max="14592" width="4.625" style="1" customWidth="1"/>
    <col min="14593" max="14593" width="3.125" style="1" customWidth="1"/>
    <col min="14594" max="14594" width="59.375" style="1" customWidth="1"/>
    <col min="14595" max="14595" width="9.875" style="1" customWidth="1"/>
    <col min="14596" max="14596" width="8.875" style="1" customWidth="1"/>
    <col min="14597" max="14597" width="13.125" style="1" customWidth="1"/>
    <col min="14598" max="14598" width="10.625" style="1" customWidth="1"/>
    <col min="14599" max="14601" width="9.125" style="1" customWidth="1"/>
    <col min="14602" max="14847" width="9" style="1"/>
    <col min="14848" max="14848" width="4.625" style="1" customWidth="1"/>
    <col min="14849" max="14849" width="3.125" style="1" customWidth="1"/>
    <col min="14850" max="14850" width="59.375" style="1" customWidth="1"/>
    <col min="14851" max="14851" width="9.875" style="1" customWidth="1"/>
    <col min="14852" max="14852" width="8.875" style="1" customWidth="1"/>
    <col min="14853" max="14853" width="13.125" style="1" customWidth="1"/>
    <col min="14854" max="14854" width="10.625" style="1" customWidth="1"/>
    <col min="14855" max="14857" width="9.125" style="1" customWidth="1"/>
    <col min="14858" max="15103" width="9" style="1"/>
    <col min="15104" max="15104" width="4.625" style="1" customWidth="1"/>
    <col min="15105" max="15105" width="3.125" style="1" customWidth="1"/>
    <col min="15106" max="15106" width="59.375" style="1" customWidth="1"/>
    <col min="15107" max="15107" width="9.875" style="1" customWidth="1"/>
    <col min="15108" max="15108" width="8.875" style="1" customWidth="1"/>
    <col min="15109" max="15109" width="13.125" style="1" customWidth="1"/>
    <col min="15110" max="15110" width="10.625" style="1" customWidth="1"/>
    <col min="15111" max="15113" width="9.125" style="1" customWidth="1"/>
    <col min="15114" max="15359" width="9" style="1"/>
    <col min="15360" max="15360" width="4.625" style="1" customWidth="1"/>
    <col min="15361" max="15361" width="3.125" style="1" customWidth="1"/>
    <col min="15362" max="15362" width="59.375" style="1" customWidth="1"/>
    <col min="15363" max="15363" width="9.875" style="1" customWidth="1"/>
    <col min="15364" max="15364" width="8.875" style="1" customWidth="1"/>
    <col min="15365" max="15365" width="13.125" style="1" customWidth="1"/>
    <col min="15366" max="15366" width="10.625" style="1" customWidth="1"/>
    <col min="15367" max="15369" width="9.125" style="1" customWidth="1"/>
    <col min="15370" max="15615" width="9" style="1"/>
    <col min="15616" max="15616" width="4.625" style="1" customWidth="1"/>
    <col min="15617" max="15617" width="3.125" style="1" customWidth="1"/>
    <col min="15618" max="15618" width="59.375" style="1" customWidth="1"/>
    <col min="15619" max="15619" width="9.875" style="1" customWidth="1"/>
    <col min="15620" max="15620" width="8.875" style="1" customWidth="1"/>
    <col min="15621" max="15621" width="13.125" style="1" customWidth="1"/>
    <col min="15622" max="15622" width="10.625" style="1" customWidth="1"/>
    <col min="15623" max="15625" width="9.125" style="1" customWidth="1"/>
    <col min="15626" max="15871" width="9" style="1"/>
    <col min="15872" max="15872" width="4.625" style="1" customWidth="1"/>
    <col min="15873" max="15873" width="3.125" style="1" customWidth="1"/>
    <col min="15874" max="15874" width="59.375" style="1" customWidth="1"/>
    <col min="15875" max="15875" width="9.875" style="1" customWidth="1"/>
    <col min="15876" max="15876" width="8.875" style="1" customWidth="1"/>
    <col min="15877" max="15877" width="13.125" style="1" customWidth="1"/>
    <col min="15878" max="15878" width="10.625" style="1" customWidth="1"/>
    <col min="15879" max="15881" width="9.125" style="1" customWidth="1"/>
    <col min="15882" max="16127" width="9" style="1"/>
    <col min="16128" max="16128" width="4.625" style="1" customWidth="1"/>
    <col min="16129" max="16129" width="3.125" style="1" customWidth="1"/>
    <col min="16130" max="16130" width="59.375" style="1" customWidth="1"/>
    <col min="16131" max="16131" width="9.875" style="1" customWidth="1"/>
    <col min="16132" max="16132" width="8.875" style="1" customWidth="1"/>
    <col min="16133" max="16133" width="13.125" style="1" customWidth="1"/>
    <col min="16134" max="16134" width="10.625" style="1" customWidth="1"/>
    <col min="16135" max="16137" width="9.125" style="1" customWidth="1"/>
    <col min="16138" max="16384" width="9" style="1"/>
  </cols>
  <sheetData>
    <row r="1" spans="2:6" x14ac:dyDescent="0.35">
      <c r="B1" s="111" t="s">
        <v>8</v>
      </c>
      <c r="C1" s="111"/>
      <c r="D1" s="111"/>
      <c r="E1" s="111"/>
      <c r="F1" s="111"/>
    </row>
    <row r="2" spans="2:6" x14ac:dyDescent="0.35">
      <c r="B2" s="69"/>
      <c r="C2" s="69"/>
      <c r="D2" s="69"/>
      <c r="E2" s="69"/>
      <c r="F2" s="69"/>
    </row>
    <row r="3" spans="2:6" x14ac:dyDescent="0.35">
      <c r="B3" s="112" t="s">
        <v>143</v>
      </c>
      <c r="C3" s="112"/>
      <c r="D3" s="112"/>
      <c r="E3" s="112"/>
      <c r="F3" s="112"/>
    </row>
    <row r="4" spans="2:6" ht="19.5" customHeight="1" x14ac:dyDescent="0.35">
      <c r="B4" s="113" t="s">
        <v>0</v>
      </c>
      <c r="C4" s="114"/>
      <c r="D4" s="117" t="s">
        <v>95</v>
      </c>
      <c r="E4" s="118"/>
      <c r="F4" s="40" t="s">
        <v>7</v>
      </c>
    </row>
    <row r="5" spans="2:6" ht="19.5" customHeight="1" x14ac:dyDescent="0.35">
      <c r="B5" s="115"/>
      <c r="C5" s="116"/>
      <c r="D5" s="4" t="s">
        <v>2</v>
      </c>
      <c r="E5" s="20" t="s">
        <v>4</v>
      </c>
      <c r="F5" s="41" t="s">
        <v>3</v>
      </c>
    </row>
    <row r="6" spans="2:6" x14ac:dyDescent="0.35">
      <c r="B6" s="19">
        <v>1</v>
      </c>
      <c r="C6" s="21" t="s">
        <v>94</v>
      </c>
      <c r="D6" s="21"/>
      <c r="E6" s="21"/>
      <c r="F6" s="22"/>
    </row>
    <row r="7" spans="2:6" s="17" customFormat="1" ht="19.5" x14ac:dyDescent="0.3">
      <c r="B7" s="23"/>
      <c r="C7" s="24" t="s">
        <v>110</v>
      </c>
      <c r="D7" s="36">
        <v>6</v>
      </c>
      <c r="E7" s="25">
        <v>18.18</v>
      </c>
      <c r="F7" s="26">
        <v>1</v>
      </c>
    </row>
    <row r="8" spans="2:6" s="17" customFormat="1" ht="19.5" x14ac:dyDescent="0.3">
      <c r="B8" s="23"/>
      <c r="C8" s="32" t="s">
        <v>109</v>
      </c>
      <c r="D8" s="36"/>
      <c r="E8" s="25"/>
      <c r="F8" s="26"/>
    </row>
    <row r="9" spans="2:6" s="17" customFormat="1" ht="19.5" x14ac:dyDescent="0.3">
      <c r="B9" s="23"/>
      <c r="C9" s="32" t="s">
        <v>103</v>
      </c>
      <c r="D9" s="37">
        <v>4</v>
      </c>
      <c r="E9" s="28">
        <v>12.12</v>
      </c>
      <c r="F9" s="29">
        <v>2</v>
      </c>
    </row>
    <row r="10" spans="2:6" s="17" customFormat="1" ht="19.5" x14ac:dyDescent="0.3">
      <c r="B10" s="23"/>
      <c r="C10" s="32" t="s">
        <v>104</v>
      </c>
      <c r="D10" s="37">
        <v>4</v>
      </c>
      <c r="E10" s="28">
        <v>12.12</v>
      </c>
      <c r="F10" s="29">
        <v>2</v>
      </c>
    </row>
    <row r="11" spans="2:6" s="17" customFormat="1" ht="19.5" x14ac:dyDescent="0.3">
      <c r="B11" s="23"/>
      <c r="C11" s="27" t="s">
        <v>111</v>
      </c>
      <c r="D11" s="119">
        <v>3</v>
      </c>
      <c r="E11" s="121">
        <v>9.09</v>
      </c>
      <c r="F11" s="123">
        <v>3</v>
      </c>
    </row>
    <row r="12" spans="2:6" s="17" customFormat="1" ht="19.5" customHeight="1" x14ac:dyDescent="0.3">
      <c r="B12" s="23"/>
      <c r="C12" s="76" t="s">
        <v>96</v>
      </c>
      <c r="D12" s="120"/>
      <c r="E12" s="122"/>
      <c r="F12" s="124"/>
    </row>
    <row r="13" spans="2:6" s="17" customFormat="1" ht="19.5" x14ac:dyDescent="0.3">
      <c r="B13" s="23"/>
      <c r="C13" s="27" t="s">
        <v>126</v>
      </c>
      <c r="D13" s="38">
        <v>3</v>
      </c>
      <c r="E13" s="30">
        <v>9.09</v>
      </c>
      <c r="F13" s="31">
        <v>3</v>
      </c>
    </row>
    <row r="14" spans="2:6" s="17" customFormat="1" ht="36" customHeight="1" x14ac:dyDescent="0.3">
      <c r="B14" s="23"/>
      <c r="C14" s="80" t="s">
        <v>112</v>
      </c>
      <c r="D14" s="81">
        <v>3</v>
      </c>
      <c r="E14" s="30">
        <v>9.09</v>
      </c>
      <c r="F14" s="29">
        <v>3</v>
      </c>
    </row>
    <row r="15" spans="2:6" s="17" customFormat="1" ht="19.5" x14ac:dyDescent="0.3">
      <c r="B15" s="23"/>
      <c r="C15" s="32" t="s">
        <v>113</v>
      </c>
      <c r="D15" s="39">
        <v>3</v>
      </c>
      <c r="E15" s="30">
        <v>9.09</v>
      </c>
      <c r="F15" s="33">
        <v>3</v>
      </c>
    </row>
    <row r="16" spans="2:6" s="17" customFormat="1" ht="19.5" x14ac:dyDescent="0.3">
      <c r="B16" s="23"/>
      <c r="C16" s="32" t="s">
        <v>114</v>
      </c>
      <c r="D16" s="37">
        <v>3</v>
      </c>
      <c r="E16" s="30">
        <v>9.09</v>
      </c>
      <c r="F16" s="29">
        <v>3</v>
      </c>
    </row>
    <row r="17" spans="2:10" s="17" customFormat="1" ht="19.5" x14ac:dyDescent="0.3">
      <c r="B17" s="33"/>
      <c r="C17" s="32" t="s">
        <v>115</v>
      </c>
      <c r="D17" s="37">
        <v>3</v>
      </c>
      <c r="E17" s="28">
        <v>9.09</v>
      </c>
      <c r="F17" s="29">
        <v>3</v>
      </c>
    </row>
    <row r="18" spans="2:10" s="17" customFormat="1" ht="19.5" x14ac:dyDescent="0.3">
      <c r="B18" s="94"/>
      <c r="C18" s="95"/>
      <c r="D18" s="96"/>
      <c r="E18" s="97"/>
      <c r="F18" s="94"/>
    </row>
    <row r="19" spans="2:10" x14ac:dyDescent="0.35">
      <c r="B19" s="99" t="s">
        <v>147</v>
      </c>
      <c r="C19" s="99"/>
      <c r="D19" s="99"/>
      <c r="E19" s="99"/>
      <c r="F19" s="99"/>
      <c r="G19" s="99"/>
      <c r="H19" s="99"/>
      <c r="I19" s="99"/>
      <c r="J19" s="99"/>
    </row>
    <row r="20" spans="2:10" x14ac:dyDescent="0.35">
      <c r="B20" s="52" t="s">
        <v>149</v>
      </c>
      <c r="C20" s="52"/>
      <c r="D20" s="52"/>
      <c r="E20" s="52"/>
      <c r="F20" s="52"/>
      <c r="G20" s="52"/>
      <c r="H20" s="52"/>
      <c r="I20" s="52"/>
      <c r="J20" s="52"/>
    </row>
    <row r="21" spans="2:10" x14ac:dyDescent="0.35">
      <c r="B21" s="52" t="s">
        <v>148</v>
      </c>
      <c r="C21" s="52"/>
      <c r="D21" s="52"/>
      <c r="E21" s="52"/>
      <c r="F21" s="52"/>
      <c r="G21" s="52"/>
      <c r="H21" s="52"/>
      <c r="I21" s="52"/>
      <c r="J21" s="52"/>
    </row>
    <row r="22" spans="2:10" x14ac:dyDescent="0.35">
      <c r="B22" s="52" t="s">
        <v>150</v>
      </c>
      <c r="C22" s="52"/>
      <c r="D22" s="52"/>
      <c r="E22" s="52"/>
      <c r="F22" s="52"/>
      <c r="G22" s="52"/>
      <c r="H22" s="52"/>
      <c r="I22" s="52"/>
      <c r="J22" s="52"/>
    </row>
    <row r="23" spans="2:10" x14ac:dyDescent="0.35">
      <c r="B23" s="52"/>
      <c r="C23" s="52"/>
      <c r="D23" s="52"/>
      <c r="E23" s="52"/>
      <c r="F23" s="52"/>
      <c r="G23" s="52"/>
      <c r="H23" s="52"/>
      <c r="I23" s="52"/>
      <c r="J23" s="52"/>
    </row>
    <row r="24" spans="2:10" x14ac:dyDescent="0.35">
      <c r="B24" s="52"/>
      <c r="C24" s="52"/>
      <c r="D24" s="52"/>
      <c r="E24" s="52"/>
      <c r="F24" s="52"/>
      <c r="G24" s="52"/>
      <c r="H24" s="52"/>
      <c r="I24" s="52"/>
      <c r="J24" s="52"/>
    </row>
    <row r="25" spans="2:10" x14ac:dyDescent="0.35">
      <c r="B25" s="52"/>
      <c r="C25" s="52"/>
      <c r="D25" s="52"/>
      <c r="E25" s="52"/>
      <c r="F25" s="52"/>
      <c r="G25" s="52"/>
      <c r="H25" s="52"/>
      <c r="I25" s="52"/>
      <c r="J25" s="52"/>
    </row>
    <row r="26" spans="2:10" x14ac:dyDescent="0.35">
      <c r="B26" s="52"/>
      <c r="C26" s="52"/>
      <c r="D26" s="52"/>
      <c r="E26" s="52"/>
      <c r="F26" s="52"/>
      <c r="G26" s="52"/>
      <c r="H26" s="52"/>
      <c r="I26" s="52"/>
      <c r="J26" s="52"/>
    </row>
    <row r="27" spans="2:10" x14ac:dyDescent="0.35">
      <c r="B27" s="52"/>
      <c r="C27" s="52"/>
      <c r="D27" s="52"/>
      <c r="E27" s="52"/>
      <c r="F27" s="52"/>
      <c r="G27" s="52"/>
      <c r="H27" s="52"/>
      <c r="I27" s="52"/>
      <c r="J27" s="52"/>
    </row>
    <row r="28" spans="2:10" x14ac:dyDescent="0.35">
      <c r="B28" s="52"/>
      <c r="C28" s="52"/>
      <c r="D28" s="52"/>
      <c r="E28" s="52"/>
      <c r="F28" s="52"/>
      <c r="G28" s="52"/>
      <c r="H28" s="52"/>
      <c r="I28" s="52"/>
      <c r="J28" s="52"/>
    </row>
    <row r="29" spans="2:10" x14ac:dyDescent="0.35">
      <c r="B29" s="52"/>
      <c r="C29" s="52"/>
      <c r="D29" s="52"/>
      <c r="E29" s="52"/>
      <c r="F29" s="52"/>
      <c r="G29" s="52"/>
      <c r="H29" s="52"/>
      <c r="I29" s="52"/>
      <c r="J29" s="52"/>
    </row>
    <row r="30" spans="2:10" x14ac:dyDescent="0.35">
      <c r="B30" s="52"/>
      <c r="C30" s="52"/>
      <c r="D30" s="52"/>
      <c r="E30" s="52"/>
      <c r="F30" s="52"/>
      <c r="G30" s="52"/>
      <c r="H30" s="52"/>
      <c r="I30" s="52"/>
      <c r="J30" s="52"/>
    </row>
    <row r="31" spans="2:10" x14ac:dyDescent="0.35">
      <c r="B31" s="52"/>
      <c r="C31" s="52"/>
      <c r="D31" s="52"/>
      <c r="E31" s="52"/>
      <c r="F31" s="52"/>
      <c r="G31" s="52"/>
      <c r="H31" s="52"/>
      <c r="I31" s="52"/>
      <c r="J31" s="52"/>
    </row>
    <row r="32" spans="2:10" s="17" customFormat="1" ht="19.5" x14ac:dyDescent="0.3"/>
    <row r="33" spans="2:6" s="17" customFormat="1" ht="19.5" x14ac:dyDescent="0.3"/>
    <row r="34" spans="2:6" s="17" customFormat="1" ht="19.5" x14ac:dyDescent="0.3"/>
    <row r="35" spans="2:6" s="17" customFormat="1" ht="19.5" x14ac:dyDescent="0.3"/>
    <row r="36" spans="2:6" s="17" customFormat="1" ht="19.5" x14ac:dyDescent="0.3">
      <c r="B36" s="111" t="s">
        <v>6</v>
      </c>
      <c r="C36" s="111"/>
      <c r="D36" s="111"/>
      <c r="E36" s="111"/>
      <c r="F36" s="111"/>
    </row>
    <row r="37" spans="2:6" s="17" customFormat="1" ht="19.5" x14ac:dyDescent="0.3"/>
    <row r="38" spans="2:6" s="17" customFormat="1" x14ac:dyDescent="0.35">
      <c r="B38" s="19">
        <v>2</v>
      </c>
      <c r="C38" s="125" t="s">
        <v>160</v>
      </c>
      <c r="D38" s="126"/>
      <c r="E38" s="126"/>
      <c r="F38" s="126"/>
    </row>
    <row r="39" spans="2:6" s="17" customFormat="1" x14ac:dyDescent="0.35">
      <c r="B39" s="87"/>
      <c r="C39" s="89" t="s">
        <v>102</v>
      </c>
      <c r="D39" s="88">
        <v>14</v>
      </c>
      <c r="E39" s="98">
        <v>42.42</v>
      </c>
      <c r="F39" s="93">
        <v>1</v>
      </c>
    </row>
    <row r="40" spans="2:6" s="17" customFormat="1" x14ac:dyDescent="0.35">
      <c r="B40" s="87"/>
      <c r="C40" s="90" t="s">
        <v>97</v>
      </c>
      <c r="D40" s="91"/>
      <c r="E40" s="16"/>
      <c r="F40" s="92"/>
    </row>
    <row r="41" spans="2:6" s="17" customFormat="1" ht="19.5" x14ac:dyDescent="0.3">
      <c r="B41" s="23"/>
      <c r="C41" s="82" t="s">
        <v>108</v>
      </c>
      <c r="D41" s="83">
        <v>9</v>
      </c>
      <c r="E41" s="84">
        <v>27.27</v>
      </c>
      <c r="F41" s="85">
        <v>2</v>
      </c>
    </row>
    <row r="42" spans="2:6" s="17" customFormat="1" ht="18.75" customHeight="1" x14ac:dyDescent="0.3">
      <c r="B42" s="23"/>
      <c r="C42" s="86" t="s">
        <v>107</v>
      </c>
      <c r="D42" s="78"/>
      <c r="E42" s="79"/>
      <c r="F42" s="33"/>
    </row>
    <row r="43" spans="2:6" s="17" customFormat="1" ht="19.5" x14ac:dyDescent="0.3">
      <c r="B43" s="23"/>
      <c r="C43" s="77" t="s">
        <v>106</v>
      </c>
      <c r="D43" s="78">
        <v>5</v>
      </c>
      <c r="E43" s="79">
        <v>15.15</v>
      </c>
      <c r="F43" s="33">
        <v>3</v>
      </c>
    </row>
    <row r="44" spans="2:6" s="17" customFormat="1" ht="19.5" x14ac:dyDescent="0.3">
      <c r="B44" s="23"/>
      <c r="C44" s="32" t="s">
        <v>98</v>
      </c>
      <c r="D44" s="39">
        <v>1</v>
      </c>
      <c r="E44" s="25">
        <v>3.03</v>
      </c>
      <c r="F44" s="33">
        <v>4</v>
      </c>
    </row>
    <row r="45" spans="2:6" s="17" customFormat="1" ht="19.5" x14ac:dyDescent="0.3">
      <c r="B45" s="23"/>
      <c r="C45" s="34" t="s">
        <v>99</v>
      </c>
      <c r="D45" s="39">
        <v>1</v>
      </c>
      <c r="E45" s="30">
        <v>3.03</v>
      </c>
      <c r="F45" s="33">
        <v>4</v>
      </c>
    </row>
    <row r="46" spans="2:6" s="17" customFormat="1" ht="19.5" x14ac:dyDescent="0.3">
      <c r="B46" s="23"/>
      <c r="C46" s="34" t="s">
        <v>100</v>
      </c>
      <c r="D46" s="39">
        <v>1</v>
      </c>
      <c r="E46" s="30">
        <v>3.03</v>
      </c>
      <c r="F46" s="33">
        <v>4</v>
      </c>
    </row>
    <row r="47" spans="2:6" s="17" customFormat="1" ht="19.5" x14ac:dyDescent="0.3">
      <c r="B47" s="23"/>
      <c r="C47" s="34" t="s">
        <v>101</v>
      </c>
      <c r="D47" s="39">
        <v>1</v>
      </c>
      <c r="E47" s="30">
        <v>3.03</v>
      </c>
      <c r="F47" s="33">
        <v>4</v>
      </c>
    </row>
    <row r="48" spans="2:6" s="17" customFormat="1" ht="19.5" x14ac:dyDescent="0.3">
      <c r="B48" s="33"/>
      <c r="C48" s="34" t="s">
        <v>105</v>
      </c>
      <c r="D48" s="39">
        <v>1</v>
      </c>
      <c r="E48" s="28">
        <v>3.03</v>
      </c>
      <c r="F48" s="33">
        <v>4</v>
      </c>
    </row>
    <row r="49" spans="2:10" x14ac:dyDescent="0.35">
      <c r="B49" s="12"/>
      <c r="C49" s="13"/>
      <c r="D49" s="14"/>
      <c r="E49" s="14"/>
      <c r="F49" s="15"/>
    </row>
    <row r="50" spans="2:10" x14ac:dyDescent="0.35">
      <c r="B50" s="99" t="s">
        <v>163</v>
      </c>
      <c r="C50" s="99"/>
      <c r="D50" s="99"/>
      <c r="E50" s="99"/>
      <c r="F50" s="99"/>
      <c r="G50" s="99"/>
      <c r="H50" s="99"/>
      <c r="I50" s="99"/>
      <c r="J50" s="99"/>
    </row>
    <row r="51" spans="2:10" x14ac:dyDescent="0.35">
      <c r="B51" s="52" t="s">
        <v>164</v>
      </c>
      <c r="C51" s="52"/>
      <c r="D51" s="52"/>
      <c r="E51" s="52"/>
      <c r="F51" s="52"/>
      <c r="G51" s="52"/>
      <c r="H51" s="52"/>
      <c r="I51" s="52"/>
      <c r="J51" s="52"/>
    </row>
    <row r="52" spans="2:10" x14ac:dyDescent="0.35">
      <c r="B52" s="52" t="s">
        <v>165</v>
      </c>
      <c r="C52" s="52"/>
      <c r="D52" s="52"/>
      <c r="E52" s="52"/>
      <c r="F52" s="52"/>
      <c r="G52" s="52"/>
      <c r="H52" s="52"/>
      <c r="I52" s="52"/>
      <c r="J52" s="52"/>
    </row>
    <row r="53" spans="2:10" x14ac:dyDescent="0.35">
      <c r="B53" s="52" t="s">
        <v>166</v>
      </c>
      <c r="C53" s="52"/>
      <c r="D53" s="52"/>
      <c r="E53" s="52"/>
      <c r="F53" s="52"/>
      <c r="G53" s="52"/>
      <c r="H53" s="52"/>
      <c r="I53" s="52"/>
      <c r="J53" s="52"/>
    </row>
    <row r="54" spans="2:10" x14ac:dyDescent="0.35">
      <c r="C54" s="51"/>
      <c r="D54" s="51"/>
      <c r="E54" s="51"/>
      <c r="F54" s="51"/>
      <c r="G54" s="51"/>
      <c r="H54" s="51"/>
    </row>
    <row r="55" spans="2:10" x14ac:dyDescent="0.35">
      <c r="B55" s="3"/>
      <c r="C55" s="3"/>
    </row>
    <row r="56" spans="2:10" x14ac:dyDescent="0.35">
      <c r="B56" s="3"/>
      <c r="C56" s="3"/>
    </row>
    <row r="57" spans="2:10" x14ac:dyDescent="0.35">
      <c r="B57" s="3"/>
      <c r="C57" s="3"/>
    </row>
    <row r="58" spans="2:10" x14ac:dyDescent="0.35">
      <c r="B58" s="3"/>
      <c r="C58" s="3"/>
    </row>
    <row r="59" spans="2:10" x14ac:dyDescent="0.35">
      <c r="B59" s="3"/>
      <c r="C59" s="3"/>
    </row>
    <row r="60" spans="2:10" x14ac:dyDescent="0.35">
      <c r="B60" s="3"/>
      <c r="C60" s="3"/>
    </row>
    <row r="61" spans="2:10" x14ac:dyDescent="0.35">
      <c r="B61" s="3"/>
      <c r="C61" s="3"/>
    </row>
    <row r="62" spans="2:10" x14ac:dyDescent="0.35">
      <c r="B62" s="3"/>
      <c r="C62" s="3"/>
    </row>
    <row r="63" spans="2:10" x14ac:dyDescent="0.35">
      <c r="B63" s="3"/>
      <c r="C63" s="3"/>
    </row>
    <row r="64" spans="2:10" x14ac:dyDescent="0.35">
      <c r="B64" s="3"/>
      <c r="C64" s="3"/>
    </row>
    <row r="65" spans="2:3" x14ac:dyDescent="0.35">
      <c r="B65" s="3"/>
      <c r="C65" s="3"/>
    </row>
    <row r="66" spans="2:3" x14ac:dyDescent="0.35">
      <c r="B66" s="3"/>
      <c r="C66" s="3"/>
    </row>
    <row r="67" spans="2:3" x14ac:dyDescent="0.35">
      <c r="B67" s="3"/>
      <c r="C67" s="3"/>
    </row>
    <row r="68" spans="2:3" x14ac:dyDescent="0.35">
      <c r="B68" s="3"/>
      <c r="C68" s="3"/>
    </row>
    <row r="69" spans="2:3" x14ac:dyDescent="0.35">
      <c r="B69" s="3"/>
      <c r="C69" s="3"/>
    </row>
    <row r="70" spans="2:3" x14ac:dyDescent="0.35">
      <c r="B70" s="3"/>
      <c r="C70" s="3"/>
    </row>
    <row r="71" spans="2:3" x14ac:dyDescent="0.35">
      <c r="B71" s="3"/>
      <c r="C71" s="3"/>
    </row>
    <row r="72" spans="2:3" x14ac:dyDescent="0.35">
      <c r="B72" s="3"/>
      <c r="C72" s="3"/>
    </row>
    <row r="73" spans="2:3" x14ac:dyDescent="0.35">
      <c r="B73" s="3"/>
      <c r="C73" s="3"/>
    </row>
    <row r="74" spans="2:3" x14ac:dyDescent="0.35">
      <c r="B74" s="3"/>
      <c r="C74" s="3"/>
    </row>
    <row r="75" spans="2:3" x14ac:dyDescent="0.35">
      <c r="B75" s="3"/>
      <c r="C75" s="3"/>
    </row>
    <row r="76" spans="2:3" x14ac:dyDescent="0.35">
      <c r="B76" s="3"/>
      <c r="C76" s="3"/>
    </row>
    <row r="77" spans="2:3" x14ac:dyDescent="0.35">
      <c r="B77" s="3"/>
      <c r="C77" s="3"/>
    </row>
    <row r="78" spans="2:3" x14ac:dyDescent="0.35">
      <c r="B78" s="3"/>
      <c r="C78" s="3"/>
    </row>
    <row r="79" spans="2:3" x14ac:dyDescent="0.35">
      <c r="B79" s="3"/>
      <c r="C79" s="3"/>
    </row>
    <row r="80" spans="2:3" x14ac:dyDescent="0.35">
      <c r="B80" s="3"/>
      <c r="C80" s="3"/>
    </row>
    <row r="81" spans="2:3" x14ac:dyDescent="0.35">
      <c r="B81" s="3"/>
      <c r="C81" s="3"/>
    </row>
    <row r="82" spans="2:3" x14ac:dyDescent="0.35">
      <c r="B82" s="3"/>
      <c r="C82" s="3"/>
    </row>
    <row r="83" spans="2:3" x14ac:dyDescent="0.35">
      <c r="B83" s="3"/>
      <c r="C83" s="3"/>
    </row>
    <row r="84" spans="2:3" x14ac:dyDescent="0.35">
      <c r="B84" s="3"/>
      <c r="C84" s="3"/>
    </row>
    <row r="85" spans="2:3" x14ac:dyDescent="0.35">
      <c r="B85" s="3"/>
      <c r="C85" s="3"/>
    </row>
    <row r="86" spans="2:3" x14ac:dyDescent="0.35">
      <c r="B86" s="3"/>
      <c r="C86" s="3"/>
    </row>
    <row r="87" spans="2:3" x14ac:dyDescent="0.35">
      <c r="B87" s="3"/>
      <c r="C87" s="3"/>
    </row>
    <row r="88" spans="2:3" x14ac:dyDescent="0.35">
      <c r="B88" s="3"/>
      <c r="C88" s="3"/>
    </row>
    <row r="89" spans="2:3" x14ac:dyDescent="0.35">
      <c r="B89" s="3"/>
      <c r="C89" s="3"/>
    </row>
    <row r="90" spans="2:3" x14ac:dyDescent="0.35">
      <c r="B90" s="3"/>
      <c r="C90" s="3"/>
    </row>
    <row r="91" spans="2:3" x14ac:dyDescent="0.35">
      <c r="B91" s="3"/>
      <c r="C91" s="3"/>
    </row>
    <row r="92" spans="2:3" x14ac:dyDescent="0.35">
      <c r="B92" s="3"/>
      <c r="C92" s="3"/>
    </row>
    <row r="93" spans="2:3" x14ac:dyDescent="0.35">
      <c r="B93" s="3"/>
      <c r="C93" s="3"/>
    </row>
    <row r="94" spans="2:3" x14ac:dyDescent="0.35">
      <c r="B94" s="3"/>
      <c r="C94" s="3"/>
    </row>
    <row r="95" spans="2:3" x14ac:dyDescent="0.35">
      <c r="B95" s="3"/>
      <c r="C95" s="3"/>
    </row>
  </sheetData>
  <mergeCells count="11">
    <mergeCell ref="B50:J50"/>
    <mergeCell ref="D11:D12"/>
    <mergeCell ref="E11:E12"/>
    <mergeCell ref="F11:F12"/>
    <mergeCell ref="C38:F38"/>
    <mergeCell ref="B1:F1"/>
    <mergeCell ref="B36:F36"/>
    <mergeCell ref="B3:F3"/>
    <mergeCell ref="B4:C5"/>
    <mergeCell ref="D4:E4"/>
    <mergeCell ref="B19:J19"/>
  </mergeCells>
  <pageMargins left="0.70866141732283472" right="0" top="0.74803149606299213" bottom="0.74803149606299213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ข้อมูล</vt:lpstr>
      <vt:lpstr>บทสรุป</vt:lpstr>
      <vt:lpstr>ตาราง 1-2</vt:lpstr>
      <vt:lpstr>ตาราง 3-4</vt:lpstr>
      <vt:lpstr>ความต้องการ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2021-12-01T02:15:25Z</cp:lastPrinted>
  <dcterms:created xsi:type="dcterms:W3CDTF">2014-09-09T02:48:38Z</dcterms:created>
  <dcterms:modified xsi:type="dcterms:W3CDTF">2021-12-01T02:16:36Z</dcterms:modified>
</cp:coreProperties>
</file>