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7\"/>
    </mc:Choice>
  </mc:AlternateContent>
  <xr:revisionPtr revIDLastSave="0" documentId="13_ncr:1_{DCEC9C0F-0A6E-45D3-87F8-AE4F58DC34A3}" xr6:coauthVersionLast="36" xr6:coauthVersionMax="36" xr10:uidLastSave="{00000000-0000-0000-0000-000000000000}"/>
  <bookViews>
    <workbookView xWindow="240" yWindow="525" windowWidth="21075" windowHeight="9555" tabRatio="830" activeTab="3" xr2:uid="{00000000-000D-0000-FFFF-FFFF00000000}"/>
  </bookViews>
  <sheets>
    <sheet name="คีย์ข้อมูล" sheetId="27" r:id="rId1"/>
    <sheet name="บทสรุป" sheetId="20" r:id="rId2"/>
    <sheet name="ตาราง1" sheetId="28" r:id="rId3"/>
    <sheet name="สรุปผล" sheetId="31" r:id="rId4"/>
  </sheets>
  <calcPr calcId="191029"/>
</workbook>
</file>

<file path=xl/calcChain.xml><?xml version="1.0" encoding="utf-8"?>
<calcChain xmlns="http://schemas.openxmlformats.org/spreadsheetml/2006/main">
  <c r="B27" i="27" l="1"/>
  <c r="C27" i="27"/>
  <c r="D27" i="27"/>
  <c r="E27" i="27"/>
  <c r="F27" i="27"/>
  <c r="G27" i="27"/>
  <c r="H27" i="27"/>
  <c r="I27" i="27"/>
  <c r="D28" i="28" l="1"/>
  <c r="D27" i="28"/>
  <c r="D26" i="28"/>
  <c r="D25" i="28"/>
  <c r="D24" i="28"/>
  <c r="D20" i="28"/>
  <c r="I26" i="27"/>
  <c r="C26" i="27"/>
  <c r="D26" i="27"/>
  <c r="E26" i="27"/>
  <c r="F26" i="27"/>
  <c r="G26" i="27"/>
  <c r="H26" i="27"/>
  <c r="B26" i="27"/>
  <c r="D16" i="28" l="1"/>
  <c r="D17" i="28" l="1"/>
</calcChain>
</file>

<file path=xl/sharedStrings.xml><?xml version="1.0" encoding="utf-8"?>
<sst xmlns="http://schemas.openxmlformats.org/spreadsheetml/2006/main" count="67" uniqueCount="55">
  <si>
    <t>รายการ</t>
  </si>
  <si>
    <t>บทสรุปสำหรับผู้บริหาร</t>
  </si>
  <si>
    <t>จำนวน</t>
  </si>
  <si>
    <t>ลำดับที่</t>
  </si>
  <si>
    <t>ความต้องการด้านการประชาสัมพันธ์</t>
  </si>
  <si>
    <t>ต่อการเรียนการสอนระดับบัณฑิตศึกษา)</t>
  </si>
  <si>
    <t>ร้อยละ</t>
  </si>
  <si>
    <t xml:space="preserve">                                                                     - 1 -</t>
  </si>
  <si>
    <t>- 4 -</t>
  </si>
  <si>
    <t>ความต้องการ</t>
  </si>
  <si>
    <t>(อาทิ แบบฟอร์ม ประกาศ ข้อปฏิบัติ ข้อมูลเพื่อประโยชน์</t>
  </si>
  <si>
    <t xml:space="preserve">จากการสำรวจความต้องการของนิสิตระดับบัณฑิตศึกษา ปรากฏผลดังนี้  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</si>
  <si>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</si>
  <si>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 xml:space="preserve">ผลสำรวจความต้องการของนิสิตบัณฑิตศึกษา ในการให้บริการของบัณฑิตวิทยาลัย </t>
  </si>
  <si>
    <t>- 3 -</t>
  </si>
  <si>
    <t xml:space="preserve">ตอนที่ 1  ผลสำรวจความต้องการของนิสิตระดับบัณฑิตศึกษา ในการให้บริการของบัณฑิตวิทยาลัย </t>
  </si>
  <si>
    <t>(เลือกได้มากกว่า 1 ข้อ)</t>
  </si>
  <si>
    <t>4.1  ความต้องการข้อมูลดาวน์โหลดเอกสารออนไลน์</t>
  </si>
  <si>
    <t>4.2.2  SMS หมายเลข</t>
  </si>
  <si>
    <t>4.2.3  เว็บไซต์บัณฑิตวิทยาลัย (www.grad.nu.ac.th)</t>
  </si>
  <si>
    <t>4.2.4  Facebook บัณฑิตวิทยาลัย</t>
  </si>
  <si>
    <t>4.2  ความต้องการการเผยแพร่ข้อมูลข่าวสารทั่วไปผ่านช่องทาง ประชาสัมพันธ์ต่างๆ ดังนี้</t>
  </si>
  <si>
    <t>มหาวิทยาลัยนเรศวร ประจำปีการศึกษา 2566</t>
  </si>
  <si>
    <t xml:space="preserve">           บัณฑิตวิทยาลัยได้จัดทำแบบสำรวจความต้องการของนิสิตบัณฑิตศึกษาฯ ประจำปีการศึกษา 2566</t>
  </si>
  <si>
    <t xml:space="preserve">               บัณฑิตวิทยาลัยได้ทำการสำรวจความต้องการของนิสิตบัณฑิตศึกษาฯ ประจำปีการศึกษา 2566</t>
  </si>
  <si>
    <t>4.2.1  E-mail ของบัณฑิตวิทยาลัย</t>
  </si>
  <si>
    <t>4.2.5  ป้ายประชาสัมพันธ์/ บอร์ดประชาสัมพันธ์</t>
  </si>
  <si>
    <t xml:space="preserve">(อาทิ แบบฟอร์ม ประกาศ ข้อปฏิบัติ ข้อมูลเพื่อประโยชน์ต่อการเรียนการสอนระดับบัณฑิตศึกษา) </t>
  </si>
  <si>
    <t>โครงการทุนอุดหนุนการวิจัย สำหรับนิสิตบัณฑิตศึกษา</t>
  </si>
  <si>
    <t>โครงการทุนสนับสนุนการไปนำเสนอผลงานทางวิชาการประเภท Oral Presentation ในการประชุมวิชาการระดับนานาชาติ</t>
  </si>
  <si>
    <t>ความต้องการข้อมูลดาวน์โหลดเอกสารออนไลน์ (อาทิ แบบฟอร์ม ประกาศ ข้อปฏิบัติ ข้อมูลเพื่อประโยชน์ต่อการเรียนการสอนระดับบัณฑิตศึกษา)</t>
  </si>
  <si>
    <t>E-mail  (โปรดระบุ).............................................</t>
  </si>
  <si>
    <t>SMS  หมายเลข...................................................</t>
  </si>
  <si>
    <t>เว็บไซต์บัณฑิตวิทยาลัย (www.grad.nu.ac.th)</t>
  </si>
  <si>
    <t>Facebook บัณฑิตวิทยาลัย/Facebook คณะ</t>
  </si>
  <si>
    <t>ป้ายประชาสัมพันธ์/บอร์ดประชาสัมพันธ์</t>
  </si>
  <si>
    <t>ความต้องการ บริการด้านอื่นๆ</t>
  </si>
  <si>
    <t>ควรแจ้งรายชื่อผู้ที่ผ่านการอบรมฯ ให้ไวกว่านี้ เพราะต้องลางานมาเรียน</t>
  </si>
  <si>
    <t>N = 24</t>
  </si>
  <si>
    <t>1.1  โครงการทุนอุดหนุนการวิจัย สำหรับนิสิตบัณฑิตศึกษา</t>
  </si>
  <si>
    <t>ความต้องการด้านทุนการศึกษา</t>
  </si>
  <si>
    <t>1.2  โครงการทุนสนับสนุนการไปนำเสนอผลงานทางวิชาการ</t>
  </si>
  <si>
    <t>ประเภท Oral Presentation ในการประชุมวิชาการระดับนานาชาติ</t>
  </si>
  <si>
    <t xml:space="preserve">           1. ความต้องการด้านทุนการศึกษา พบว่า  นิสิตต้องการให้บัณฑิตวิทยาลัยจัดโครงการทุนอุดหนุนการวิจัย </t>
  </si>
  <si>
    <t xml:space="preserve">           2. ความต้องการด้านการประชาสัมพันธ์  พบว่า นิสิตต้องการข้อมูลข้อมูลดาวน์โหลดเอกสารออนไลน์</t>
  </si>
  <si>
    <t>วันที่ 15 ธันวาคม 2566</t>
  </si>
  <si>
    <t xml:space="preserve">   วันที่ 15 ธันวาคม 2566 จากการสำรวจข้อมูลความต้องการของนิสิตบัณฑิตศึกษาและความต้องการรูปแบบ </t>
  </si>
  <si>
    <t xml:space="preserve">   การประชาสัมพันธ์ มีนิสิตบัณฑิตศึกษา จำนวนทั้งสิ้น 24 คน ปรากฏผลดังนี้</t>
  </si>
  <si>
    <t>วันที่ 15 ธันวาคม 2566 จากการสำรวจข้อมูลความต้องการของนิสิตบัณฑิตศึกษา และความต้องการรูปแบบ</t>
  </si>
  <si>
    <t xml:space="preserve">การประชาสัมพันธ์สำหรับนิสิตบัณฑิตศึกษา มีนิสิตบัณฑิตศึกษาที่ตอบแบบสำรวจฯ จำนวนทั้งสิ้น 24 คน </t>
  </si>
  <si>
    <t>ปรากฏผลดังนี้</t>
  </si>
  <si>
    <t>สำหรับนิสิตบัณฑิตศึกษา คิดเป็นร้อยละ 95.83 รองลงมาคือ  โครงการทุนสนับสนุนการไปนำเสนอผลงานทางวิชาการ</t>
  </si>
  <si>
    <t>ประเภท Oral Presentation ในการประชุมวิชาการระดับนานาชาติ คิดเป็นร้อยละ 91.66</t>
  </si>
  <si>
    <t>และ Facebook บัณฑิตวิทยาลัย คิดเป็นร้อยละ 100.00 รองลงมาคือ เว็บไซต์บัณฑิตวิทยาลัย</t>
  </si>
  <si>
    <t>(www.grad.nu.ac.th) คิดเป็นร้อยละ 95.83 และ E-mail ของบัณฑิตวิทยาลัย คิดเป็นร้อยละ 91.66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</si>
</sst>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3" xfId="0" applyFont="1" applyBorder="1"/>
    <xf numFmtId="0" fontId="2" fillId="0" borderId="11" xfId="0" applyFont="1" applyBorder="1"/>
    <xf numFmtId="0" fontId="2" fillId="0" borderId="6" xfId="0" applyFont="1" applyBorder="1" applyAlignment="1">
      <alignment horizontal="center"/>
    </xf>
    <xf numFmtId="0" fontId="3" fillId="0" borderId="14" xfId="0" applyFont="1" applyBorder="1"/>
    <xf numFmtId="2" fontId="3" fillId="0" borderId="9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/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2" fontId="9" fillId="0" borderId="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/>
    <xf numFmtId="0" fontId="9" fillId="0" borderId="3" xfId="0" applyFont="1" applyBorder="1"/>
    <xf numFmtId="0" fontId="2" fillId="0" borderId="0" xfId="1" applyFont="1" applyAlignment="1"/>
    <xf numFmtId="1" fontId="9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0" xfId="0" applyNumberFormat="1" applyFont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0" fontId="1" fillId="0" borderId="0" xfId="0" applyFont="1" applyAlignment="1">
      <alignment vertical="top"/>
    </xf>
    <xf numFmtId="49" fontId="2" fillId="0" borderId="0" xfId="0" applyNumberFormat="1" applyFont="1" applyAlignment="1"/>
    <xf numFmtId="0" fontId="7" fillId="0" borderId="0" xfId="0" applyFont="1" applyAlignment="1"/>
    <xf numFmtId="49" fontId="2" fillId="0" borderId="0" xfId="0" applyNumberFormat="1" applyFont="1" applyAlignment="1"/>
    <xf numFmtId="0" fontId="3" fillId="0" borderId="0" xfId="1" applyFont="1" applyAlignment="1"/>
    <xf numFmtId="0" fontId="3" fillId="0" borderId="0" xfId="0" applyFont="1" applyAlignment="1">
      <alignment vertical="center"/>
    </xf>
    <xf numFmtId="0" fontId="10" fillId="0" borderId="12" xfId="0" applyFont="1" applyBorder="1"/>
    <xf numFmtId="0" fontId="11" fillId="0" borderId="0" xfId="0" applyFont="1"/>
    <xf numFmtId="0" fontId="10" fillId="0" borderId="0" xfId="0" applyFont="1" applyBorder="1"/>
    <xf numFmtId="0" fontId="10" fillId="0" borderId="1" xfId="0" applyFont="1" applyBorder="1"/>
    <xf numFmtId="0" fontId="11" fillId="0" borderId="0" xfId="0" applyFont="1" applyAlignment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" fillId="0" borderId="0" xfId="1" applyFont="1" applyAlignment="1">
      <alignment horizontal="center"/>
    </xf>
    <xf numFmtId="0" fontId="11" fillId="3" borderId="0" xfId="0" applyFont="1" applyFill="1" applyAlignment="1"/>
    <xf numFmtId="0" fontId="11" fillId="4" borderId="0" xfId="0" applyFont="1" applyFill="1" applyAlignment="1"/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Alignment="1"/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top"/>
    </xf>
    <xf numFmtId="1" fontId="9" fillId="0" borderId="3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CCFF"/>
      <color rgb="FFFFCCFF"/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57150</xdr:rowOff>
    </xdr:from>
    <xdr:to>
      <xdr:col>5</xdr:col>
      <xdr:colOff>0</xdr:colOff>
      <xdr:row>25</xdr:row>
      <xdr:rowOff>57150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57150</xdr:rowOff>
    </xdr:from>
    <xdr:to>
      <xdr:col>5</xdr:col>
      <xdr:colOff>0</xdr:colOff>
      <xdr:row>26</xdr:row>
      <xdr:rowOff>57150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57150</xdr:rowOff>
    </xdr:from>
    <xdr:to>
      <xdr:col>5</xdr:col>
      <xdr:colOff>0</xdr:colOff>
      <xdr:row>28</xdr:row>
      <xdr:rowOff>57150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57150</xdr:rowOff>
    </xdr:from>
    <xdr:to>
      <xdr:col>5</xdr:col>
      <xdr:colOff>0</xdr:colOff>
      <xdr:row>30</xdr:row>
      <xdr:rowOff>57150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57150</xdr:rowOff>
    </xdr:from>
    <xdr:to>
      <xdr:col>5</xdr:col>
      <xdr:colOff>0</xdr:colOff>
      <xdr:row>33</xdr:row>
      <xdr:rowOff>57150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57150</xdr:rowOff>
    </xdr:from>
    <xdr:to>
      <xdr:col>5</xdr:col>
      <xdr:colOff>0</xdr:colOff>
      <xdr:row>35</xdr:row>
      <xdr:rowOff>57150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57150</xdr:rowOff>
    </xdr:from>
    <xdr:to>
      <xdr:col>5</xdr:col>
      <xdr:colOff>0</xdr:colOff>
      <xdr:row>37</xdr:row>
      <xdr:rowOff>57150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57150</xdr:rowOff>
    </xdr:from>
    <xdr:to>
      <xdr:col>5</xdr:col>
      <xdr:colOff>0</xdr:colOff>
      <xdr:row>39</xdr:row>
      <xdr:rowOff>57150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41</xdr:row>
      <xdr:rowOff>57150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57150</xdr:rowOff>
    </xdr:from>
    <xdr:to>
      <xdr:col>5</xdr:col>
      <xdr:colOff>0</xdr:colOff>
      <xdr:row>43</xdr:row>
      <xdr:rowOff>57150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57150</xdr:rowOff>
    </xdr:from>
    <xdr:to>
      <xdr:col>5</xdr:col>
      <xdr:colOff>0</xdr:colOff>
      <xdr:row>45</xdr:row>
      <xdr:rowOff>57150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57150</xdr:rowOff>
    </xdr:from>
    <xdr:to>
      <xdr:col>5</xdr:col>
      <xdr:colOff>0</xdr:colOff>
      <xdr:row>47</xdr:row>
      <xdr:rowOff>57150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57150</xdr:rowOff>
    </xdr:from>
    <xdr:to>
      <xdr:col>5</xdr:col>
      <xdr:colOff>0</xdr:colOff>
      <xdr:row>49</xdr:row>
      <xdr:rowOff>57150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57150</xdr:rowOff>
    </xdr:from>
    <xdr:to>
      <xdr:col>5</xdr:col>
      <xdr:colOff>0</xdr:colOff>
      <xdr:row>51</xdr:row>
      <xdr:rowOff>57150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57150</xdr:rowOff>
    </xdr:from>
    <xdr:to>
      <xdr:col>5</xdr:col>
      <xdr:colOff>0</xdr:colOff>
      <xdr:row>53</xdr:row>
      <xdr:rowOff>57150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57150</xdr:rowOff>
    </xdr:from>
    <xdr:to>
      <xdr:col>5</xdr:col>
      <xdr:colOff>0</xdr:colOff>
      <xdr:row>55</xdr:row>
      <xdr:rowOff>57150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57150</xdr:rowOff>
    </xdr:from>
    <xdr:to>
      <xdr:col>5</xdr:col>
      <xdr:colOff>0</xdr:colOff>
      <xdr:row>57</xdr:row>
      <xdr:rowOff>57150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57150</xdr:rowOff>
    </xdr:from>
    <xdr:to>
      <xdr:col>5</xdr:col>
      <xdr:colOff>0</xdr:colOff>
      <xdr:row>59</xdr:row>
      <xdr:rowOff>57150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61</xdr:row>
      <xdr:rowOff>57150</xdr:rowOff>
    </xdr:from>
    <xdr:to>
      <xdr:col>5</xdr:col>
      <xdr:colOff>0</xdr:colOff>
      <xdr:row>61</xdr:row>
      <xdr:rowOff>57150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57150</xdr:rowOff>
    </xdr:from>
    <xdr:to>
      <xdr:col>5</xdr:col>
      <xdr:colOff>0</xdr:colOff>
      <xdr:row>63</xdr:row>
      <xdr:rowOff>57150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65</xdr:row>
      <xdr:rowOff>57150</xdr:rowOff>
    </xdr:from>
    <xdr:to>
      <xdr:col>5</xdr:col>
      <xdr:colOff>0</xdr:colOff>
      <xdr:row>65</xdr:row>
      <xdr:rowOff>57150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67</xdr:row>
      <xdr:rowOff>57150</xdr:rowOff>
    </xdr:from>
    <xdr:to>
      <xdr:col>5</xdr:col>
      <xdr:colOff>0</xdr:colOff>
      <xdr:row>67</xdr:row>
      <xdr:rowOff>57150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69</xdr:row>
      <xdr:rowOff>57150</xdr:rowOff>
    </xdr:from>
    <xdr:to>
      <xdr:col>5</xdr:col>
      <xdr:colOff>0</xdr:colOff>
      <xdr:row>69</xdr:row>
      <xdr:rowOff>57150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71</xdr:row>
      <xdr:rowOff>57150</xdr:rowOff>
    </xdr:from>
    <xdr:to>
      <xdr:col>5</xdr:col>
      <xdr:colOff>0</xdr:colOff>
      <xdr:row>71</xdr:row>
      <xdr:rowOff>57150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73</xdr:row>
      <xdr:rowOff>57150</xdr:rowOff>
    </xdr:from>
    <xdr:to>
      <xdr:col>5</xdr:col>
      <xdr:colOff>0</xdr:colOff>
      <xdr:row>73</xdr:row>
      <xdr:rowOff>57150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75</xdr:row>
      <xdr:rowOff>57150</xdr:rowOff>
    </xdr:from>
    <xdr:to>
      <xdr:col>5</xdr:col>
      <xdr:colOff>0</xdr:colOff>
      <xdr:row>75</xdr:row>
      <xdr:rowOff>57150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77</xdr:row>
      <xdr:rowOff>57150</xdr:rowOff>
    </xdr:from>
    <xdr:to>
      <xdr:col>5</xdr:col>
      <xdr:colOff>0</xdr:colOff>
      <xdr:row>77</xdr:row>
      <xdr:rowOff>57150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79</xdr:row>
      <xdr:rowOff>57150</xdr:rowOff>
    </xdr:from>
    <xdr:to>
      <xdr:col>5</xdr:col>
      <xdr:colOff>0</xdr:colOff>
      <xdr:row>79</xdr:row>
      <xdr:rowOff>57150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81</xdr:row>
      <xdr:rowOff>57150</xdr:rowOff>
    </xdr:from>
    <xdr:to>
      <xdr:col>5</xdr:col>
      <xdr:colOff>0</xdr:colOff>
      <xdr:row>81</xdr:row>
      <xdr:rowOff>57150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83</xdr:row>
      <xdr:rowOff>57150</xdr:rowOff>
    </xdr:from>
    <xdr:to>
      <xdr:col>5</xdr:col>
      <xdr:colOff>0</xdr:colOff>
      <xdr:row>83</xdr:row>
      <xdr:rowOff>57150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85</xdr:row>
      <xdr:rowOff>57150</xdr:rowOff>
    </xdr:from>
    <xdr:to>
      <xdr:col>5</xdr:col>
      <xdr:colOff>0</xdr:colOff>
      <xdr:row>85</xdr:row>
      <xdr:rowOff>57150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87</xdr:row>
      <xdr:rowOff>57150</xdr:rowOff>
    </xdr:from>
    <xdr:to>
      <xdr:col>5</xdr:col>
      <xdr:colOff>0</xdr:colOff>
      <xdr:row>87</xdr:row>
      <xdr:rowOff>57150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89</xdr:row>
      <xdr:rowOff>57150</xdr:rowOff>
    </xdr:from>
    <xdr:to>
      <xdr:col>5</xdr:col>
      <xdr:colOff>0</xdr:colOff>
      <xdr:row>89</xdr:row>
      <xdr:rowOff>57150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91</xdr:row>
      <xdr:rowOff>57150</xdr:rowOff>
    </xdr:from>
    <xdr:to>
      <xdr:col>5</xdr:col>
      <xdr:colOff>0</xdr:colOff>
      <xdr:row>91</xdr:row>
      <xdr:rowOff>57150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93</xdr:row>
      <xdr:rowOff>57150</xdr:rowOff>
    </xdr:from>
    <xdr:to>
      <xdr:col>5</xdr:col>
      <xdr:colOff>0</xdr:colOff>
      <xdr:row>93</xdr:row>
      <xdr:rowOff>57150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95</xdr:row>
      <xdr:rowOff>57150</xdr:rowOff>
    </xdr:from>
    <xdr:to>
      <xdr:col>5</xdr:col>
      <xdr:colOff>0</xdr:colOff>
      <xdr:row>95</xdr:row>
      <xdr:rowOff>57150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97</xdr:row>
      <xdr:rowOff>57150</xdr:rowOff>
    </xdr:from>
    <xdr:to>
      <xdr:col>5</xdr:col>
      <xdr:colOff>0</xdr:colOff>
      <xdr:row>97</xdr:row>
      <xdr:rowOff>57150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99</xdr:row>
      <xdr:rowOff>57150</xdr:rowOff>
    </xdr:from>
    <xdr:to>
      <xdr:col>5</xdr:col>
      <xdr:colOff>0</xdr:colOff>
      <xdr:row>99</xdr:row>
      <xdr:rowOff>57150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101</xdr:row>
      <xdr:rowOff>57150</xdr:rowOff>
    </xdr:from>
    <xdr:to>
      <xdr:col>5</xdr:col>
      <xdr:colOff>0</xdr:colOff>
      <xdr:row>101</xdr:row>
      <xdr:rowOff>57150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103</xdr:row>
      <xdr:rowOff>57150</xdr:rowOff>
    </xdr:from>
    <xdr:to>
      <xdr:col>5</xdr:col>
      <xdr:colOff>0</xdr:colOff>
      <xdr:row>103</xdr:row>
      <xdr:rowOff>57150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105</xdr:row>
      <xdr:rowOff>57150</xdr:rowOff>
    </xdr:from>
    <xdr:to>
      <xdr:col>5</xdr:col>
      <xdr:colOff>0</xdr:colOff>
      <xdr:row>105</xdr:row>
      <xdr:rowOff>57150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57150</xdr:rowOff>
    </xdr:from>
    <xdr:to>
      <xdr:col>5</xdr:col>
      <xdr:colOff>0</xdr:colOff>
      <xdr:row>107</xdr:row>
      <xdr:rowOff>57150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109</xdr:row>
      <xdr:rowOff>57150</xdr:rowOff>
    </xdr:from>
    <xdr:to>
      <xdr:col>5</xdr:col>
      <xdr:colOff>0</xdr:colOff>
      <xdr:row>109</xdr:row>
      <xdr:rowOff>57150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111</xdr:row>
      <xdr:rowOff>57150</xdr:rowOff>
    </xdr:from>
    <xdr:to>
      <xdr:col>5</xdr:col>
      <xdr:colOff>0</xdr:colOff>
      <xdr:row>111</xdr:row>
      <xdr:rowOff>57150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113</xdr:row>
      <xdr:rowOff>57150</xdr:rowOff>
    </xdr:from>
    <xdr:to>
      <xdr:col>5</xdr:col>
      <xdr:colOff>0</xdr:colOff>
      <xdr:row>113</xdr:row>
      <xdr:rowOff>57150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115</xdr:row>
      <xdr:rowOff>57150</xdr:rowOff>
    </xdr:from>
    <xdr:to>
      <xdr:col>5</xdr:col>
      <xdr:colOff>0</xdr:colOff>
      <xdr:row>115</xdr:row>
      <xdr:rowOff>57150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117</xdr:row>
      <xdr:rowOff>57150</xdr:rowOff>
    </xdr:from>
    <xdr:to>
      <xdr:col>5</xdr:col>
      <xdr:colOff>0</xdr:colOff>
      <xdr:row>117</xdr:row>
      <xdr:rowOff>57150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119</xdr:row>
      <xdr:rowOff>57150</xdr:rowOff>
    </xdr:from>
    <xdr:to>
      <xdr:col>5</xdr:col>
      <xdr:colOff>0</xdr:colOff>
      <xdr:row>119</xdr:row>
      <xdr:rowOff>57150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121</xdr:row>
      <xdr:rowOff>57150</xdr:rowOff>
    </xdr:from>
    <xdr:to>
      <xdr:col>5</xdr:col>
      <xdr:colOff>0</xdr:colOff>
      <xdr:row>121</xdr:row>
      <xdr:rowOff>57150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123</xdr:row>
      <xdr:rowOff>57150</xdr:rowOff>
    </xdr:from>
    <xdr:to>
      <xdr:col>5</xdr:col>
      <xdr:colOff>0</xdr:colOff>
      <xdr:row>123</xdr:row>
      <xdr:rowOff>57150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125</xdr:row>
      <xdr:rowOff>57150</xdr:rowOff>
    </xdr:from>
    <xdr:to>
      <xdr:col>5</xdr:col>
      <xdr:colOff>0</xdr:colOff>
      <xdr:row>125</xdr:row>
      <xdr:rowOff>57150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0</xdr:colOff>
      <xdr:row>127</xdr:row>
      <xdr:rowOff>57150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129</xdr:row>
      <xdr:rowOff>57150</xdr:rowOff>
    </xdr:from>
    <xdr:to>
      <xdr:col>5</xdr:col>
      <xdr:colOff>0</xdr:colOff>
      <xdr:row>129</xdr:row>
      <xdr:rowOff>57150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131</xdr:row>
      <xdr:rowOff>57150</xdr:rowOff>
    </xdr:from>
    <xdr:to>
      <xdr:col>5</xdr:col>
      <xdr:colOff>0</xdr:colOff>
      <xdr:row>131</xdr:row>
      <xdr:rowOff>57150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133</xdr:row>
      <xdr:rowOff>57150</xdr:rowOff>
    </xdr:from>
    <xdr:to>
      <xdr:col>5</xdr:col>
      <xdr:colOff>0</xdr:colOff>
      <xdr:row>133</xdr:row>
      <xdr:rowOff>57150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135</xdr:row>
      <xdr:rowOff>57150</xdr:rowOff>
    </xdr:from>
    <xdr:to>
      <xdr:col>5</xdr:col>
      <xdr:colOff>0</xdr:colOff>
      <xdr:row>135</xdr:row>
      <xdr:rowOff>57150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137</xdr:row>
      <xdr:rowOff>57150</xdr:rowOff>
    </xdr:from>
    <xdr:to>
      <xdr:col>5</xdr:col>
      <xdr:colOff>0</xdr:colOff>
      <xdr:row>137</xdr:row>
      <xdr:rowOff>57150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139</xdr:row>
      <xdr:rowOff>57150</xdr:rowOff>
    </xdr:from>
    <xdr:to>
      <xdr:col>5</xdr:col>
      <xdr:colOff>0</xdr:colOff>
      <xdr:row>139</xdr:row>
      <xdr:rowOff>57150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141</xdr:row>
      <xdr:rowOff>57150</xdr:rowOff>
    </xdr:from>
    <xdr:to>
      <xdr:col>5</xdr:col>
      <xdr:colOff>0</xdr:colOff>
      <xdr:row>141</xdr:row>
      <xdr:rowOff>57150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143</xdr:row>
      <xdr:rowOff>57150</xdr:rowOff>
    </xdr:from>
    <xdr:to>
      <xdr:col>5</xdr:col>
      <xdr:colOff>0</xdr:colOff>
      <xdr:row>143</xdr:row>
      <xdr:rowOff>57150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145</xdr:row>
      <xdr:rowOff>57150</xdr:rowOff>
    </xdr:from>
    <xdr:to>
      <xdr:col>5</xdr:col>
      <xdr:colOff>0</xdr:colOff>
      <xdr:row>145</xdr:row>
      <xdr:rowOff>57150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147</xdr:row>
      <xdr:rowOff>57150</xdr:rowOff>
    </xdr:from>
    <xdr:to>
      <xdr:col>5</xdr:col>
      <xdr:colOff>0</xdr:colOff>
      <xdr:row>147</xdr:row>
      <xdr:rowOff>57150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149</xdr:row>
      <xdr:rowOff>57150</xdr:rowOff>
    </xdr:from>
    <xdr:to>
      <xdr:col>5</xdr:col>
      <xdr:colOff>0</xdr:colOff>
      <xdr:row>149</xdr:row>
      <xdr:rowOff>57150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151</xdr:row>
      <xdr:rowOff>57150</xdr:rowOff>
    </xdr:from>
    <xdr:to>
      <xdr:col>5</xdr:col>
      <xdr:colOff>0</xdr:colOff>
      <xdr:row>151</xdr:row>
      <xdr:rowOff>57150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153</xdr:row>
      <xdr:rowOff>57150</xdr:rowOff>
    </xdr:from>
    <xdr:to>
      <xdr:col>5</xdr:col>
      <xdr:colOff>0</xdr:colOff>
      <xdr:row>153</xdr:row>
      <xdr:rowOff>57150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155</xdr:row>
      <xdr:rowOff>57150</xdr:rowOff>
    </xdr:from>
    <xdr:to>
      <xdr:col>5</xdr:col>
      <xdr:colOff>0</xdr:colOff>
      <xdr:row>155</xdr:row>
      <xdr:rowOff>57150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157</xdr:row>
      <xdr:rowOff>57150</xdr:rowOff>
    </xdr:from>
    <xdr:to>
      <xdr:col>5</xdr:col>
      <xdr:colOff>0</xdr:colOff>
      <xdr:row>157</xdr:row>
      <xdr:rowOff>57150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159</xdr:row>
      <xdr:rowOff>57150</xdr:rowOff>
    </xdr:from>
    <xdr:to>
      <xdr:col>5</xdr:col>
      <xdr:colOff>0</xdr:colOff>
      <xdr:row>159</xdr:row>
      <xdr:rowOff>57150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161</xdr:row>
      <xdr:rowOff>57150</xdr:rowOff>
    </xdr:from>
    <xdr:to>
      <xdr:col>5</xdr:col>
      <xdr:colOff>0</xdr:colOff>
      <xdr:row>161</xdr:row>
      <xdr:rowOff>57150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163</xdr:row>
      <xdr:rowOff>57150</xdr:rowOff>
    </xdr:from>
    <xdr:to>
      <xdr:col>5</xdr:col>
      <xdr:colOff>0</xdr:colOff>
      <xdr:row>163</xdr:row>
      <xdr:rowOff>57150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165</xdr:row>
      <xdr:rowOff>57150</xdr:rowOff>
    </xdr:from>
    <xdr:to>
      <xdr:col>5</xdr:col>
      <xdr:colOff>0</xdr:colOff>
      <xdr:row>165</xdr:row>
      <xdr:rowOff>57150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167</xdr:row>
      <xdr:rowOff>57150</xdr:rowOff>
    </xdr:from>
    <xdr:to>
      <xdr:col>5</xdr:col>
      <xdr:colOff>0</xdr:colOff>
      <xdr:row>167</xdr:row>
      <xdr:rowOff>57150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169</xdr:row>
      <xdr:rowOff>57150</xdr:rowOff>
    </xdr:from>
    <xdr:to>
      <xdr:col>5</xdr:col>
      <xdr:colOff>0</xdr:colOff>
      <xdr:row>169</xdr:row>
      <xdr:rowOff>57150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171</xdr:row>
      <xdr:rowOff>57150</xdr:rowOff>
    </xdr:from>
    <xdr:to>
      <xdr:col>5</xdr:col>
      <xdr:colOff>0</xdr:colOff>
      <xdr:row>171</xdr:row>
      <xdr:rowOff>57150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173</xdr:row>
      <xdr:rowOff>57150</xdr:rowOff>
    </xdr:from>
    <xdr:to>
      <xdr:col>5</xdr:col>
      <xdr:colOff>0</xdr:colOff>
      <xdr:row>173</xdr:row>
      <xdr:rowOff>57150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175</xdr:row>
      <xdr:rowOff>57150</xdr:rowOff>
    </xdr:from>
    <xdr:to>
      <xdr:col>5</xdr:col>
      <xdr:colOff>0</xdr:colOff>
      <xdr:row>175</xdr:row>
      <xdr:rowOff>57150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177</xdr:row>
      <xdr:rowOff>57150</xdr:rowOff>
    </xdr:from>
    <xdr:to>
      <xdr:col>5</xdr:col>
      <xdr:colOff>0</xdr:colOff>
      <xdr:row>177</xdr:row>
      <xdr:rowOff>57150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179</xdr:row>
      <xdr:rowOff>57150</xdr:rowOff>
    </xdr:from>
    <xdr:to>
      <xdr:col>5</xdr:col>
      <xdr:colOff>0</xdr:colOff>
      <xdr:row>179</xdr:row>
      <xdr:rowOff>57150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181</xdr:row>
      <xdr:rowOff>57150</xdr:rowOff>
    </xdr:from>
    <xdr:to>
      <xdr:col>5</xdr:col>
      <xdr:colOff>0</xdr:colOff>
      <xdr:row>181</xdr:row>
      <xdr:rowOff>57150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183</xdr:row>
      <xdr:rowOff>57150</xdr:rowOff>
    </xdr:from>
    <xdr:to>
      <xdr:col>5</xdr:col>
      <xdr:colOff>0</xdr:colOff>
      <xdr:row>183</xdr:row>
      <xdr:rowOff>57150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185</xdr:row>
      <xdr:rowOff>57150</xdr:rowOff>
    </xdr:from>
    <xdr:to>
      <xdr:col>5</xdr:col>
      <xdr:colOff>0</xdr:colOff>
      <xdr:row>185</xdr:row>
      <xdr:rowOff>57150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187</xdr:row>
      <xdr:rowOff>57150</xdr:rowOff>
    </xdr:from>
    <xdr:to>
      <xdr:col>5</xdr:col>
      <xdr:colOff>0</xdr:colOff>
      <xdr:row>187</xdr:row>
      <xdr:rowOff>57150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189</xdr:row>
      <xdr:rowOff>57150</xdr:rowOff>
    </xdr:from>
    <xdr:to>
      <xdr:col>5</xdr:col>
      <xdr:colOff>0</xdr:colOff>
      <xdr:row>189</xdr:row>
      <xdr:rowOff>57150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191</xdr:row>
      <xdr:rowOff>57150</xdr:rowOff>
    </xdr:from>
    <xdr:to>
      <xdr:col>5</xdr:col>
      <xdr:colOff>0</xdr:colOff>
      <xdr:row>191</xdr:row>
      <xdr:rowOff>57150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193</xdr:row>
      <xdr:rowOff>57150</xdr:rowOff>
    </xdr:from>
    <xdr:to>
      <xdr:col>5</xdr:col>
      <xdr:colOff>0</xdr:colOff>
      <xdr:row>193</xdr:row>
      <xdr:rowOff>57150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195</xdr:row>
      <xdr:rowOff>57150</xdr:rowOff>
    </xdr:from>
    <xdr:to>
      <xdr:col>5</xdr:col>
      <xdr:colOff>0</xdr:colOff>
      <xdr:row>195</xdr:row>
      <xdr:rowOff>57150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197</xdr:row>
      <xdr:rowOff>57150</xdr:rowOff>
    </xdr:from>
    <xdr:to>
      <xdr:col>5</xdr:col>
      <xdr:colOff>0</xdr:colOff>
      <xdr:row>197</xdr:row>
      <xdr:rowOff>57150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199</xdr:row>
      <xdr:rowOff>57150</xdr:rowOff>
    </xdr:from>
    <xdr:to>
      <xdr:col>5</xdr:col>
      <xdr:colOff>0</xdr:colOff>
      <xdr:row>199</xdr:row>
      <xdr:rowOff>57150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201</xdr:row>
      <xdr:rowOff>57150</xdr:rowOff>
    </xdr:from>
    <xdr:to>
      <xdr:col>5</xdr:col>
      <xdr:colOff>0</xdr:colOff>
      <xdr:row>201</xdr:row>
      <xdr:rowOff>57150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203</xdr:row>
      <xdr:rowOff>57150</xdr:rowOff>
    </xdr:from>
    <xdr:to>
      <xdr:col>5</xdr:col>
      <xdr:colOff>0</xdr:colOff>
      <xdr:row>203</xdr:row>
      <xdr:rowOff>57150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205</xdr:row>
      <xdr:rowOff>57150</xdr:rowOff>
    </xdr:from>
    <xdr:to>
      <xdr:col>5</xdr:col>
      <xdr:colOff>0</xdr:colOff>
      <xdr:row>205</xdr:row>
      <xdr:rowOff>57150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207</xdr:row>
      <xdr:rowOff>57150</xdr:rowOff>
    </xdr:from>
    <xdr:to>
      <xdr:col>5</xdr:col>
      <xdr:colOff>0</xdr:colOff>
      <xdr:row>207</xdr:row>
      <xdr:rowOff>57150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209</xdr:row>
      <xdr:rowOff>57150</xdr:rowOff>
    </xdr:from>
    <xdr:to>
      <xdr:col>5</xdr:col>
      <xdr:colOff>0</xdr:colOff>
      <xdr:row>209</xdr:row>
      <xdr:rowOff>57150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211</xdr:row>
      <xdr:rowOff>57150</xdr:rowOff>
    </xdr:from>
    <xdr:to>
      <xdr:col>5</xdr:col>
      <xdr:colOff>0</xdr:colOff>
      <xdr:row>211</xdr:row>
      <xdr:rowOff>57150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213</xdr:row>
      <xdr:rowOff>57150</xdr:rowOff>
    </xdr:from>
    <xdr:to>
      <xdr:col>5</xdr:col>
      <xdr:colOff>0</xdr:colOff>
      <xdr:row>213</xdr:row>
      <xdr:rowOff>57150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215</xdr:row>
      <xdr:rowOff>57150</xdr:rowOff>
    </xdr:from>
    <xdr:to>
      <xdr:col>5</xdr:col>
      <xdr:colOff>0</xdr:colOff>
      <xdr:row>215</xdr:row>
      <xdr:rowOff>57150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217</xdr:row>
      <xdr:rowOff>57150</xdr:rowOff>
    </xdr:from>
    <xdr:to>
      <xdr:col>5</xdr:col>
      <xdr:colOff>0</xdr:colOff>
      <xdr:row>217</xdr:row>
      <xdr:rowOff>57150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219</xdr:row>
      <xdr:rowOff>57150</xdr:rowOff>
    </xdr:from>
    <xdr:to>
      <xdr:col>5</xdr:col>
      <xdr:colOff>0</xdr:colOff>
      <xdr:row>219</xdr:row>
      <xdr:rowOff>57150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221</xdr:row>
      <xdr:rowOff>57150</xdr:rowOff>
    </xdr:from>
    <xdr:to>
      <xdr:col>5</xdr:col>
      <xdr:colOff>0</xdr:colOff>
      <xdr:row>221</xdr:row>
      <xdr:rowOff>57150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223</xdr:row>
      <xdr:rowOff>57150</xdr:rowOff>
    </xdr:from>
    <xdr:to>
      <xdr:col>5</xdr:col>
      <xdr:colOff>0</xdr:colOff>
      <xdr:row>223</xdr:row>
      <xdr:rowOff>57150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225</xdr:row>
      <xdr:rowOff>57150</xdr:rowOff>
    </xdr:from>
    <xdr:to>
      <xdr:col>5</xdr:col>
      <xdr:colOff>0</xdr:colOff>
      <xdr:row>225</xdr:row>
      <xdr:rowOff>57150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227</xdr:row>
      <xdr:rowOff>57150</xdr:rowOff>
    </xdr:from>
    <xdr:to>
      <xdr:col>5</xdr:col>
      <xdr:colOff>0</xdr:colOff>
      <xdr:row>227</xdr:row>
      <xdr:rowOff>57150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229</xdr:row>
      <xdr:rowOff>57150</xdr:rowOff>
    </xdr:from>
    <xdr:to>
      <xdr:col>5</xdr:col>
      <xdr:colOff>0</xdr:colOff>
      <xdr:row>229</xdr:row>
      <xdr:rowOff>57150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231</xdr:row>
      <xdr:rowOff>57150</xdr:rowOff>
    </xdr:from>
    <xdr:to>
      <xdr:col>5</xdr:col>
      <xdr:colOff>0</xdr:colOff>
      <xdr:row>231</xdr:row>
      <xdr:rowOff>57150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233</xdr:row>
      <xdr:rowOff>57150</xdr:rowOff>
    </xdr:from>
    <xdr:to>
      <xdr:col>5</xdr:col>
      <xdr:colOff>0</xdr:colOff>
      <xdr:row>233</xdr:row>
      <xdr:rowOff>57150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235</xdr:row>
      <xdr:rowOff>57150</xdr:rowOff>
    </xdr:from>
    <xdr:to>
      <xdr:col>5</xdr:col>
      <xdr:colOff>0</xdr:colOff>
      <xdr:row>235</xdr:row>
      <xdr:rowOff>57150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237</xdr:row>
      <xdr:rowOff>57150</xdr:rowOff>
    </xdr:from>
    <xdr:to>
      <xdr:col>5</xdr:col>
      <xdr:colOff>0</xdr:colOff>
      <xdr:row>237</xdr:row>
      <xdr:rowOff>57150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239</xdr:row>
      <xdr:rowOff>57150</xdr:rowOff>
    </xdr:from>
    <xdr:to>
      <xdr:col>5</xdr:col>
      <xdr:colOff>0</xdr:colOff>
      <xdr:row>239</xdr:row>
      <xdr:rowOff>57150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241</xdr:row>
      <xdr:rowOff>57150</xdr:rowOff>
    </xdr:from>
    <xdr:to>
      <xdr:col>5</xdr:col>
      <xdr:colOff>0</xdr:colOff>
      <xdr:row>241</xdr:row>
      <xdr:rowOff>57150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243</xdr:row>
      <xdr:rowOff>57150</xdr:rowOff>
    </xdr:from>
    <xdr:to>
      <xdr:col>5</xdr:col>
      <xdr:colOff>0</xdr:colOff>
      <xdr:row>243</xdr:row>
      <xdr:rowOff>57150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245</xdr:row>
      <xdr:rowOff>57150</xdr:rowOff>
    </xdr:from>
    <xdr:to>
      <xdr:col>5</xdr:col>
      <xdr:colOff>0</xdr:colOff>
      <xdr:row>245</xdr:row>
      <xdr:rowOff>57150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247</xdr:row>
      <xdr:rowOff>57150</xdr:rowOff>
    </xdr:from>
    <xdr:to>
      <xdr:col>5</xdr:col>
      <xdr:colOff>0</xdr:colOff>
      <xdr:row>247</xdr:row>
      <xdr:rowOff>57150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249</xdr:row>
      <xdr:rowOff>57150</xdr:rowOff>
    </xdr:from>
    <xdr:to>
      <xdr:col>5</xdr:col>
      <xdr:colOff>0</xdr:colOff>
      <xdr:row>249</xdr:row>
      <xdr:rowOff>57150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251</xdr:row>
      <xdr:rowOff>57150</xdr:rowOff>
    </xdr:from>
    <xdr:to>
      <xdr:col>5</xdr:col>
      <xdr:colOff>0</xdr:colOff>
      <xdr:row>251</xdr:row>
      <xdr:rowOff>57150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253</xdr:row>
      <xdr:rowOff>57150</xdr:rowOff>
    </xdr:from>
    <xdr:to>
      <xdr:col>5</xdr:col>
      <xdr:colOff>0</xdr:colOff>
      <xdr:row>253</xdr:row>
      <xdr:rowOff>57150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255</xdr:row>
      <xdr:rowOff>57150</xdr:rowOff>
    </xdr:from>
    <xdr:to>
      <xdr:col>5</xdr:col>
      <xdr:colOff>0</xdr:colOff>
      <xdr:row>255</xdr:row>
      <xdr:rowOff>57150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257</xdr:row>
      <xdr:rowOff>57150</xdr:rowOff>
    </xdr:from>
    <xdr:to>
      <xdr:col>5</xdr:col>
      <xdr:colOff>0</xdr:colOff>
      <xdr:row>257</xdr:row>
      <xdr:rowOff>57150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259</xdr:row>
      <xdr:rowOff>57150</xdr:rowOff>
    </xdr:from>
    <xdr:to>
      <xdr:col>5</xdr:col>
      <xdr:colOff>0</xdr:colOff>
      <xdr:row>259</xdr:row>
      <xdr:rowOff>57150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261</xdr:row>
      <xdr:rowOff>57150</xdr:rowOff>
    </xdr:from>
    <xdr:to>
      <xdr:col>5</xdr:col>
      <xdr:colOff>0</xdr:colOff>
      <xdr:row>261</xdr:row>
      <xdr:rowOff>57150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263</xdr:row>
      <xdr:rowOff>57150</xdr:rowOff>
    </xdr:from>
    <xdr:to>
      <xdr:col>5</xdr:col>
      <xdr:colOff>0</xdr:colOff>
      <xdr:row>263</xdr:row>
      <xdr:rowOff>57150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265</xdr:row>
      <xdr:rowOff>57150</xdr:rowOff>
    </xdr:from>
    <xdr:to>
      <xdr:col>5</xdr:col>
      <xdr:colOff>0</xdr:colOff>
      <xdr:row>265</xdr:row>
      <xdr:rowOff>57150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267</xdr:row>
      <xdr:rowOff>57150</xdr:rowOff>
    </xdr:from>
    <xdr:to>
      <xdr:col>5</xdr:col>
      <xdr:colOff>0</xdr:colOff>
      <xdr:row>267</xdr:row>
      <xdr:rowOff>57150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269</xdr:row>
      <xdr:rowOff>57150</xdr:rowOff>
    </xdr:from>
    <xdr:to>
      <xdr:col>5</xdr:col>
      <xdr:colOff>0</xdr:colOff>
      <xdr:row>269</xdr:row>
      <xdr:rowOff>57150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271</xdr:row>
      <xdr:rowOff>57150</xdr:rowOff>
    </xdr:from>
    <xdr:to>
      <xdr:col>5</xdr:col>
      <xdr:colOff>0</xdr:colOff>
      <xdr:row>271</xdr:row>
      <xdr:rowOff>57150</xdr:rowOff>
    </xdr:to>
    <xdr:sp macro="" textlink="">
      <xdr:nvSpPr>
        <xdr:cNvPr id="126" name="Line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273</xdr:row>
      <xdr:rowOff>57150</xdr:rowOff>
    </xdr:from>
    <xdr:to>
      <xdr:col>5</xdr:col>
      <xdr:colOff>0</xdr:colOff>
      <xdr:row>273</xdr:row>
      <xdr:rowOff>57150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275</xdr:row>
      <xdr:rowOff>57150</xdr:rowOff>
    </xdr:from>
    <xdr:to>
      <xdr:col>5</xdr:col>
      <xdr:colOff>0</xdr:colOff>
      <xdr:row>275</xdr:row>
      <xdr:rowOff>57150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277</xdr:row>
      <xdr:rowOff>57150</xdr:rowOff>
    </xdr:from>
    <xdr:to>
      <xdr:col>5</xdr:col>
      <xdr:colOff>0</xdr:colOff>
      <xdr:row>277</xdr:row>
      <xdr:rowOff>57150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279</xdr:row>
      <xdr:rowOff>57150</xdr:rowOff>
    </xdr:from>
    <xdr:to>
      <xdr:col>5</xdr:col>
      <xdr:colOff>0</xdr:colOff>
      <xdr:row>279</xdr:row>
      <xdr:rowOff>57150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281</xdr:row>
      <xdr:rowOff>57150</xdr:rowOff>
    </xdr:from>
    <xdr:to>
      <xdr:col>5</xdr:col>
      <xdr:colOff>0</xdr:colOff>
      <xdr:row>281</xdr:row>
      <xdr:rowOff>57150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283</xdr:row>
      <xdr:rowOff>57150</xdr:rowOff>
    </xdr:from>
    <xdr:to>
      <xdr:col>5</xdr:col>
      <xdr:colOff>0</xdr:colOff>
      <xdr:row>283</xdr:row>
      <xdr:rowOff>57150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285</xdr:row>
      <xdr:rowOff>57150</xdr:rowOff>
    </xdr:from>
    <xdr:to>
      <xdr:col>5</xdr:col>
      <xdr:colOff>0</xdr:colOff>
      <xdr:row>285</xdr:row>
      <xdr:rowOff>57150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287</xdr:row>
      <xdr:rowOff>57150</xdr:rowOff>
    </xdr:from>
    <xdr:to>
      <xdr:col>5</xdr:col>
      <xdr:colOff>0</xdr:colOff>
      <xdr:row>287</xdr:row>
      <xdr:rowOff>57150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289</xdr:row>
      <xdr:rowOff>57150</xdr:rowOff>
    </xdr:from>
    <xdr:to>
      <xdr:col>5</xdr:col>
      <xdr:colOff>0</xdr:colOff>
      <xdr:row>289</xdr:row>
      <xdr:rowOff>57150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291</xdr:row>
      <xdr:rowOff>57150</xdr:rowOff>
    </xdr:from>
    <xdr:to>
      <xdr:col>5</xdr:col>
      <xdr:colOff>0</xdr:colOff>
      <xdr:row>291</xdr:row>
      <xdr:rowOff>57150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293</xdr:row>
      <xdr:rowOff>57150</xdr:rowOff>
    </xdr:from>
    <xdr:to>
      <xdr:col>5</xdr:col>
      <xdr:colOff>0</xdr:colOff>
      <xdr:row>293</xdr:row>
      <xdr:rowOff>57150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295</xdr:row>
      <xdr:rowOff>57150</xdr:rowOff>
    </xdr:from>
    <xdr:to>
      <xdr:col>5</xdr:col>
      <xdr:colOff>0</xdr:colOff>
      <xdr:row>295</xdr:row>
      <xdr:rowOff>57150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297</xdr:row>
      <xdr:rowOff>57150</xdr:rowOff>
    </xdr:from>
    <xdr:to>
      <xdr:col>5</xdr:col>
      <xdr:colOff>0</xdr:colOff>
      <xdr:row>297</xdr:row>
      <xdr:rowOff>57150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299</xdr:row>
      <xdr:rowOff>57150</xdr:rowOff>
    </xdr:from>
    <xdr:to>
      <xdr:col>5</xdr:col>
      <xdr:colOff>0</xdr:colOff>
      <xdr:row>299</xdr:row>
      <xdr:rowOff>57150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301</xdr:row>
      <xdr:rowOff>57150</xdr:rowOff>
    </xdr:from>
    <xdr:to>
      <xdr:col>5</xdr:col>
      <xdr:colOff>0</xdr:colOff>
      <xdr:row>301</xdr:row>
      <xdr:rowOff>57150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303</xdr:row>
      <xdr:rowOff>57150</xdr:rowOff>
    </xdr:from>
    <xdr:to>
      <xdr:col>5</xdr:col>
      <xdr:colOff>0</xdr:colOff>
      <xdr:row>303</xdr:row>
      <xdr:rowOff>57150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305</xdr:row>
      <xdr:rowOff>57150</xdr:rowOff>
    </xdr:from>
    <xdr:to>
      <xdr:col>5</xdr:col>
      <xdr:colOff>0</xdr:colOff>
      <xdr:row>305</xdr:row>
      <xdr:rowOff>57150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307</xdr:row>
      <xdr:rowOff>57150</xdr:rowOff>
    </xdr:from>
    <xdr:to>
      <xdr:col>5</xdr:col>
      <xdr:colOff>0</xdr:colOff>
      <xdr:row>307</xdr:row>
      <xdr:rowOff>57150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309</xdr:row>
      <xdr:rowOff>57150</xdr:rowOff>
    </xdr:from>
    <xdr:to>
      <xdr:col>5</xdr:col>
      <xdr:colOff>0</xdr:colOff>
      <xdr:row>309</xdr:row>
      <xdr:rowOff>57150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13</xdr:row>
      <xdr:rowOff>19050</xdr:rowOff>
    </xdr:from>
    <xdr:to>
      <xdr:col>3</xdr:col>
      <xdr:colOff>352425</xdr:colOff>
      <xdr:row>13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448"/>
  <sheetViews>
    <sheetView topLeftCell="A7" zoomScale="86" zoomScaleNormal="86" workbookViewId="0">
      <selection activeCell="L31" sqref="K31:L31"/>
    </sheetView>
  </sheetViews>
  <sheetFormatPr defaultRowHeight="24" x14ac:dyDescent="0.55000000000000004"/>
  <cols>
    <col min="1" max="1" width="4.75" style="65" customWidth="1"/>
    <col min="2" max="5" width="7.875" style="67" bestFit="1" customWidth="1"/>
    <col min="6" max="7" width="7.875" style="70" bestFit="1" customWidth="1"/>
    <col min="8" max="8" width="7.875" style="68" bestFit="1" customWidth="1"/>
    <col min="9" max="9" width="9.875" style="68" bestFit="1" customWidth="1"/>
    <col min="10" max="74" width="9.125" style="66"/>
    <col min="75" max="207" width="9.125" style="65"/>
    <col min="208" max="208" width="10.625" style="65" bestFit="1" customWidth="1"/>
    <col min="209" max="209" width="8.625" style="65" bestFit="1" customWidth="1"/>
    <col min="210" max="210" width="8.875" style="65" bestFit="1" customWidth="1"/>
    <col min="211" max="211" width="42.25" style="65" customWidth="1"/>
    <col min="212" max="212" width="43.25" style="65" customWidth="1"/>
    <col min="213" max="213" width="39.875" style="65" customWidth="1"/>
    <col min="214" max="214" width="7.75" style="65" bestFit="1" customWidth="1"/>
    <col min="215" max="215" width="10.375" style="65" customWidth="1"/>
    <col min="216" max="216" width="8" style="65" customWidth="1"/>
    <col min="217" max="217" width="11.125" style="65" customWidth="1"/>
    <col min="218" max="218" width="7.125" style="65" bestFit="1" customWidth="1"/>
    <col min="219" max="220" width="7.125" style="65" customWidth="1"/>
    <col min="221" max="221" width="17.625" style="65" customWidth="1"/>
    <col min="222" max="222" width="7.75" style="65" bestFit="1" customWidth="1"/>
    <col min="223" max="231" width="6.875" style="65" bestFit="1" customWidth="1"/>
    <col min="232" max="232" width="10.125" style="65" bestFit="1" customWidth="1"/>
    <col min="233" max="234" width="8.375" style="65" bestFit="1" customWidth="1"/>
    <col min="235" max="235" width="8.375" style="65" customWidth="1"/>
    <col min="236" max="237" width="8.75" style="65" customWidth="1"/>
    <col min="238" max="238" width="8.375" style="65" bestFit="1" customWidth="1"/>
    <col min="239" max="239" width="6.875" style="65" bestFit="1" customWidth="1"/>
    <col min="240" max="244" width="6.875" style="65" customWidth="1"/>
    <col min="245" max="246" width="6.875" style="65" bestFit="1" customWidth="1"/>
    <col min="247" max="247" width="14.625" style="65" customWidth="1"/>
    <col min="248" max="463" width="9.125" style="65"/>
    <col min="464" max="464" width="10.625" style="65" bestFit="1" customWidth="1"/>
    <col min="465" max="465" width="8.625" style="65" bestFit="1" customWidth="1"/>
    <col min="466" max="466" width="8.875" style="65" bestFit="1" customWidth="1"/>
    <col min="467" max="467" width="42.25" style="65" customWidth="1"/>
    <col min="468" max="468" width="43.25" style="65" customWidth="1"/>
    <col min="469" max="469" width="39.875" style="65" customWidth="1"/>
    <col min="470" max="470" width="7.75" style="65" bestFit="1" customWidth="1"/>
    <col min="471" max="471" width="10.375" style="65" customWidth="1"/>
    <col min="472" max="472" width="8" style="65" customWidth="1"/>
    <col min="473" max="473" width="11.125" style="65" customWidth="1"/>
    <col min="474" max="474" width="7.125" style="65" bestFit="1" customWidth="1"/>
    <col min="475" max="476" width="7.125" style="65" customWidth="1"/>
    <col min="477" max="477" width="17.625" style="65" customWidth="1"/>
    <col min="478" max="478" width="7.75" style="65" bestFit="1" customWidth="1"/>
    <col min="479" max="487" width="6.875" style="65" bestFit="1" customWidth="1"/>
    <col min="488" max="488" width="10.125" style="65" bestFit="1" customWidth="1"/>
    <col min="489" max="490" width="8.375" style="65" bestFit="1" customWidth="1"/>
    <col min="491" max="491" width="8.375" style="65" customWidth="1"/>
    <col min="492" max="493" width="8.75" style="65" customWidth="1"/>
    <col min="494" max="494" width="8.375" style="65" bestFit="1" customWidth="1"/>
    <col min="495" max="495" width="6.875" style="65" bestFit="1" customWidth="1"/>
    <col min="496" max="500" width="6.875" style="65" customWidth="1"/>
    <col min="501" max="502" width="6.875" style="65" bestFit="1" customWidth="1"/>
    <col min="503" max="503" width="14.625" style="65" customWidth="1"/>
    <col min="504" max="719" width="9.125" style="65"/>
    <col min="720" max="720" width="10.625" style="65" bestFit="1" customWidth="1"/>
    <col min="721" max="721" width="8.625" style="65" bestFit="1" customWidth="1"/>
    <col min="722" max="722" width="8.875" style="65" bestFit="1" customWidth="1"/>
    <col min="723" max="723" width="42.25" style="65" customWidth="1"/>
    <col min="724" max="724" width="43.25" style="65" customWidth="1"/>
    <col min="725" max="725" width="39.875" style="65" customWidth="1"/>
    <col min="726" max="726" width="7.75" style="65" bestFit="1" customWidth="1"/>
    <col min="727" max="727" width="10.375" style="65" customWidth="1"/>
    <col min="728" max="728" width="8" style="65" customWidth="1"/>
    <col min="729" max="729" width="11.125" style="65" customWidth="1"/>
    <col min="730" max="730" width="7.125" style="65" bestFit="1" customWidth="1"/>
    <col min="731" max="732" width="7.125" style="65" customWidth="1"/>
    <col min="733" max="733" width="17.625" style="65" customWidth="1"/>
    <col min="734" max="734" width="7.75" style="65" bestFit="1" customWidth="1"/>
    <col min="735" max="743" width="6.875" style="65" bestFit="1" customWidth="1"/>
    <col min="744" max="744" width="10.125" style="65" bestFit="1" customWidth="1"/>
    <col min="745" max="746" width="8.375" style="65" bestFit="1" customWidth="1"/>
    <col min="747" max="747" width="8.375" style="65" customWidth="1"/>
    <col min="748" max="749" width="8.75" style="65" customWidth="1"/>
    <col min="750" max="750" width="8.375" style="65" bestFit="1" customWidth="1"/>
    <col min="751" max="751" width="6.875" style="65" bestFit="1" customWidth="1"/>
    <col min="752" max="756" width="6.875" style="65" customWidth="1"/>
    <col min="757" max="758" width="6.875" style="65" bestFit="1" customWidth="1"/>
    <col min="759" max="759" width="14.625" style="65" customWidth="1"/>
    <col min="760" max="975" width="9.125" style="65"/>
    <col min="976" max="976" width="10.625" style="65" bestFit="1" customWidth="1"/>
    <col min="977" max="977" width="8.625" style="65" bestFit="1" customWidth="1"/>
    <col min="978" max="978" width="8.875" style="65" bestFit="1" customWidth="1"/>
    <col min="979" max="979" width="42.25" style="65" customWidth="1"/>
    <col min="980" max="980" width="43.25" style="65" customWidth="1"/>
    <col min="981" max="981" width="39.875" style="65" customWidth="1"/>
    <col min="982" max="982" width="7.75" style="65" bestFit="1" customWidth="1"/>
    <col min="983" max="983" width="10.375" style="65" customWidth="1"/>
    <col min="984" max="984" width="8" style="65" customWidth="1"/>
    <col min="985" max="985" width="11.125" style="65" customWidth="1"/>
    <col min="986" max="986" width="7.125" style="65" bestFit="1" customWidth="1"/>
    <col min="987" max="988" width="7.125" style="65" customWidth="1"/>
    <col min="989" max="989" width="17.625" style="65" customWidth="1"/>
    <col min="990" max="990" width="7.75" style="65" bestFit="1" customWidth="1"/>
    <col min="991" max="999" width="6.875" style="65" bestFit="1" customWidth="1"/>
    <col min="1000" max="1000" width="10.125" style="65" bestFit="1" customWidth="1"/>
    <col min="1001" max="1002" width="8.375" style="65" bestFit="1" customWidth="1"/>
    <col min="1003" max="1003" width="8.375" style="65" customWidth="1"/>
    <col min="1004" max="1005" width="8.75" style="65" customWidth="1"/>
    <col min="1006" max="1006" width="8.375" style="65" bestFit="1" customWidth="1"/>
    <col min="1007" max="1007" width="6.875" style="65" bestFit="1" customWidth="1"/>
    <col min="1008" max="1012" width="6.875" style="65" customWidth="1"/>
    <col min="1013" max="1014" width="6.875" style="65" bestFit="1" customWidth="1"/>
    <col min="1015" max="1015" width="14.625" style="65" customWidth="1"/>
    <col min="1016" max="1231" width="9.125" style="65"/>
    <col min="1232" max="1232" width="10.625" style="65" bestFit="1" customWidth="1"/>
    <col min="1233" max="1233" width="8.625" style="65" bestFit="1" customWidth="1"/>
    <col min="1234" max="1234" width="8.875" style="65" bestFit="1" customWidth="1"/>
    <col min="1235" max="1235" width="42.25" style="65" customWidth="1"/>
    <col min="1236" max="1236" width="43.25" style="65" customWidth="1"/>
    <col min="1237" max="1237" width="39.875" style="65" customWidth="1"/>
    <col min="1238" max="1238" width="7.75" style="65" bestFit="1" customWidth="1"/>
    <col min="1239" max="1239" width="10.375" style="65" customWidth="1"/>
    <col min="1240" max="1240" width="8" style="65" customWidth="1"/>
    <col min="1241" max="1241" width="11.125" style="65" customWidth="1"/>
    <col min="1242" max="1242" width="7.125" style="65" bestFit="1" customWidth="1"/>
    <col min="1243" max="1244" width="7.125" style="65" customWidth="1"/>
    <col min="1245" max="1245" width="17.625" style="65" customWidth="1"/>
    <col min="1246" max="1246" width="7.75" style="65" bestFit="1" customWidth="1"/>
    <col min="1247" max="1255" width="6.875" style="65" bestFit="1" customWidth="1"/>
    <col min="1256" max="1256" width="10.125" style="65" bestFit="1" customWidth="1"/>
    <col min="1257" max="1258" width="8.375" style="65" bestFit="1" customWidth="1"/>
    <col min="1259" max="1259" width="8.375" style="65" customWidth="1"/>
    <col min="1260" max="1261" width="8.75" style="65" customWidth="1"/>
    <col min="1262" max="1262" width="8.375" style="65" bestFit="1" customWidth="1"/>
    <col min="1263" max="1263" width="6.875" style="65" bestFit="1" customWidth="1"/>
    <col min="1264" max="1268" width="6.875" style="65" customWidth="1"/>
    <col min="1269" max="1270" width="6.875" style="65" bestFit="1" customWidth="1"/>
    <col min="1271" max="1271" width="14.625" style="65" customWidth="1"/>
    <col min="1272" max="1487" width="9.125" style="65"/>
    <col min="1488" max="1488" width="10.625" style="65" bestFit="1" customWidth="1"/>
    <col min="1489" max="1489" width="8.625" style="65" bestFit="1" customWidth="1"/>
    <col min="1490" max="1490" width="8.875" style="65" bestFit="1" customWidth="1"/>
    <col min="1491" max="1491" width="42.25" style="65" customWidth="1"/>
    <col min="1492" max="1492" width="43.25" style="65" customWidth="1"/>
    <col min="1493" max="1493" width="39.875" style="65" customWidth="1"/>
    <col min="1494" max="1494" width="7.75" style="65" bestFit="1" customWidth="1"/>
    <col min="1495" max="1495" width="10.375" style="65" customWidth="1"/>
    <col min="1496" max="1496" width="8" style="65" customWidth="1"/>
    <col min="1497" max="1497" width="11.125" style="65" customWidth="1"/>
    <col min="1498" max="1498" width="7.125" style="65" bestFit="1" customWidth="1"/>
    <col min="1499" max="1500" width="7.125" style="65" customWidth="1"/>
    <col min="1501" max="1501" width="17.625" style="65" customWidth="1"/>
    <col min="1502" max="1502" width="7.75" style="65" bestFit="1" customWidth="1"/>
    <col min="1503" max="1511" width="6.875" style="65" bestFit="1" customWidth="1"/>
    <col min="1512" max="1512" width="10.125" style="65" bestFit="1" customWidth="1"/>
    <col min="1513" max="1514" width="8.375" style="65" bestFit="1" customWidth="1"/>
    <col min="1515" max="1515" width="8.375" style="65" customWidth="1"/>
    <col min="1516" max="1517" width="8.75" style="65" customWidth="1"/>
    <col min="1518" max="1518" width="8.375" style="65" bestFit="1" customWidth="1"/>
    <col min="1519" max="1519" width="6.875" style="65" bestFit="1" customWidth="1"/>
    <col min="1520" max="1524" width="6.875" style="65" customWidth="1"/>
    <col min="1525" max="1526" width="6.875" style="65" bestFit="1" customWidth="1"/>
    <col min="1527" max="1527" width="14.625" style="65" customWidth="1"/>
    <col min="1528" max="1743" width="9.125" style="65"/>
    <col min="1744" max="1744" width="10.625" style="65" bestFit="1" customWidth="1"/>
    <col min="1745" max="1745" width="8.625" style="65" bestFit="1" customWidth="1"/>
    <col min="1746" max="1746" width="8.875" style="65" bestFit="1" customWidth="1"/>
    <col min="1747" max="1747" width="42.25" style="65" customWidth="1"/>
    <col min="1748" max="1748" width="43.25" style="65" customWidth="1"/>
    <col min="1749" max="1749" width="39.875" style="65" customWidth="1"/>
    <col min="1750" max="1750" width="7.75" style="65" bestFit="1" customWidth="1"/>
    <col min="1751" max="1751" width="10.375" style="65" customWidth="1"/>
    <col min="1752" max="1752" width="8" style="65" customWidth="1"/>
    <col min="1753" max="1753" width="11.125" style="65" customWidth="1"/>
    <col min="1754" max="1754" width="7.125" style="65" bestFit="1" customWidth="1"/>
    <col min="1755" max="1756" width="7.125" style="65" customWidth="1"/>
    <col min="1757" max="1757" width="17.625" style="65" customWidth="1"/>
    <col min="1758" max="1758" width="7.75" style="65" bestFit="1" customWidth="1"/>
    <col min="1759" max="1767" width="6.875" style="65" bestFit="1" customWidth="1"/>
    <col min="1768" max="1768" width="10.125" style="65" bestFit="1" customWidth="1"/>
    <col min="1769" max="1770" width="8.375" style="65" bestFit="1" customWidth="1"/>
    <col min="1771" max="1771" width="8.375" style="65" customWidth="1"/>
    <col min="1772" max="1773" width="8.75" style="65" customWidth="1"/>
    <col min="1774" max="1774" width="8.375" style="65" bestFit="1" customWidth="1"/>
    <col min="1775" max="1775" width="6.875" style="65" bestFit="1" customWidth="1"/>
    <col min="1776" max="1780" width="6.875" style="65" customWidth="1"/>
    <col min="1781" max="1782" width="6.875" style="65" bestFit="1" customWidth="1"/>
    <col min="1783" max="1783" width="14.625" style="65" customWidth="1"/>
    <col min="1784" max="1999" width="9.125" style="65"/>
    <col min="2000" max="2000" width="10.625" style="65" bestFit="1" customWidth="1"/>
    <col min="2001" max="2001" width="8.625" style="65" bestFit="1" customWidth="1"/>
    <col min="2002" max="2002" width="8.875" style="65" bestFit="1" customWidth="1"/>
    <col min="2003" max="2003" width="42.25" style="65" customWidth="1"/>
    <col min="2004" max="2004" width="43.25" style="65" customWidth="1"/>
    <col min="2005" max="2005" width="39.875" style="65" customWidth="1"/>
    <col min="2006" max="2006" width="7.75" style="65" bestFit="1" customWidth="1"/>
    <col min="2007" max="2007" width="10.375" style="65" customWidth="1"/>
    <col min="2008" max="2008" width="8" style="65" customWidth="1"/>
    <col min="2009" max="2009" width="11.125" style="65" customWidth="1"/>
    <col min="2010" max="2010" width="7.125" style="65" bestFit="1" customWidth="1"/>
    <col min="2011" max="2012" width="7.125" style="65" customWidth="1"/>
    <col min="2013" max="2013" width="17.625" style="65" customWidth="1"/>
    <col min="2014" max="2014" width="7.75" style="65" bestFit="1" customWidth="1"/>
    <col min="2015" max="2023" width="6.875" style="65" bestFit="1" customWidth="1"/>
    <col min="2024" max="2024" width="10.125" style="65" bestFit="1" customWidth="1"/>
    <col min="2025" max="2026" width="8.375" style="65" bestFit="1" customWidth="1"/>
    <col min="2027" max="2027" width="8.375" style="65" customWidth="1"/>
    <col min="2028" max="2029" width="8.75" style="65" customWidth="1"/>
    <col min="2030" max="2030" width="8.375" style="65" bestFit="1" customWidth="1"/>
    <col min="2031" max="2031" width="6.875" style="65" bestFit="1" customWidth="1"/>
    <col min="2032" max="2036" width="6.875" style="65" customWidth="1"/>
    <col min="2037" max="2038" width="6.875" style="65" bestFit="1" customWidth="1"/>
    <col min="2039" max="2039" width="14.625" style="65" customWidth="1"/>
    <col min="2040" max="2255" width="9.125" style="65"/>
    <col min="2256" max="2256" width="10.625" style="65" bestFit="1" customWidth="1"/>
    <col min="2257" max="2257" width="8.625" style="65" bestFit="1" customWidth="1"/>
    <col min="2258" max="2258" width="8.875" style="65" bestFit="1" customWidth="1"/>
    <col min="2259" max="2259" width="42.25" style="65" customWidth="1"/>
    <col min="2260" max="2260" width="43.25" style="65" customWidth="1"/>
    <col min="2261" max="2261" width="39.875" style="65" customWidth="1"/>
    <col min="2262" max="2262" width="7.75" style="65" bestFit="1" customWidth="1"/>
    <col min="2263" max="2263" width="10.375" style="65" customWidth="1"/>
    <col min="2264" max="2264" width="8" style="65" customWidth="1"/>
    <col min="2265" max="2265" width="11.125" style="65" customWidth="1"/>
    <col min="2266" max="2266" width="7.125" style="65" bestFit="1" customWidth="1"/>
    <col min="2267" max="2268" width="7.125" style="65" customWidth="1"/>
    <col min="2269" max="2269" width="17.625" style="65" customWidth="1"/>
    <col min="2270" max="2270" width="7.75" style="65" bestFit="1" customWidth="1"/>
    <col min="2271" max="2279" width="6.875" style="65" bestFit="1" customWidth="1"/>
    <col min="2280" max="2280" width="10.125" style="65" bestFit="1" customWidth="1"/>
    <col min="2281" max="2282" width="8.375" style="65" bestFit="1" customWidth="1"/>
    <col min="2283" max="2283" width="8.375" style="65" customWidth="1"/>
    <col min="2284" max="2285" width="8.75" style="65" customWidth="1"/>
    <col min="2286" max="2286" width="8.375" style="65" bestFit="1" customWidth="1"/>
    <col min="2287" max="2287" width="6.875" style="65" bestFit="1" customWidth="1"/>
    <col min="2288" max="2292" width="6.875" style="65" customWidth="1"/>
    <col min="2293" max="2294" width="6.875" style="65" bestFit="1" customWidth="1"/>
    <col min="2295" max="2295" width="14.625" style="65" customWidth="1"/>
    <col min="2296" max="2511" width="9.125" style="65"/>
    <col min="2512" max="2512" width="10.625" style="65" bestFit="1" customWidth="1"/>
    <col min="2513" max="2513" width="8.625" style="65" bestFit="1" customWidth="1"/>
    <col min="2514" max="2514" width="8.875" style="65" bestFit="1" customWidth="1"/>
    <col min="2515" max="2515" width="42.25" style="65" customWidth="1"/>
    <col min="2516" max="2516" width="43.25" style="65" customWidth="1"/>
    <col min="2517" max="2517" width="39.875" style="65" customWidth="1"/>
    <col min="2518" max="2518" width="7.75" style="65" bestFit="1" customWidth="1"/>
    <col min="2519" max="2519" width="10.375" style="65" customWidth="1"/>
    <col min="2520" max="2520" width="8" style="65" customWidth="1"/>
    <col min="2521" max="2521" width="11.125" style="65" customWidth="1"/>
    <col min="2522" max="2522" width="7.125" style="65" bestFit="1" customWidth="1"/>
    <col min="2523" max="2524" width="7.125" style="65" customWidth="1"/>
    <col min="2525" max="2525" width="17.625" style="65" customWidth="1"/>
    <col min="2526" max="2526" width="7.75" style="65" bestFit="1" customWidth="1"/>
    <col min="2527" max="2535" width="6.875" style="65" bestFit="1" customWidth="1"/>
    <col min="2536" max="2536" width="10.125" style="65" bestFit="1" customWidth="1"/>
    <col min="2537" max="2538" width="8.375" style="65" bestFit="1" customWidth="1"/>
    <col min="2539" max="2539" width="8.375" style="65" customWidth="1"/>
    <col min="2540" max="2541" width="8.75" style="65" customWidth="1"/>
    <col min="2542" max="2542" width="8.375" style="65" bestFit="1" customWidth="1"/>
    <col min="2543" max="2543" width="6.875" style="65" bestFit="1" customWidth="1"/>
    <col min="2544" max="2548" width="6.875" style="65" customWidth="1"/>
    <col min="2549" max="2550" width="6.875" style="65" bestFit="1" customWidth="1"/>
    <col min="2551" max="2551" width="14.625" style="65" customWidth="1"/>
    <col min="2552" max="2767" width="9.125" style="65"/>
    <col min="2768" max="2768" width="10.625" style="65" bestFit="1" customWidth="1"/>
    <col min="2769" max="2769" width="8.625" style="65" bestFit="1" customWidth="1"/>
    <col min="2770" max="2770" width="8.875" style="65" bestFit="1" customWidth="1"/>
    <col min="2771" max="2771" width="42.25" style="65" customWidth="1"/>
    <col min="2772" max="2772" width="43.25" style="65" customWidth="1"/>
    <col min="2773" max="2773" width="39.875" style="65" customWidth="1"/>
    <col min="2774" max="2774" width="7.75" style="65" bestFit="1" customWidth="1"/>
    <col min="2775" max="2775" width="10.375" style="65" customWidth="1"/>
    <col min="2776" max="2776" width="8" style="65" customWidth="1"/>
    <col min="2777" max="2777" width="11.125" style="65" customWidth="1"/>
    <col min="2778" max="2778" width="7.125" style="65" bestFit="1" customWidth="1"/>
    <col min="2779" max="2780" width="7.125" style="65" customWidth="1"/>
    <col min="2781" max="2781" width="17.625" style="65" customWidth="1"/>
    <col min="2782" max="2782" width="7.75" style="65" bestFit="1" customWidth="1"/>
    <col min="2783" max="2791" width="6.875" style="65" bestFit="1" customWidth="1"/>
    <col min="2792" max="2792" width="10.125" style="65" bestFit="1" customWidth="1"/>
    <col min="2793" max="2794" width="8.375" style="65" bestFit="1" customWidth="1"/>
    <col min="2795" max="2795" width="8.375" style="65" customWidth="1"/>
    <col min="2796" max="2797" width="8.75" style="65" customWidth="1"/>
    <col min="2798" max="2798" width="8.375" style="65" bestFit="1" customWidth="1"/>
    <col min="2799" max="2799" width="6.875" style="65" bestFit="1" customWidth="1"/>
    <col min="2800" max="2804" width="6.875" style="65" customWidth="1"/>
    <col min="2805" max="2806" width="6.875" style="65" bestFit="1" customWidth="1"/>
    <col min="2807" max="2807" width="14.625" style="65" customWidth="1"/>
    <col min="2808" max="3023" width="9.125" style="65"/>
    <col min="3024" max="3024" width="10.625" style="65" bestFit="1" customWidth="1"/>
    <col min="3025" max="3025" width="8.625" style="65" bestFit="1" customWidth="1"/>
    <col min="3026" max="3026" width="8.875" style="65" bestFit="1" customWidth="1"/>
    <col min="3027" max="3027" width="42.25" style="65" customWidth="1"/>
    <col min="3028" max="3028" width="43.25" style="65" customWidth="1"/>
    <col min="3029" max="3029" width="39.875" style="65" customWidth="1"/>
    <col min="3030" max="3030" width="7.75" style="65" bestFit="1" customWidth="1"/>
    <col min="3031" max="3031" width="10.375" style="65" customWidth="1"/>
    <col min="3032" max="3032" width="8" style="65" customWidth="1"/>
    <col min="3033" max="3033" width="11.125" style="65" customWidth="1"/>
    <col min="3034" max="3034" width="7.125" style="65" bestFit="1" customWidth="1"/>
    <col min="3035" max="3036" width="7.125" style="65" customWidth="1"/>
    <col min="3037" max="3037" width="17.625" style="65" customWidth="1"/>
    <col min="3038" max="3038" width="7.75" style="65" bestFit="1" customWidth="1"/>
    <col min="3039" max="3047" width="6.875" style="65" bestFit="1" customWidth="1"/>
    <col min="3048" max="3048" width="10.125" style="65" bestFit="1" customWidth="1"/>
    <col min="3049" max="3050" width="8.375" style="65" bestFit="1" customWidth="1"/>
    <col min="3051" max="3051" width="8.375" style="65" customWidth="1"/>
    <col min="3052" max="3053" width="8.75" style="65" customWidth="1"/>
    <col min="3054" max="3054" width="8.375" style="65" bestFit="1" customWidth="1"/>
    <col min="3055" max="3055" width="6.875" style="65" bestFit="1" customWidth="1"/>
    <col min="3056" max="3060" width="6.875" style="65" customWidth="1"/>
    <col min="3061" max="3062" width="6.875" style="65" bestFit="1" customWidth="1"/>
    <col min="3063" max="3063" width="14.625" style="65" customWidth="1"/>
    <col min="3064" max="3279" width="9.125" style="65"/>
    <col min="3280" max="3280" width="10.625" style="65" bestFit="1" customWidth="1"/>
    <col min="3281" max="3281" width="8.625" style="65" bestFit="1" customWidth="1"/>
    <col min="3282" max="3282" width="8.875" style="65" bestFit="1" customWidth="1"/>
    <col min="3283" max="3283" width="42.25" style="65" customWidth="1"/>
    <col min="3284" max="3284" width="43.25" style="65" customWidth="1"/>
    <col min="3285" max="3285" width="39.875" style="65" customWidth="1"/>
    <col min="3286" max="3286" width="7.75" style="65" bestFit="1" customWidth="1"/>
    <col min="3287" max="3287" width="10.375" style="65" customWidth="1"/>
    <col min="3288" max="3288" width="8" style="65" customWidth="1"/>
    <col min="3289" max="3289" width="11.125" style="65" customWidth="1"/>
    <col min="3290" max="3290" width="7.125" style="65" bestFit="1" customWidth="1"/>
    <col min="3291" max="3292" width="7.125" style="65" customWidth="1"/>
    <col min="3293" max="3293" width="17.625" style="65" customWidth="1"/>
    <col min="3294" max="3294" width="7.75" style="65" bestFit="1" customWidth="1"/>
    <col min="3295" max="3303" width="6.875" style="65" bestFit="1" customWidth="1"/>
    <col min="3304" max="3304" width="10.125" style="65" bestFit="1" customWidth="1"/>
    <col min="3305" max="3306" width="8.375" style="65" bestFit="1" customWidth="1"/>
    <col min="3307" max="3307" width="8.375" style="65" customWidth="1"/>
    <col min="3308" max="3309" width="8.75" style="65" customWidth="1"/>
    <col min="3310" max="3310" width="8.375" style="65" bestFit="1" customWidth="1"/>
    <col min="3311" max="3311" width="6.875" style="65" bestFit="1" customWidth="1"/>
    <col min="3312" max="3316" width="6.875" style="65" customWidth="1"/>
    <col min="3317" max="3318" width="6.875" style="65" bestFit="1" customWidth="1"/>
    <col min="3319" max="3319" width="14.625" style="65" customWidth="1"/>
    <col min="3320" max="3535" width="9.125" style="65"/>
    <col min="3536" max="3536" width="10.625" style="65" bestFit="1" customWidth="1"/>
    <col min="3537" max="3537" width="8.625" style="65" bestFit="1" customWidth="1"/>
    <col min="3538" max="3538" width="8.875" style="65" bestFit="1" customWidth="1"/>
    <col min="3539" max="3539" width="42.25" style="65" customWidth="1"/>
    <col min="3540" max="3540" width="43.25" style="65" customWidth="1"/>
    <col min="3541" max="3541" width="39.875" style="65" customWidth="1"/>
    <col min="3542" max="3542" width="7.75" style="65" bestFit="1" customWidth="1"/>
    <col min="3543" max="3543" width="10.375" style="65" customWidth="1"/>
    <col min="3544" max="3544" width="8" style="65" customWidth="1"/>
    <col min="3545" max="3545" width="11.125" style="65" customWidth="1"/>
    <col min="3546" max="3546" width="7.125" style="65" bestFit="1" customWidth="1"/>
    <col min="3547" max="3548" width="7.125" style="65" customWidth="1"/>
    <col min="3549" max="3549" width="17.625" style="65" customWidth="1"/>
    <col min="3550" max="3550" width="7.75" style="65" bestFit="1" customWidth="1"/>
    <col min="3551" max="3559" width="6.875" style="65" bestFit="1" customWidth="1"/>
    <col min="3560" max="3560" width="10.125" style="65" bestFit="1" customWidth="1"/>
    <col min="3561" max="3562" width="8.375" style="65" bestFit="1" customWidth="1"/>
    <col min="3563" max="3563" width="8.375" style="65" customWidth="1"/>
    <col min="3564" max="3565" width="8.75" style="65" customWidth="1"/>
    <col min="3566" max="3566" width="8.375" style="65" bestFit="1" customWidth="1"/>
    <col min="3567" max="3567" width="6.875" style="65" bestFit="1" customWidth="1"/>
    <col min="3568" max="3572" width="6.875" style="65" customWidth="1"/>
    <col min="3573" max="3574" width="6.875" style="65" bestFit="1" customWidth="1"/>
    <col min="3575" max="3575" width="14.625" style="65" customWidth="1"/>
    <col min="3576" max="3791" width="9.125" style="65"/>
    <col min="3792" max="3792" width="10.625" style="65" bestFit="1" customWidth="1"/>
    <col min="3793" max="3793" width="8.625" style="65" bestFit="1" customWidth="1"/>
    <col min="3794" max="3794" width="8.875" style="65" bestFit="1" customWidth="1"/>
    <col min="3795" max="3795" width="42.25" style="65" customWidth="1"/>
    <col min="3796" max="3796" width="43.25" style="65" customWidth="1"/>
    <col min="3797" max="3797" width="39.875" style="65" customWidth="1"/>
    <col min="3798" max="3798" width="7.75" style="65" bestFit="1" customWidth="1"/>
    <col min="3799" max="3799" width="10.375" style="65" customWidth="1"/>
    <col min="3800" max="3800" width="8" style="65" customWidth="1"/>
    <col min="3801" max="3801" width="11.125" style="65" customWidth="1"/>
    <col min="3802" max="3802" width="7.125" style="65" bestFit="1" customWidth="1"/>
    <col min="3803" max="3804" width="7.125" style="65" customWidth="1"/>
    <col min="3805" max="3805" width="17.625" style="65" customWidth="1"/>
    <col min="3806" max="3806" width="7.75" style="65" bestFit="1" customWidth="1"/>
    <col min="3807" max="3815" width="6.875" style="65" bestFit="1" customWidth="1"/>
    <col min="3816" max="3816" width="10.125" style="65" bestFit="1" customWidth="1"/>
    <col min="3817" max="3818" width="8.375" style="65" bestFit="1" customWidth="1"/>
    <col min="3819" max="3819" width="8.375" style="65" customWidth="1"/>
    <col min="3820" max="3821" width="8.75" style="65" customWidth="1"/>
    <col min="3822" max="3822" width="8.375" style="65" bestFit="1" customWidth="1"/>
    <col min="3823" max="3823" width="6.875" style="65" bestFit="1" customWidth="1"/>
    <col min="3824" max="3828" width="6.875" style="65" customWidth="1"/>
    <col min="3829" max="3830" width="6.875" style="65" bestFit="1" customWidth="1"/>
    <col min="3831" max="3831" width="14.625" style="65" customWidth="1"/>
    <col min="3832" max="4047" width="9.125" style="65"/>
    <col min="4048" max="4048" width="10.625" style="65" bestFit="1" customWidth="1"/>
    <col min="4049" max="4049" width="8.625" style="65" bestFit="1" customWidth="1"/>
    <col min="4050" max="4050" width="8.875" style="65" bestFit="1" customWidth="1"/>
    <col min="4051" max="4051" width="42.25" style="65" customWidth="1"/>
    <col min="4052" max="4052" width="43.25" style="65" customWidth="1"/>
    <col min="4053" max="4053" width="39.875" style="65" customWidth="1"/>
    <col min="4054" max="4054" width="7.75" style="65" bestFit="1" customWidth="1"/>
    <col min="4055" max="4055" width="10.375" style="65" customWidth="1"/>
    <col min="4056" max="4056" width="8" style="65" customWidth="1"/>
    <col min="4057" max="4057" width="11.125" style="65" customWidth="1"/>
    <col min="4058" max="4058" width="7.125" style="65" bestFit="1" customWidth="1"/>
    <col min="4059" max="4060" width="7.125" style="65" customWidth="1"/>
    <col min="4061" max="4061" width="17.625" style="65" customWidth="1"/>
    <col min="4062" max="4062" width="7.75" style="65" bestFit="1" customWidth="1"/>
    <col min="4063" max="4071" width="6.875" style="65" bestFit="1" customWidth="1"/>
    <col min="4072" max="4072" width="10.125" style="65" bestFit="1" customWidth="1"/>
    <col min="4073" max="4074" width="8.375" style="65" bestFit="1" customWidth="1"/>
    <col min="4075" max="4075" width="8.375" style="65" customWidth="1"/>
    <col min="4076" max="4077" width="8.75" style="65" customWidth="1"/>
    <col min="4078" max="4078" width="8.375" style="65" bestFit="1" customWidth="1"/>
    <col min="4079" max="4079" width="6.875" style="65" bestFit="1" customWidth="1"/>
    <col min="4080" max="4084" width="6.875" style="65" customWidth="1"/>
    <col min="4085" max="4086" width="6.875" style="65" bestFit="1" customWidth="1"/>
    <col min="4087" max="4087" width="14.625" style="65" customWidth="1"/>
    <col min="4088" max="4303" width="9.125" style="65"/>
    <col min="4304" max="4304" width="10.625" style="65" bestFit="1" customWidth="1"/>
    <col min="4305" max="4305" width="8.625" style="65" bestFit="1" customWidth="1"/>
    <col min="4306" max="4306" width="8.875" style="65" bestFit="1" customWidth="1"/>
    <col min="4307" max="4307" width="42.25" style="65" customWidth="1"/>
    <col min="4308" max="4308" width="43.25" style="65" customWidth="1"/>
    <col min="4309" max="4309" width="39.875" style="65" customWidth="1"/>
    <col min="4310" max="4310" width="7.75" style="65" bestFit="1" customWidth="1"/>
    <col min="4311" max="4311" width="10.375" style="65" customWidth="1"/>
    <col min="4312" max="4312" width="8" style="65" customWidth="1"/>
    <col min="4313" max="4313" width="11.125" style="65" customWidth="1"/>
    <col min="4314" max="4314" width="7.125" style="65" bestFit="1" customWidth="1"/>
    <col min="4315" max="4316" width="7.125" style="65" customWidth="1"/>
    <col min="4317" max="4317" width="17.625" style="65" customWidth="1"/>
    <col min="4318" max="4318" width="7.75" style="65" bestFit="1" customWidth="1"/>
    <col min="4319" max="4327" width="6.875" style="65" bestFit="1" customWidth="1"/>
    <col min="4328" max="4328" width="10.125" style="65" bestFit="1" customWidth="1"/>
    <col min="4329" max="4330" width="8.375" style="65" bestFit="1" customWidth="1"/>
    <col min="4331" max="4331" width="8.375" style="65" customWidth="1"/>
    <col min="4332" max="4333" width="8.75" style="65" customWidth="1"/>
    <col min="4334" max="4334" width="8.375" style="65" bestFit="1" customWidth="1"/>
    <col min="4335" max="4335" width="6.875" style="65" bestFit="1" customWidth="1"/>
    <col min="4336" max="4340" width="6.875" style="65" customWidth="1"/>
    <col min="4341" max="4342" width="6.875" style="65" bestFit="1" customWidth="1"/>
    <col min="4343" max="4343" width="14.625" style="65" customWidth="1"/>
    <col min="4344" max="4559" width="9.125" style="65"/>
    <col min="4560" max="4560" width="10.625" style="65" bestFit="1" customWidth="1"/>
    <col min="4561" max="4561" width="8.625" style="65" bestFit="1" customWidth="1"/>
    <col min="4562" max="4562" width="8.875" style="65" bestFit="1" customWidth="1"/>
    <col min="4563" max="4563" width="42.25" style="65" customWidth="1"/>
    <col min="4564" max="4564" width="43.25" style="65" customWidth="1"/>
    <col min="4565" max="4565" width="39.875" style="65" customWidth="1"/>
    <col min="4566" max="4566" width="7.75" style="65" bestFit="1" customWidth="1"/>
    <col min="4567" max="4567" width="10.375" style="65" customWidth="1"/>
    <col min="4568" max="4568" width="8" style="65" customWidth="1"/>
    <col min="4569" max="4569" width="11.125" style="65" customWidth="1"/>
    <col min="4570" max="4570" width="7.125" style="65" bestFit="1" customWidth="1"/>
    <col min="4571" max="4572" width="7.125" style="65" customWidth="1"/>
    <col min="4573" max="4573" width="17.625" style="65" customWidth="1"/>
    <col min="4574" max="4574" width="7.75" style="65" bestFit="1" customWidth="1"/>
    <col min="4575" max="4583" width="6.875" style="65" bestFit="1" customWidth="1"/>
    <col min="4584" max="4584" width="10.125" style="65" bestFit="1" customWidth="1"/>
    <col min="4585" max="4586" width="8.375" style="65" bestFit="1" customWidth="1"/>
    <col min="4587" max="4587" width="8.375" style="65" customWidth="1"/>
    <col min="4588" max="4589" width="8.75" style="65" customWidth="1"/>
    <col min="4590" max="4590" width="8.375" style="65" bestFit="1" customWidth="1"/>
    <col min="4591" max="4591" width="6.875" style="65" bestFit="1" customWidth="1"/>
    <col min="4592" max="4596" width="6.875" style="65" customWidth="1"/>
    <col min="4597" max="4598" width="6.875" style="65" bestFit="1" customWidth="1"/>
    <col min="4599" max="4599" width="14.625" style="65" customWidth="1"/>
    <col min="4600" max="4815" width="9.125" style="65"/>
    <col min="4816" max="4816" width="10.625" style="65" bestFit="1" customWidth="1"/>
    <col min="4817" max="4817" width="8.625" style="65" bestFit="1" customWidth="1"/>
    <col min="4818" max="4818" width="8.875" style="65" bestFit="1" customWidth="1"/>
    <col min="4819" max="4819" width="42.25" style="65" customWidth="1"/>
    <col min="4820" max="4820" width="43.25" style="65" customWidth="1"/>
    <col min="4821" max="4821" width="39.875" style="65" customWidth="1"/>
    <col min="4822" max="4822" width="7.75" style="65" bestFit="1" customWidth="1"/>
    <col min="4823" max="4823" width="10.375" style="65" customWidth="1"/>
    <col min="4824" max="4824" width="8" style="65" customWidth="1"/>
    <col min="4825" max="4825" width="11.125" style="65" customWidth="1"/>
    <col min="4826" max="4826" width="7.125" style="65" bestFit="1" customWidth="1"/>
    <col min="4827" max="4828" width="7.125" style="65" customWidth="1"/>
    <col min="4829" max="4829" width="17.625" style="65" customWidth="1"/>
    <col min="4830" max="4830" width="7.75" style="65" bestFit="1" customWidth="1"/>
    <col min="4831" max="4839" width="6.875" style="65" bestFit="1" customWidth="1"/>
    <col min="4840" max="4840" width="10.125" style="65" bestFit="1" customWidth="1"/>
    <col min="4841" max="4842" width="8.375" style="65" bestFit="1" customWidth="1"/>
    <col min="4843" max="4843" width="8.375" style="65" customWidth="1"/>
    <col min="4844" max="4845" width="8.75" style="65" customWidth="1"/>
    <col min="4846" max="4846" width="8.375" style="65" bestFit="1" customWidth="1"/>
    <col min="4847" max="4847" width="6.875" style="65" bestFit="1" customWidth="1"/>
    <col min="4848" max="4852" width="6.875" style="65" customWidth="1"/>
    <col min="4853" max="4854" width="6.875" style="65" bestFit="1" customWidth="1"/>
    <col min="4855" max="4855" width="14.625" style="65" customWidth="1"/>
    <col min="4856" max="5071" width="9.125" style="65"/>
    <col min="5072" max="5072" width="10.625" style="65" bestFit="1" customWidth="1"/>
    <col min="5073" max="5073" width="8.625" style="65" bestFit="1" customWidth="1"/>
    <col min="5074" max="5074" width="8.875" style="65" bestFit="1" customWidth="1"/>
    <col min="5075" max="5075" width="42.25" style="65" customWidth="1"/>
    <col min="5076" max="5076" width="43.25" style="65" customWidth="1"/>
    <col min="5077" max="5077" width="39.875" style="65" customWidth="1"/>
    <col min="5078" max="5078" width="7.75" style="65" bestFit="1" customWidth="1"/>
    <col min="5079" max="5079" width="10.375" style="65" customWidth="1"/>
    <col min="5080" max="5080" width="8" style="65" customWidth="1"/>
    <col min="5081" max="5081" width="11.125" style="65" customWidth="1"/>
    <col min="5082" max="5082" width="7.125" style="65" bestFit="1" customWidth="1"/>
    <col min="5083" max="5084" width="7.125" style="65" customWidth="1"/>
    <col min="5085" max="5085" width="17.625" style="65" customWidth="1"/>
    <col min="5086" max="5086" width="7.75" style="65" bestFit="1" customWidth="1"/>
    <col min="5087" max="5095" width="6.875" style="65" bestFit="1" customWidth="1"/>
    <col min="5096" max="5096" width="10.125" style="65" bestFit="1" customWidth="1"/>
    <col min="5097" max="5098" width="8.375" style="65" bestFit="1" customWidth="1"/>
    <col min="5099" max="5099" width="8.375" style="65" customWidth="1"/>
    <col min="5100" max="5101" width="8.75" style="65" customWidth="1"/>
    <col min="5102" max="5102" width="8.375" style="65" bestFit="1" customWidth="1"/>
    <col min="5103" max="5103" width="6.875" style="65" bestFit="1" customWidth="1"/>
    <col min="5104" max="5108" width="6.875" style="65" customWidth="1"/>
    <col min="5109" max="5110" width="6.875" style="65" bestFit="1" customWidth="1"/>
    <col min="5111" max="5111" width="14.625" style="65" customWidth="1"/>
    <col min="5112" max="5327" width="9.125" style="65"/>
    <col min="5328" max="5328" width="10.625" style="65" bestFit="1" customWidth="1"/>
    <col min="5329" max="5329" width="8.625" style="65" bestFit="1" customWidth="1"/>
    <col min="5330" max="5330" width="8.875" style="65" bestFit="1" customWidth="1"/>
    <col min="5331" max="5331" width="42.25" style="65" customWidth="1"/>
    <col min="5332" max="5332" width="43.25" style="65" customWidth="1"/>
    <col min="5333" max="5333" width="39.875" style="65" customWidth="1"/>
    <col min="5334" max="5334" width="7.75" style="65" bestFit="1" customWidth="1"/>
    <col min="5335" max="5335" width="10.375" style="65" customWidth="1"/>
    <col min="5336" max="5336" width="8" style="65" customWidth="1"/>
    <col min="5337" max="5337" width="11.125" style="65" customWidth="1"/>
    <col min="5338" max="5338" width="7.125" style="65" bestFit="1" customWidth="1"/>
    <col min="5339" max="5340" width="7.125" style="65" customWidth="1"/>
    <col min="5341" max="5341" width="17.625" style="65" customWidth="1"/>
    <col min="5342" max="5342" width="7.75" style="65" bestFit="1" customWidth="1"/>
    <col min="5343" max="5351" width="6.875" style="65" bestFit="1" customWidth="1"/>
    <col min="5352" max="5352" width="10.125" style="65" bestFit="1" customWidth="1"/>
    <col min="5353" max="5354" width="8.375" style="65" bestFit="1" customWidth="1"/>
    <col min="5355" max="5355" width="8.375" style="65" customWidth="1"/>
    <col min="5356" max="5357" width="8.75" style="65" customWidth="1"/>
    <col min="5358" max="5358" width="8.375" style="65" bestFit="1" customWidth="1"/>
    <col min="5359" max="5359" width="6.875" style="65" bestFit="1" customWidth="1"/>
    <col min="5360" max="5364" width="6.875" style="65" customWidth="1"/>
    <col min="5365" max="5366" width="6.875" style="65" bestFit="1" customWidth="1"/>
    <col min="5367" max="5367" width="14.625" style="65" customWidth="1"/>
    <col min="5368" max="5583" width="9.125" style="65"/>
    <col min="5584" max="5584" width="10.625" style="65" bestFit="1" customWidth="1"/>
    <col min="5585" max="5585" width="8.625" style="65" bestFit="1" customWidth="1"/>
    <col min="5586" max="5586" width="8.875" style="65" bestFit="1" customWidth="1"/>
    <col min="5587" max="5587" width="42.25" style="65" customWidth="1"/>
    <col min="5588" max="5588" width="43.25" style="65" customWidth="1"/>
    <col min="5589" max="5589" width="39.875" style="65" customWidth="1"/>
    <col min="5590" max="5590" width="7.75" style="65" bestFit="1" customWidth="1"/>
    <col min="5591" max="5591" width="10.375" style="65" customWidth="1"/>
    <col min="5592" max="5592" width="8" style="65" customWidth="1"/>
    <col min="5593" max="5593" width="11.125" style="65" customWidth="1"/>
    <col min="5594" max="5594" width="7.125" style="65" bestFit="1" customWidth="1"/>
    <col min="5595" max="5596" width="7.125" style="65" customWidth="1"/>
    <col min="5597" max="5597" width="17.625" style="65" customWidth="1"/>
    <col min="5598" max="5598" width="7.75" style="65" bestFit="1" customWidth="1"/>
    <col min="5599" max="5607" width="6.875" style="65" bestFit="1" customWidth="1"/>
    <col min="5608" max="5608" width="10.125" style="65" bestFit="1" customWidth="1"/>
    <col min="5609" max="5610" width="8.375" style="65" bestFit="1" customWidth="1"/>
    <col min="5611" max="5611" width="8.375" style="65" customWidth="1"/>
    <col min="5612" max="5613" width="8.75" style="65" customWidth="1"/>
    <col min="5614" max="5614" width="8.375" style="65" bestFit="1" customWidth="1"/>
    <col min="5615" max="5615" width="6.875" style="65" bestFit="1" customWidth="1"/>
    <col min="5616" max="5620" width="6.875" style="65" customWidth="1"/>
    <col min="5621" max="5622" width="6.875" style="65" bestFit="1" customWidth="1"/>
    <col min="5623" max="5623" width="14.625" style="65" customWidth="1"/>
    <col min="5624" max="5839" width="9.125" style="65"/>
    <col min="5840" max="5840" width="10.625" style="65" bestFit="1" customWidth="1"/>
    <col min="5841" max="5841" width="8.625" style="65" bestFit="1" customWidth="1"/>
    <col min="5842" max="5842" width="8.875" style="65" bestFit="1" customWidth="1"/>
    <col min="5843" max="5843" width="42.25" style="65" customWidth="1"/>
    <col min="5844" max="5844" width="43.25" style="65" customWidth="1"/>
    <col min="5845" max="5845" width="39.875" style="65" customWidth="1"/>
    <col min="5846" max="5846" width="7.75" style="65" bestFit="1" customWidth="1"/>
    <col min="5847" max="5847" width="10.375" style="65" customWidth="1"/>
    <col min="5848" max="5848" width="8" style="65" customWidth="1"/>
    <col min="5849" max="5849" width="11.125" style="65" customWidth="1"/>
    <col min="5850" max="5850" width="7.125" style="65" bestFit="1" customWidth="1"/>
    <col min="5851" max="5852" width="7.125" style="65" customWidth="1"/>
    <col min="5853" max="5853" width="17.625" style="65" customWidth="1"/>
    <col min="5854" max="5854" width="7.75" style="65" bestFit="1" customWidth="1"/>
    <col min="5855" max="5863" width="6.875" style="65" bestFit="1" customWidth="1"/>
    <col min="5864" max="5864" width="10.125" style="65" bestFit="1" customWidth="1"/>
    <col min="5865" max="5866" width="8.375" style="65" bestFit="1" customWidth="1"/>
    <col min="5867" max="5867" width="8.375" style="65" customWidth="1"/>
    <col min="5868" max="5869" width="8.75" style="65" customWidth="1"/>
    <col min="5870" max="5870" width="8.375" style="65" bestFit="1" customWidth="1"/>
    <col min="5871" max="5871" width="6.875" style="65" bestFit="1" customWidth="1"/>
    <col min="5872" max="5876" width="6.875" style="65" customWidth="1"/>
    <col min="5877" max="5878" width="6.875" style="65" bestFit="1" customWidth="1"/>
    <col min="5879" max="5879" width="14.625" style="65" customWidth="1"/>
    <col min="5880" max="6095" width="9.125" style="65"/>
    <col min="6096" max="6096" width="10.625" style="65" bestFit="1" customWidth="1"/>
    <col min="6097" max="6097" width="8.625" style="65" bestFit="1" customWidth="1"/>
    <col min="6098" max="6098" width="8.875" style="65" bestFit="1" customWidth="1"/>
    <col min="6099" max="6099" width="42.25" style="65" customWidth="1"/>
    <col min="6100" max="6100" width="43.25" style="65" customWidth="1"/>
    <col min="6101" max="6101" width="39.875" style="65" customWidth="1"/>
    <col min="6102" max="6102" width="7.75" style="65" bestFit="1" customWidth="1"/>
    <col min="6103" max="6103" width="10.375" style="65" customWidth="1"/>
    <col min="6104" max="6104" width="8" style="65" customWidth="1"/>
    <col min="6105" max="6105" width="11.125" style="65" customWidth="1"/>
    <col min="6106" max="6106" width="7.125" style="65" bestFit="1" customWidth="1"/>
    <col min="6107" max="6108" width="7.125" style="65" customWidth="1"/>
    <col min="6109" max="6109" width="17.625" style="65" customWidth="1"/>
    <col min="6110" max="6110" width="7.75" style="65" bestFit="1" customWidth="1"/>
    <col min="6111" max="6119" width="6.875" style="65" bestFit="1" customWidth="1"/>
    <col min="6120" max="6120" width="10.125" style="65" bestFit="1" customWidth="1"/>
    <col min="6121" max="6122" width="8.375" style="65" bestFit="1" customWidth="1"/>
    <col min="6123" max="6123" width="8.375" style="65" customWidth="1"/>
    <col min="6124" max="6125" width="8.75" style="65" customWidth="1"/>
    <col min="6126" max="6126" width="8.375" style="65" bestFit="1" customWidth="1"/>
    <col min="6127" max="6127" width="6.875" style="65" bestFit="1" customWidth="1"/>
    <col min="6128" max="6132" width="6.875" style="65" customWidth="1"/>
    <col min="6133" max="6134" width="6.875" style="65" bestFit="1" customWidth="1"/>
    <col min="6135" max="6135" width="14.625" style="65" customWidth="1"/>
    <col min="6136" max="6351" width="9.125" style="65"/>
    <col min="6352" max="6352" width="10.625" style="65" bestFit="1" customWidth="1"/>
    <col min="6353" max="6353" width="8.625" style="65" bestFit="1" customWidth="1"/>
    <col min="6354" max="6354" width="8.875" style="65" bestFit="1" customWidth="1"/>
    <col min="6355" max="6355" width="42.25" style="65" customWidth="1"/>
    <col min="6356" max="6356" width="43.25" style="65" customWidth="1"/>
    <col min="6357" max="6357" width="39.875" style="65" customWidth="1"/>
    <col min="6358" max="6358" width="7.75" style="65" bestFit="1" customWidth="1"/>
    <col min="6359" max="6359" width="10.375" style="65" customWidth="1"/>
    <col min="6360" max="6360" width="8" style="65" customWidth="1"/>
    <col min="6361" max="6361" width="11.125" style="65" customWidth="1"/>
    <col min="6362" max="6362" width="7.125" style="65" bestFit="1" customWidth="1"/>
    <col min="6363" max="6364" width="7.125" style="65" customWidth="1"/>
    <col min="6365" max="6365" width="17.625" style="65" customWidth="1"/>
    <col min="6366" max="6366" width="7.75" style="65" bestFit="1" customWidth="1"/>
    <col min="6367" max="6375" width="6.875" style="65" bestFit="1" customWidth="1"/>
    <col min="6376" max="6376" width="10.125" style="65" bestFit="1" customWidth="1"/>
    <col min="6377" max="6378" width="8.375" style="65" bestFit="1" customWidth="1"/>
    <col min="6379" max="6379" width="8.375" style="65" customWidth="1"/>
    <col min="6380" max="6381" width="8.75" style="65" customWidth="1"/>
    <col min="6382" max="6382" width="8.375" style="65" bestFit="1" customWidth="1"/>
    <col min="6383" max="6383" width="6.875" style="65" bestFit="1" customWidth="1"/>
    <col min="6384" max="6388" width="6.875" style="65" customWidth="1"/>
    <col min="6389" max="6390" width="6.875" style="65" bestFit="1" customWidth="1"/>
    <col min="6391" max="6391" width="14.625" style="65" customWidth="1"/>
    <col min="6392" max="6607" width="9.125" style="65"/>
    <col min="6608" max="6608" width="10.625" style="65" bestFit="1" customWidth="1"/>
    <col min="6609" max="6609" width="8.625" style="65" bestFit="1" customWidth="1"/>
    <col min="6610" max="6610" width="8.875" style="65" bestFit="1" customWidth="1"/>
    <col min="6611" max="6611" width="42.25" style="65" customWidth="1"/>
    <col min="6612" max="6612" width="43.25" style="65" customWidth="1"/>
    <col min="6613" max="6613" width="39.875" style="65" customWidth="1"/>
    <col min="6614" max="6614" width="7.75" style="65" bestFit="1" customWidth="1"/>
    <col min="6615" max="6615" width="10.375" style="65" customWidth="1"/>
    <col min="6616" max="6616" width="8" style="65" customWidth="1"/>
    <col min="6617" max="6617" width="11.125" style="65" customWidth="1"/>
    <col min="6618" max="6618" width="7.125" style="65" bestFit="1" customWidth="1"/>
    <col min="6619" max="6620" width="7.125" style="65" customWidth="1"/>
    <col min="6621" max="6621" width="17.625" style="65" customWidth="1"/>
    <col min="6622" max="6622" width="7.75" style="65" bestFit="1" customWidth="1"/>
    <col min="6623" max="6631" width="6.875" style="65" bestFit="1" customWidth="1"/>
    <col min="6632" max="6632" width="10.125" style="65" bestFit="1" customWidth="1"/>
    <col min="6633" max="6634" width="8.375" style="65" bestFit="1" customWidth="1"/>
    <col min="6635" max="6635" width="8.375" style="65" customWidth="1"/>
    <col min="6636" max="6637" width="8.75" style="65" customWidth="1"/>
    <col min="6638" max="6638" width="8.375" style="65" bestFit="1" customWidth="1"/>
    <col min="6639" max="6639" width="6.875" style="65" bestFit="1" customWidth="1"/>
    <col min="6640" max="6644" width="6.875" style="65" customWidth="1"/>
    <col min="6645" max="6646" width="6.875" style="65" bestFit="1" customWidth="1"/>
    <col min="6647" max="6647" width="14.625" style="65" customWidth="1"/>
    <col min="6648" max="6863" width="9.125" style="65"/>
    <col min="6864" max="6864" width="10.625" style="65" bestFit="1" customWidth="1"/>
    <col min="6865" max="6865" width="8.625" style="65" bestFit="1" customWidth="1"/>
    <col min="6866" max="6866" width="8.875" style="65" bestFit="1" customWidth="1"/>
    <col min="6867" max="6867" width="42.25" style="65" customWidth="1"/>
    <col min="6868" max="6868" width="43.25" style="65" customWidth="1"/>
    <col min="6869" max="6869" width="39.875" style="65" customWidth="1"/>
    <col min="6870" max="6870" width="7.75" style="65" bestFit="1" customWidth="1"/>
    <col min="6871" max="6871" width="10.375" style="65" customWidth="1"/>
    <col min="6872" max="6872" width="8" style="65" customWidth="1"/>
    <col min="6873" max="6873" width="11.125" style="65" customWidth="1"/>
    <col min="6874" max="6874" width="7.125" style="65" bestFit="1" customWidth="1"/>
    <col min="6875" max="6876" width="7.125" style="65" customWidth="1"/>
    <col min="6877" max="6877" width="17.625" style="65" customWidth="1"/>
    <col min="6878" max="6878" width="7.75" style="65" bestFit="1" customWidth="1"/>
    <col min="6879" max="6887" width="6.875" style="65" bestFit="1" customWidth="1"/>
    <col min="6888" max="6888" width="10.125" style="65" bestFit="1" customWidth="1"/>
    <col min="6889" max="6890" width="8.375" style="65" bestFit="1" customWidth="1"/>
    <col min="6891" max="6891" width="8.375" style="65" customWidth="1"/>
    <col min="6892" max="6893" width="8.75" style="65" customWidth="1"/>
    <col min="6894" max="6894" width="8.375" style="65" bestFit="1" customWidth="1"/>
    <col min="6895" max="6895" width="6.875" style="65" bestFit="1" customWidth="1"/>
    <col min="6896" max="6900" width="6.875" style="65" customWidth="1"/>
    <col min="6901" max="6902" width="6.875" style="65" bestFit="1" customWidth="1"/>
    <col min="6903" max="6903" width="14.625" style="65" customWidth="1"/>
    <col min="6904" max="7119" width="9.125" style="65"/>
    <col min="7120" max="7120" width="10.625" style="65" bestFit="1" customWidth="1"/>
    <col min="7121" max="7121" width="8.625" style="65" bestFit="1" customWidth="1"/>
    <col min="7122" max="7122" width="8.875" style="65" bestFit="1" customWidth="1"/>
    <col min="7123" max="7123" width="42.25" style="65" customWidth="1"/>
    <col min="7124" max="7124" width="43.25" style="65" customWidth="1"/>
    <col min="7125" max="7125" width="39.875" style="65" customWidth="1"/>
    <col min="7126" max="7126" width="7.75" style="65" bestFit="1" customWidth="1"/>
    <col min="7127" max="7127" width="10.375" style="65" customWidth="1"/>
    <col min="7128" max="7128" width="8" style="65" customWidth="1"/>
    <col min="7129" max="7129" width="11.125" style="65" customWidth="1"/>
    <col min="7130" max="7130" width="7.125" style="65" bestFit="1" customWidth="1"/>
    <col min="7131" max="7132" width="7.125" style="65" customWidth="1"/>
    <col min="7133" max="7133" width="17.625" style="65" customWidth="1"/>
    <col min="7134" max="7134" width="7.75" style="65" bestFit="1" customWidth="1"/>
    <col min="7135" max="7143" width="6.875" style="65" bestFit="1" customWidth="1"/>
    <col min="7144" max="7144" width="10.125" style="65" bestFit="1" customWidth="1"/>
    <col min="7145" max="7146" width="8.375" style="65" bestFit="1" customWidth="1"/>
    <col min="7147" max="7147" width="8.375" style="65" customWidth="1"/>
    <col min="7148" max="7149" width="8.75" style="65" customWidth="1"/>
    <col min="7150" max="7150" width="8.375" style="65" bestFit="1" customWidth="1"/>
    <col min="7151" max="7151" width="6.875" style="65" bestFit="1" customWidth="1"/>
    <col min="7152" max="7156" width="6.875" style="65" customWidth="1"/>
    <col min="7157" max="7158" width="6.875" style="65" bestFit="1" customWidth="1"/>
    <col min="7159" max="7159" width="14.625" style="65" customWidth="1"/>
    <col min="7160" max="7375" width="9.125" style="65"/>
    <col min="7376" max="7376" width="10.625" style="65" bestFit="1" customWidth="1"/>
    <col min="7377" max="7377" width="8.625" style="65" bestFit="1" customWidth="1"/>
    <col min="7378" max="7378" width="8.875" style="65" bestFit="1" customWidth="1"/>
    <col min="7379" max="7379" width="42.25" style="65" customWidth="1"/>
    <col min="7380" max="7380" width="43.25" style="65" customWidth="1"/>
    <col min="7381" max="7381" width="39.875" style="65" customWidth="1"/>
    <col min="7382" max="7382" width="7.75" style="65" bestFit="1" customWidth="1"/>
    <col min="7383" max="7383" width="10.375" style="65" customWidth="1"/>
    <col min="7384" max="7384" width="8" style="65" customWidth="1"/>
    <col min="7385" max="7385" width="11.125" style="65" customWidth="1"/>
    <col min="7386" max="7386" width="7.125" style="65" bestFit="1" customWidth="1"/>
    <col min="7387" max="7388" width="7.125" style="65" customWidth="1"/>
    <col min="7389" max="7389" width="17.625" style="65" customWidth="1"/>
    <col min="7390" max="7390" width="7.75" style="65" bestFit="1" customWidth="1"/>
    <col min="7391" max="7399" width="6.875" style="65" bestFit="1" customWidth="1"/>
    <col min="7400" max="7400" width="10.125" style="65" bestFit="1" customWidth="1"/>
    <col min="7401" max="7402" width="8.375" style="65" bestFit="1" customWidth="1"/>
    <col min="7403" max="7403" width="8.375" style="65" customWidth="1"/>
    <col min="7404" max="7405" width="8.75" style="65" customWidth="1"/>
    <col min="7406" max="7406" width="8.375" style="65" bestFit="1" customWidth="1"/>
    <col min="7407" max="7407" width="6.875" style="65" bestFit="1" customWidth="1"/>
    <col min="7408" max="7412" width="6.875" style="65" customWidth="1"/>
    <col min="7413" max="7414" width="6.875" style="65" bestFit="1" customWidth="1"/>
    <col min="7415" max="7415" width="14.625" style="65" customWidth="1"/>
    <col min="7416" max="7631" width="9.125" style="65"/>
    <col min="7632" max="7632" width="10.625" style="65" bestFit="1" customWidth="1"/>
    <col min="7633" max="7633" width="8.625" style="65" bestFit="1" customWidth="1"/>
    <col min="7634" max="7634" width="8.875" style="65" bestFit="1" customWidth="1"/>
    <col min="7635" max="7635" width="42.25" style="65" customWidth="1"/>
    <col min="7636" max="7636" width="43.25" style="65" customWidth="1"/>
    <col min="7637" max="7637" width="39.875" style="65" customWidth="1"/>
    <col min="7638" max="7638" width="7.75" style="65" bestFit="1" customWidth="1"/>
    <col min="7639" max="7639" width="10.375" style="65" customWidth="1"/>
    <col min="7640" max="7640" width="8" style="65" customWidth="1"/>
    <col min="7641" max="7641" width="11.125" style="65" customWidth="1"/>
    <col min="7642" max="7642" width="7.125" style="65" bestFit="1" customWidth="1"/>
    <col min="7643" max="7644" width="7.125" style="65" customWidth="1"/>
    <col min="7645" max="7645" width="17.625" style="65" customWidth="1"/>
    <col min="7646" max="7646" width="7.75" style="65" bestFit="1" customWidth="1"/>
    <col min="7647" max="7655" width="6.875" style="65" bestFit="1" customWidth="1"/>
    <col min="7656" max="7656" width="10.125" style="65" bestFit="1" customWidth="1"/>
    <col min="7657" max="7658" width="8.375" style="65" bestFit="1" customWidth="1"/>
    <col min="7659" max="7659" width="8.375" style="65" customWidth="1"/>
    <col min="7660" max="7661" width="8.75" style="65" customWidth="1"/>
    <col min="7662" max="7662" width="8.375" style="65" bestFit="1" customWidth="1"/>
    <col min="7663" max="7663" width="6.875" style="65" bestFit="1" customWidth="1"/>
    <col min="7664" max="7668" width="6.875" style="65" customWidth="1"/>
    <col min="7669" max="7670" width="6.875" style="65" bestFit="1" customWidth="1"/>
    <col min="7671" max="7671" width="14.625" style="65" customWidth="1"/>
    <col min="7672" max="7887" width="9.125" style="65"/>
    <col min="7888" max="7888" width="10.625" style="65" bestFit="1" customWidth="1"/>
    <col min="7889" max="7889" width="8.625" style="65" bestFit="1" customWidth="1"/>
    <col min="7890" max="7890" width="8.875" style="65" bestFit="1" customWidth="1"/>
    <col min="7891" max="7891" width="42.25" style="65" customWidth="1"/>
    <col min="7892" max="7892" width="43.25" style="65" customWidth="1"/>
    <col min="7893" max="7893" width="39.875" style="65" customWidth="1"/>
    <col min="7894" max="7894" width="7.75" style="65" bestFit="1" customWidth="1"/>
    <col min="7895" max="7895" width="10.375" style="65" customWidth="1"/>
    <col min="7896" max="7896" width="8" style="65" customWidth="1"/>
    <col min="7897" max="7897" width="11.125" style="65" customWidth="1"/>
    <col min="7898" max="7898" width="7.125" style="65" bestFit="1" customWidth="1"/>
    <col min="7899" max="7900" width="7.125" style="65" customWidth="1"/>
    <col min="7901" max="7901" width="17.625" style="65" customWidth="1"/>
    <col min="7902" max="7902" width="7.75" style="65" bestFit="1" customWidth="1"/>
    <col min="7903" max="7911" width="6.875" style="65" bestFit="1" customWidth="1"/>
    <col min="7912" max="7912" width="10.125" style="65" bestFit="1" customWidth="1"/>
    <col min="7913" max="7914" width="8.375" style="65" bestFit="1" customWidth="1"/>
    <col min="7915" max="7915" width="8.375" style="65" customWidth="1"/>
    <col min="7916" max="7917" width="8.75" style="65" customWidth="1"/>
    <col min="7918" max="7918" width="8.375" style="65" bestFit="1" customWidth="1"/>
    <col min="7919" max="7919" width="6.875" style="65" bestFit="1" customWidth="1"/>
    <col min="7920" max="7924" width="6.875" style="65" customWidth="1"/>
    <col min="7925" max="7926" width="6.875" style="65" bestFit="1" customWidth="1"/>
    <col min="7927" max="7927" width="14.625" style="65" customWidth="1"/>
    <col min="7928" max="8143" width="9.125" style="65"/>
    <col min="8144" max="8144" width="10.625" style="65" bestFit="1" customWidth="1"/>
    <col min="8145" max="8145" width="8.625" style="65" bestFit="1" customWidth="1"/>
    <col min="8146" max="8146" width="8.875" style="65" bestFit="1" customWidth="1"/>
    <col min="8147" max="8147" width="42.25" style="65" customWidth="1"/>
    <col min="8148" max="8148" width="43.25" style="65" customWidth="1"/>
    <col min="8149" max="8149" width="39.875" style="65" customWidth="1"/>
    <col min="8150" max="8150" width="7.75" style="65" bestFit="1" customWidth="1"/>
    <col min="8151" max="8151" width="10.375" style="65" customWidth="1"/>
    <col min="8152" max="8152" width="8" style="65" customWidth="1"/>
    <col min="8153" max="8153" width="11.125" style="65" customWidth="1"/>
    <col min="8154" max="8154" width="7.125" style="65" bestFit="1" customWidth="1"/>
    <col min="8155" max="8156" width="7.125" style="65" customWidth="1"/>
    <col min="8157" max="8157" width="17.625" style="65" customWidth="1"/>
    <col min="8158" max="8158" width="7.75" style="65" bestFit="1" customWidth="1"/>
    <col min="8159" max="8167" width="6.875" style="65" bestFit="1" customWidth="1"/>
    <col min="8168" max="8168" width="10.125" style="65" bestFit="1" customWidth="1"/>
    <col min="8169" max="8170" width="8.375" style="65" bestFit="1" customWidth="1"/>
    <col min="8171" max="8171" width="8.375" style="65" customWidth="1"/>
    <col min="8172" max="8173" width="8.75" style="65" customWidth="1"/>
    <col min="8174" max="8174" width="8.375" style="65" bestFit="1" customWidth="1"/>
    <col min="8175" max="8175" width="6.875" style="65" bestFit="1" customWidth="1"/>
    <col min="8176" max="8180" width="6.875" style="65" customWidth="1"/>
    <col min="8181" max="8182" width="6.875" style="65" bestFit="1" customWidth="1"/>
    <col min="8183" max="8183" width="14.625" style="65" customWidth="1"/>
    <col min="8184" max="8399" width="9.125" style="65"/>
    <col min="8400" max="8400" width="10.625" style="65" bestFit="1" customWidth="1"/>
    <col min="8401" max="8401" width="8.625" style="65" bestFit="1" customWidth="1"/>
    <col min="8402" max="8402" width="8.875" style="65" bestFit="1" customWidth="1"/>
    <col min="8403" max="8403" width="42.25" style="65" customWidth="1"/>
    <col min="8404" max="8404" width="43.25" style="65" customWidth="1"/>
    <col min="8405" max="8405" width="39.875" style="65" customWidth="1"/>
    <col min="8406" max="8406" width="7.75" style="65" bestFit="1" customWidth="1"/>
    <col min="8407" max="8407" width="10.375" style="65" customWidth="1"/>
    <col min="8408" max="8408" width="8" style="65" customWidth="1"/>
    <col min="8409" max="8409" width="11.125" style="65" customWidth="1"/>
    <col min="8410" max="8410" width="7.125" style="65" bestFit="1" customWidth="1"/>
    <col min="8411" max="8412" width="7.125" style="65" customWidth="1"/>
    <col min="8413" max="8413" width="17.625" style="65" customWidth="1"/>
    <col min="8414" max="8414" width="7.75" style="65" bestFit="1" customWidth="1"/>
    <col min="8415" max="8423" width="6.875" style="65" bestFit="1" customWidth="1"/>
    <col min="8424" max="8424" width="10.125" style="65" bestFit="1" customWidth="1"/>
    <col min="8425" max="8426" width="8.375" style="65" bestFit="1" customWidth="1"/>
    <col min="8427" max="8427" width="8.375" style="65" customWidth="1"/>
    <col min="8428" max="8429" width="8.75" style="65" customWidth="1"/>
    <col min="8430" max="8430" width="8.375" style="65" bestFit="1" customWidth="1"/>
    <col min="8431" max="8431" width="6.875" style="65" bestFit="1" customWidth="1"/>
    <col min="8432" max="8436" width="6.875" style="65" customWidth="1"/>
    <col min="8437" max="8438" width="6.875" style="65" bestFit="1" customWidth="1"/>
    <col min="8439" max="8439" width="14.625" style="65" customWidth="1"/>
    <col min="8440" max="8655" width="9.125" style="65"/>
    <col min="8656" max="8656" width="10.625" style="65" bestFit="1" customWidth="1"/>
    <col min="8657" max="8657" width="8.625" style="65" bestFit="1" customWidth="1"/>
    <col min="8658" max="8658" width="8.875" style="65" bestFit="1" customWidth="1"/>
    <col min="8659" max="8659" width="42.25" style="65" customWidth="1"/>
    <col min="8660" max="8660" width="43.25" style="65" customWidth="1"/>
    <col min="8661" max="8661" width="39.875" style="65" customWidth="1"/>
    <col min="8662" max="8662" width="7.75" style="65" bestFit="1" customWidth="1"/>
    <col min="8663" max="8663" width="10.375" style="65" customWidth="1"/>
    <col min="8664" max="8664" width="8" style="65" customWidth="1"/>
    <col min="8665" max="8665" width="11.125" style="65" customWidth="1"/>
    <col min="8666" max="8666" width="7.125" style="65" bestFit="1" customWidth="1"/>
    <col min="8667" max="8668" width="7.125" style="65" customWidth="1"/>
    <col min="8669" max="8669" width="17.625" style="65" customWidth="1"/>
    <col min="8670" max="8670" width="7.75" style="65" bestFit="1" customWidth="1"/>
    <col min="8671" max="8679" width="6.875" style="65" bestFit="1" customWidth="1"/>
    <col min="8680" max="8680" width="10.125" style="65" bestFit="1" customWidth="1"/>
    <col min="8681" max="8682" width="8.375" style="65" bestFit="1" customWidth="1"/>
    <col min="8683" max="8683" width="8.375" style="65" customWidth="1"/>
    <col min="8684" max="8685" width="8.75" style="65" customWidth="1"/>
    <col min="8686" max="8686" width="8.375" style="65" bestFit="1" customWidth="1"/>
    <col min="8687" max="8687" width="6.875" style="65" bestFit="1" customWidth="1"/>
    <col min="8688" max="8692" width="6.875" style="65" customWidth="1"/>
    <col min="8693" max="8694" width="6.875" style="65" bestFit="1" customWidth="1"/>
    <col min="8695" max="8695" width="14.625" style="65" customWidth="1"/>
    <col min="8696" max="8911" width="9.125" style="65"/>
    <col min="8912" max="8912" width="10.625" style="65" bestFit="1" customWidth="1"/>
    <col min="8913" max="8913" width="8.625" style="65" bestFit="1" customWidth="1"/>
    <col min="8914" max="8914" width="8.875" style="65" bestFit="1" customWidth="1"/>
    <col min="8915" max="8915" width="42.25" style="65" customWidth="1"/>
    <col min="8916" max="8916" width="43.25" style="65" customWidth="1"/>
    <col min="8917" max="8917" width="39.875" style="65" customWidth="1"/>
    <col min="8918" max="8918" width="7.75" style="65" bestFit="1" customWidth="1"/>
    <col min="8919" max="8919" width="10.375" style="65" customWidth="1"/>
    <col min="8920" max="8920" width="8" style="65" customWidth="1"/>
    <col min="8921" max="8921" width="11.125" style="65" customWidth="1"/>
    <col min="8922" max="8922" width="7.125" style="65" bestFit="1" customWidth="1"/>
    <col min="8923" max="8924" width="7.125" style="65" customWidth="1"/>
    <col min="8925" max="8925" width="17.625" style="65" customWidth="1"/>
    <col min="8926" max="8926" width="7.75" style="65" bestFit="1" customWidth="1"/>
    <col min="8927" max="8935" width="6.875" style="65" bestFit="1" customWidth="1"/>
    <col min="8936" max="8936" width="10.125" style="65" bestFit="1" customWidth="1"/>
    <col min="8937" max="8938" width="8.375" style="65" bestFit="1" customWidth="1"/>
    <col min="8939" max="8939" width="8.375" style="65" customWidth="1"/>
    <col min="8940" max="8941" width="8.75" style="65" customWidth="1"/>
    <col min="8942" max="8942" width="8.375" style="65" bestFit="1" customWidth="1"/>
    <col min="8943" max="8943" width="6.875" style="65" bestFit="1" customWidth="1"/>
    <col min="8944" max="8948" width="6.875" style="65" customWidth="1"/>
    <col min="8949" max="8950" width="6.875" style="65" bestFit="1" customWidth="1"/>
    <col min="8951" max="8951" width="14.625" style="65" customWidth="1"/>
    <col min="8952" max="9167" width="9.125" style="65"/>
    <col min="9168" max="9168" width="10.625" style="65" bestFit="1" customWidth="1"/>
    <col min="9169" max="9169" width="8.625" style="65" bestFit="1" customWidth="1"/>
    <col min="9170" max="9170" width="8.875" style="65" bestFit="1" customWidth="1"/>
    <col min="9171" max="9171" width="42.25" style="65" customWidth="1"/>
    <col min="9172" max="9172" width="43.25" style="65" customWidth="1"/>
    <col min="9173" max="9173" width="39.875" style="65" customWidth="1"/>
    <col min="9174" max="9174" width="7.75" style="65" bestFit="1" customWidth="1"/>
    <col min="9175" max="9175" width="10.375" style="65" customWidth="1"/>
    <col min="9176" max="9176" width="8" style="65" customWidth="1"/>
    <col min="9177" max="9177" width="11.125" style="65" customWidth="1"/>
    <col min="9178" max="9178" width="7.125" style="65" bestFit="1" customWidth="1"/>
    <col min="9179" max="9180" width="7.125" style="65" customWidth="1"/>
    <col min="9181" max="9181" width="17.625" style="65" customWidth="1"/>
    <col min="9182" max="9182" width="7.75" style="65" bestFit="1" customWidth="1"/>
    <col min="9183" max="9191" width="6.875" style="65" bestFit="1" customWidth="1"/>
    <col min="9192" max="9192" width="10.125" style="65" bestFit="1" customWidth="1"/>
    <col min="9193" max="9194" width="8.375" style="65" bestFit="1" customWidth="1"/>
    <col min="9195" max="9195" width="8.375" style="65" customWidth="1"/>
    <col min="9196" max="9197" width="8.75" style="65" customWidth="1"/>
    <col min="9198" max="9198" width="8.375" style="65" bestFit="1" customWidth="1"/>
    <col min="9199" max="9199" width="6.875" style="65" bestFit="1" customWidth="1"/>
    <col min="9200" max="9204" width="6.875" style="65" customWidth="1"/>
    <col min="9205" max="9206" width="6.875" style="65" bestFit="1" customWidth="1"/>
    <col min="9207" max="9207" width="14.625" style="65" customWidth="1"/>
    <col min="9208" max="9423" width="9.125" style="65"/>
    <col min="9424" max="9424" width="10.625" style="65" bestFit="1" customWidth="1"/>
    <col min="9425" max="9425" width="8.625" style="65" bestFit="1" customWidth="1"/>
    <col min="9426" max="9426" width="8.875" style="65" bestFit="1" customWidth="1"/>
    <col min="9427" max="9427" width="42.25" style="65" customWidth="1"/>
    <col min="9428" max="9428" width="43.25" style="65" customWidth="1"/>
    <col min="9429" max="9429" width="39.875" style="65" customWidth="1"/>
    <col min="9430" max="9430" width="7.75" style="65" bestFit="1" customWidth="1"/>
    <col min="9431" max="9431" width="10.375" style="65" customWidth="1"/>
    <col min="9432" max="9432" width="8" style="65" customWidth="1"/>
    <col min="9433" max="9433" width="11.125" style="65" customWidth="1"/>
    <col min="9434" max="9434" width="7.125" style="65" bestFit="1" customWidth="1"/>
    <col min="9435" max="9436" width="7.125" style="65" customWidth="1"/>
    <col min="9437" max="9437" width="17.625" style="65" customWidth="1"/>
    <col min="9438" max="9438" width="7.75" style="65" bestFit="1" customWidth="1"/>
    <col min="9439" max="9447" width="6.875" style="65" bestFit="1" customWidth="1"/>
    <col min="9448" max="9448" width="10.125" style="65" bestFit="1" customWidth="1"/>
    <col min="9449" max="9450" width="8.375" style="65" bestFit="1" customWidth="1"/>
    <col min="9451" max="9451" width="8.375" style="65" customWidth="1"/>
    <col min="9452" max="9453" width="8.75" style="65" customWidth="1"/>
    <col min="9454" max="9454" width="8.375" style="65" bestFit="1" customWidth="1"/>
    <col min="9455" max="9455" width="6.875" style="65" bestFit="1" customWidth="1"/>
    <col min="9456" max="9460" width="6.875" style="65" customWidth="1"/>
    <col min="9461" max="9462" width="6.875" style="65" bestFit="1" customWidth="1"/>
    <col min="9463" max="9463" width="14.625" style="65" customWidth="1"/>
    <col min="9464" max="9679" width="9.125" style="65"/>
    <col min="9680" max="9680" width="10.625" style="65" bestFit="1" customWidth="1"/>
    <col min="9681" max="9681" width="8.625" style="65" bestFit="1" customWidth="1"/>
    <col min="9682" max="9682" width="8.875" style="65" bestFit="1" customWidth="1"/>
    <col min="9683" max="9683" width="42.25" style="65" customWidth="1"/>
    <col min="9684" max="9684" width="43.25" style="65" customWidth="1"/>
    <col min="9685" max="9685" width="39.875" style="65" customWidth="1"/>
    <col min="9686" max="9686" width="7.75" style="65" bestFit="1" customWidth="1"/>
    <col min="9687" max="9687" width="10.375" style="65" customWidth="1"/>
    <col min="9688" max="9688" width="8" style="65" customWidth="1"/>
    <col min="9689" max="9689" width="11.125" style="65" customWidth="1"/>
    <col min="9690" max="9690" width="7.125" style="65" bestFit="1" customWidth="1"/>
    <col min="9691" max="9692" width="7.125" style="65" customWidth="1"/>
    <col min="9693" max="9693" width="17.625" style="65" customWidth="1"/>
    <col min="9694" max="9694" width="7.75" style="65" bestFit="1" customWidth="1"/>
    <col min="9695" max="9703" width="6.875" style="65" bestFit="1" customWidth="1"/>
    <col min="9704" max="9704" width="10.125" style="65" bestFit="1" customWidth="1"/>
    <col min="9705" max="9706" width="8.375" style="65" bestFit="1" customWidth="1"/>
    <col min="9707" max="9707" width="8.375" style="65" customWidth="1"/>
    <col min="9708" max="9709" width="8.75" style="65" customWidth="1"/>
    <col min="9710" max="9710" width="8.375" style="65" bestFit="1" customWidth="1"/>
    <col min="9711" max="9711" width="6.875" style="65" bestFit="1" customWidth="1"/>
    <col min="9712" max="9716" width="6.875" style="65" customWidth="1"/>
    <col min="9717" max="9718" width="6.875" style="65" bestFit="1" customWidth="1"/>
    <col min="9719" max="9719" width="14.625" style="65" customWidth="1"/>
    <col min="9720" max="9935" width="9.125" style="65"/>
    <col min="9936" max="9936" width="10.625" style="65" bestFit="1" customWidth="1"/>
    <col min="9937" max="9937" width="8.625" style="65" bestFit="1" customWidth="1"/>
    <col min="9938" max="9938" width="8.875" style="65" bestFit="1" customWidth="1"/>
    <col min="9939" max="9939" width="42.25" style="65" customWidth="1"/>
    <col min="9940" max="9940" width="43.25" style="65" customWidth="1"/>
    <col min="9941" max="9941" width="39.875" style="65" customWidth="1"/>
    <col min="9942" max="9942" width="7.75" style="65" bestFit="1" customWidth="1"/>
    <col min="9943" max="9943" width="10.375" style="65" customWidth="1"/>
    <col min="9944" max="9944" width="8" style="65" customWidth="1"/>
    <col min="9945" max="9945" width="11.125" style="65" customWidth="1"/>
    <col min="9946" max="9946" width="7.125" style="65" bestFit="1" customWidth="1"/>
    <col min="9947" max="9948" width="7.125" style="65" customWidth="1"/>
    <col min="9949" max="9949" width="17.625" style="65" customWidth="1"/>
    <col min="9950" max="9950" width="7.75" style="65" bestFit="1" customWidth="1"/>
    <col min="9951" max="9959" width="6.875" style="65" bestFit="1" customWidth="1"/>
    <col min="9960" max="9960" width="10.125" style="65" bestFit="1" customWidth="1"/>
    <col min="9961" max="9962" width="8.375" style="65" bestFit="1" customWidth="1"/>
    <col min="9963" max="9963" width="8.375" style="65" customWidth="1"/>
    <col min="9964" max="9965" width="8.75" style="65" customWidth="1"/>
    <col min="9966" max="9966" width="8.375" style="65" bestFit="1" customWidth="1"/>
    <col min="9967" max="9967" width="6.875" style="65" bestFit="1" customWidth="1"/>
    <col min="9968" max="9972" width="6.875" style="65" customWidth="1"/>
    <col min="9973" max="9974" width="6.875" style="65" bestFit="1" customWidth="1"/>
    <col min="9975" max="9975" width="14.625" style="65" customWidth="1"/>
    <col min="9976" max="10191" width="9.125" style="65"/>
    <col min="10192" max="10192" width="10.625" style="65" bestFit="1" customWidth="1"/>
    <col min="10193" max="10193" width="8.625" style="65" bestFit="1" customWidth="1"/>
    <col min="10194" max="10194" width="8.875" style="65" bestFit="1" customWidth="1"/>
    <col min="10195" max="10195" width="42.25" style="65" customWidth="1"/>
    <col min="10196" max="10196" width="43.25" style="65" customWidth="1"/>
    <col min="10197" max="10197" width="39.875" style="65" customWidth="1"/>
    <col min="10198" max="10198" width="7.75" style="65" bestFit="1" customWidth="1"/>
    <col min="10199" max="10199" width="10.375" style="65" customWidth="1"/>
    <col min="10200" max="10200" width="8" style="65" customWidth="1"/>
    <col min="10201" max="10201" width="11.125" style="65" customWidth="1"/>
    <col min="10202" max="10202" width="7.125" style="65" bestFit="1" customWidth="1"/>
    <col min="10203" max="10204" width="7.125" style="65" customWidth="1"/>
    <col min="10205" max="10205" width="17.625" style="65" customWidth="1"/>
    <col min="10206" max="10206" width="7.75" style="65" bestFit="1" customWidth="1"/>
    <col min="10207" max="10215" width="6.875" style="65" bestFit="1" customWidth="1"/>
    <col min="10216" max="10216" width="10.125" style="65" bestFit="1" customWidth="1"/>
    <col min="10217" max="10218" width="8.375" style="65" bestFit="1" customWidth="1"/>
    <col min="10219" max="10219" width="8.375" style="65" customWidth="1"/>
    <col min="10220" max="10221" width="8.75" style="65" customWidth="1"/>
    <col min="10222" max="10222" width="8.375" style="65" bestFit="1" customWidth="1"/>
    <col min="10223" max="10223" width="6.875" style="65" bestFit="1" customWidth="1"/>
    <col min="10224" max="10228" width="6.875" style="65" customWidth="1"/>
    <col min="10229" max="10230" width="6.875" style="65" bestFit="1" customWidth="1"/>
    <col min="10231" max="10231" width="14.625" style="65" customWidth="1"/>
    <col min="10232" max="10447" width="9.125" style="65"/>
    <col min="10448" max="10448" width="10.625" style="65" bestFit="1" customWidth="1"/>
    <col min="10449" max="10449" width="8.625" style="65" bestFit="1" customWidth="1"/>
    <col min="10450" max="10450" width="8.875" style="65" bestFit="1" customWidth="1"/>
    <col min="10451" max="10451" width="42.25" style="65" customWidth="1"/>
    <col min="10452" max="10452" width="43.25" style="65" customWidth="1"/>
    <col min="10453" max="10453" width="39.875" style="65" customWidth="1"/>
    <col min="10454" max="10454" width="7.75" style="65" bestFit="1" customWidth="1"/>
    <col min="10455" max="10455" width="10.375" style="65" customWidth="1"/>
    <col min="10456" max="10456" width="8" style="65" customWidth="1"/>
    <col min="10457" max="10457" width="11.125" style="65" customWidth="1"/>
    <col min="10458" max="10458" width="7.125" style="65" bestFit="1" customWidth="1"/>
    <col min="10459" max="10460" width="7.125" style="65" customWidth="1"/>
    <col min="10461" max="10461" width="17.625" style="65" customWidth="1"/>
    <col min="10462" max="10462" width="7.75" style="65" bestFit="1" customWidth="1"/>
    <col min="10463" max="10471" width="6.875" style="65" bestFit="1" customWidth="1"/>
    <col min="10472" max="10472" width="10.125" style="65" bestFit="1" customWidth="1"/>
    <col min="10473" max="10474" width="8.375" style="65" bestFit="1" customWidth="1"/>
    <col min="10475" max="10475" width="8.375" style="65" customWidth="1"/>
    <col min="10476" max="10477" width="8.75" style="65" customWidth="1"/>
    <col min="10478" max="10478" width="8.375" style="65" bestFit="1" customWidth="1"/>
    <col min="10479" max="10479" width="6.875" style="65" bestFit="1" customWidth="1"/>
    <col min="10480" max="10484" width="6.875" style="65" customWidth="1"/>
    <col min="10485" max="10486" width="6.875" style="65" bestFit="1" customWidth="1"/>
    <col min="10487" max="10487" width="14.625" style="65" customWidth="1"/>
    <col min="10488" max="10703" width="9.125" style="65"/>
    <col min="10704" max="10704" width="10.625" style="65" bestFit="1" customWidth="1"/>
    <col min="10705" max="10705" width="8.625" style="65" bestFit="1" customWidth="1"/>
    <col min="10706" max="10706" width="8.875" style="65" bestFit="1" customWidth="1"/>
    <col min="10707" max="10707" width="42.25" style="65" customWidth="1"/>
    <col min="10708" max="10708" width="43.25" style="65" customWidth="1"/>
    <col min="10709" max="10709" width="39.875" style="65" customWidth="1"/>
    <col min="10710" max="10710" width="7.75" style="65" bestFit="1" customWidth="1"/>
    <col min="10711" max="10711" width="10.375" style="65" customWidth="1"/>
    <col min="10712" max="10712" width="8" style="65" customWidth="1"/>
    <col min="10713" max="10713" width="11.125" style="65" customWidth="1"/>
    <col min="10714" max="10714" width="7.125" style="65" bestFit="1" customWidth="1"/>
    <col min="10715" max="10716" width="7.125" style="65" customWidth="1"/>
    <col min="10717" max="10717" width="17.625" style="65" customWidth="1"/>
    <col min="10718" max="10718" width="7.75" style="65" bestFit="1" customWidth="1"/>
    <col min="10719" max="10727" width="6.875" style="65" bestFit="1" customWidth="1"/>
    <col min="10728" max="10728" width="10.125" style="65" bestFit="1" customWidth="1"/>
    <col min="10729" max="10730" width="8.375" style="65" bestFit="1" customWidth="1"/>
    <col min="10731" max="10731" width="8.375" style="65" customWidth="1"/>
    <col min="10732" max="10733" width="8.75" style="65" customWidth="1"/>
    <col min="10734" max="10734" width="8.375" style="65" bestFit="1" customWidth="1"/>
    <col min="10735" max="10735" width="6.875" style="65" bestFit="1" customWidth="1"/>
    <col min="10736" max="10740" width="6.875" style="65" customWidth="1"/>
    <col min="10741" max="10742" width="6.875" style="65" bestFit="1" customWidth="1"/>
    <col min="10743" max="10743" width="14.625" style="65" customWidth="1"/>
    <col min="10744" max="10959" width="9.125" style="65"/>
    <col min="10960" max="10960" width="10.625" style="65" bestFit="1" customWidth="1"/>
    <col min="10961" max="10961" width="8.625" style="65" bestFit="1" customWidth="1"/>
    <col min="10962" max="10962" width="8.875" style="65" bestFit="1" customWidth="1"/>
    <col min="10963" max="10963" width="42.25" style="65" customWidth="1"/>
    <col min="10964" max="10964" width="43.25" style="65" customWidth="1"/>
    <col min="10965" max="10965" width="39.875" style="65" customWidth="1"/>
    <col min="10966" max="10966" width="7.75" style="65" bestFit="1" customWidth="1"/>
    <col min="10967" max="10967" width="10.375" style="65" customWidth="1"/>
    <col min="10968" max="10968" width="8" style="65" customWidth="1"/>
    <col min="10969" max="10969" width="11.125" style="65" customWidth="1"/>
    <col min="10970" max="10970" width="7.125" style="65" bestFit="1" customWidth="1"/>
    <col min="10971" max="10972" width="7.125" style="65" customWidth="1"/>
    <col min="10973" max="10973" width="17.625" style="65" customWidth="1"/>
    <col min="10974" max="10974" width="7.75" style="65" bestFit="1" customWidth="1"/>
    <col min="10975" max="10983" width="6.875" style="65" bestFit="1" customWidth="1"/>
    <col min="10984" max="10984" width="10.125" style="65" bestFit="1" customWidth="1"/>
    <col min="10985" max="10986" width="8.375" style="65" bestFit="1" customWidth="1"/>
    <col min="10987" max="10987" width="8.375" style="65" customWidth="1"/>
    <col min="10988" max="10989" width="8.75" style="65" customWidth="1"/>
    <col min="10990" max="10990" width="8.375" style="65" bestFit="1" customWidth="1"/>
    <col min="10991" max="10991" width="6.875" style="65" bestFit="1" customWidth="1"/>
    <col min="10992" max="10996" width="6.875" style="65" customWidth="1"/>
    <col min="10997" max="10998" width="6.875" style="65" bestFit="1" customWidth="1"/>
    <col min="10999" max="10999" width="14.625" style="65" customWidth="1"/>
    <col min="11000" max="11215" width="9.125" style="65"/>
    <col min="11216" max="11216" width="10.625" style="65" bestFit="1" customWidth="1"/>
    <col min="11217" max="11217" width="8.625" style="65" bestFit="1" customWidth="1"/>
    <col min="11218" max="11218" width="8.875" style="65" bestFit="1" customWidth="1"/>
    <col min="11219" max="11219" width="42.25" style="65" customWidth="1"/>
    <col min="11220" max="11220" width="43.25" style="65" customWidth="1"/>
    <col min="11221" max="11221" width="39.875" style="65" customWidth="1"/>
    <col min="11222" max="11222" width="7.75" style="65" bestFit="1" customWidth="1"/>
    <col min="11223" max="11223" width="10.375" style="65" customWidth="1"/>
    <col min="11224" max="11224" width="8" style="65" customWidth="1"/>
    <col min="11225" max="11225" width="11.125" style="65" customWidth="1"/>
    <col min="11226" max="11226" width="7.125" style="65" bestFit="1" customWidth="1"/>
    <col min="11227" max="11228" width="7.125" style="65" customWidth="1"/>
    <col min="11229" max="11229" width="17.625" style="65" customWidth="1"/>
    <col min="11230" max="11230" width="7.75" style="65" bestFit="1" customWidth="1"/>
    <col min="11231" max="11239" width="6.875" style="65" bestFit="1" customWidth="1"/>
    <col min="11240" max="11240" width="10.125" style="65" bestFit="1" customWidth="1"/>
    <col min="11241" max="11242" width="8.375" style="65" bestFit="1" customWidth="1"/>
    <col min="11243" max="11243" width="8.375" style="65" customWidth="1"/>
    <col min="11244" max="11245" width="8.75" style="65" customWidth="1"/>
    <col min="11246" max="11246" width="8.375" style="65" bestFit="1" customWidth="1"/>
    <col min="11247" max="11247" width="6.875" style="65" bestFit="1" customWidth="1"/>
    <col min="11248" max="11252" width="6.875" style="65" customWidth="1"/>
    <col min="11253" max="11254" width="6.875" style="65" bestFit="1" customWidth="1"/>
    <col min="11255" max="11255" width="14.625" style="65" customWidth="1"/>
    <col min="11256" max="11471" width="9.125" style="65"/>
    <col min="11472" max="11472" width="10.625" style="65" bestFit="1" customWidth="1"/>
    <col min="11473" max="11473" width="8.625" style="65" bestFit="1" customWidth="1"/>
    <col min="11474" max="11474" width="8.875" style="65" bestFit="1" customWidth="1"/>
    <col min="11475" max="11475" width="42.25" style="65" customWidth="1"/>
    <col min="11476" max="11476" width="43.25" style="65" customWidth="1"/>
    <col min="11477" max="11477" width="39.875" style="65" customWidth="1"/>
    <col min="11478" max="11478" width="7.75" style="65" bestFit="1" customWidth="1"/>
    <col min="11479" max="11479" width="10.375" style="65" customWidth="1"/>
    <col min="11480" max="11480" width="8" style="65" customWidth="1"/>
    <col min="11481" max="11481" width="11.125" style="65" customWidth="1"/>
    <col min="11482" max="11482" width="7.125" style="65" bestFit="1" customWidth="1"/>
    <col min="11483" max="11484" width="7.125" style="65" customWidth="1"/>
    <col min="11485" max="11485" width="17.625" style="65" customWidth="1"/>
    <col min="11486" max="11486" width="7.75" style="65" bestFit="1" customWidth="1"/>
    <col min="11487" max="11495" width="6.875" style="65" bestFit="1" customWidth="1"/>
    <col min="11496" max="11496" width="10.125" style="65" bestFit="1" customWidth="1"/>
    <col min="11497" max="11498" width="8.375" style="65" bestFit="1" customWidth="1"/>
    <col min="11499" max="11499" width="8.375" style="65" customWidth="1"/>
    <col min="11500" max="11501" width="8.75" style="65" customWidth="1"/>
    <col min="11502" max="11502" width="8.375" style="65" bestFit="1" customWidth="1"/>
    <col min="11503" max="11503" width="6.875" style="65" bestFit="1" customWidth="1"/>
    <col min="11504" max="11508" width="6.875" style="65" customWidth="1"/>
    <col min="11509" max="11510" width="6.875" style="65" bestFit="1" customWidth="1"/>
    <col min="11511" max="11511" width="14.625" style="65" customWidth="1"/>
    <col min="11512" max="11727" width="9.125" style="65"/>
    <col min="11728" max="11728" width="10.625" style="65" bestFit="1" customWidth="1"/>
    <col min="11729" max="11729" width="8.625" style="65" bestFit="1" customWidth="1"/>
    <col min="11730" max="11730" width="8.875" style="65" bestFit="1" customWidth="1"/>
    <col min="11731" max="11731" width="42.25" style="65" customWidth="1"/>
    <col min="11732" max="11732" width="43.25" style="65" customWidth="1"/>
    <col min="11733" max="11733" width="39.875" style="65" customWidth="1"/>
    <col min="11734" max="11734" width="7.75" style="65" bestFit="1" customWidth="1"/>
    <col min="11735" max="11735" width="10.375" style="65" customWidth="1"/>
    <col min="11736" max="11736" width="8" style="65" customWidth="1"/>
    <col min="11737" max="11737" width="11.125" style="65" customWidth="1"/>
    <col min="11738" max="11738" width="7.125" style="65" bestFit="1" customWidth="1"/>
    <col min="11739" max="11740" width="7.125" style="65" customWidth="1"/>
    <col min="11741" max="11741" width="17.625" style="65" customWidth="1"/>
    <col min="11742" max="11742" width="7.75" style="65" bestFit="1" customWidth="1"/>
    <col min="11743" max="11751" width="6.875" style="65" bestFit="1" customWidth="1"/>
    <col min="11752" max="11752" width="10.125" style="65" bestFit="1" customWidth="1"/>
    <col min="11753" max="11754" width="8.375" style="65" bestFit="1" customWidth="1"/>
    <col min="11755" max="11755" width="8.375" style="65" customWidth="1"/>
    <col min="11756" max="11757" width="8.75" style="65" customWidth="1"/>
    <col min="11758" max="11758" width="8.375" style="65" bestFit="1" customWidth="1"/>
    <col min="11759" max="11759" width="6.875" style="65" bestFit="1" customWidth="1"/>
    <col min="11760" max="11764" width="6.875" style="65" customWidth="1"/>
    <col min="11765" max="11766" width="6.875" style="65" bestFit="1" customWidth="1"/>
    <col min="11767" max="11767" width="14.625" style="65" customWidth="1"/>
    <col min="11768" max="11983" width="9.125" style="65"/>
    <col min="11984" max="11984" width="10.625" style="65" bestFit="1" customWidth="1"/>
    <col min="11985" max="11985" width="8.625" style="65" bestFit="1" customWidth="1"/>
    <col min="11986" max="11986" width="8.875" style="65" bestFit="1" customWidth="1"/>
    <col min="11987" max="11987" width="42.25" style="65" customWidth="1"/>
    <col min="11988" max="11988" width="43.25" style="65" customWidth="1"/>
    <col min="11989" max="11989" width="39.875" style="65" customWidth="1"/>
    <col min="11990" max="11990" width="7.75" style="65" bestFit="1" customWidth="1"/>
    <col min="11991" max="11991" width="10.375" style="65" customWidth="1"/>
    <col min="11992" max="11992" width="8" style="65" customWidth="1"/>
    <col min="11993" max="11993" width="11.125" style="65" customWidth="1"/>
    <col min="11994" max="11994" width="7.125" style="65" bestFit="1" customWidth="1"/>
    <col min="11995" max="11996" width="7.125" style="65" customWidth="1"/>
    <col min="11997" max="11997" width="17.625" style="65" customWidth="1"/>
    <col min="11998" max="11998" width="7.75" style="65" bestFit="1" customWidth="1"/>
    <col min="11999" max="12007" width="6.875" style="65" bestFit="1" customWidth="1"/>
    <col min="12008" max="12008" width="10.125" style="65" bestFit="1" customWidth="1"/>
    <col min="12009" max="12010" width="8.375" style="65" bestFit="1" customWidth="1"/>
    <col min="12011" max="12011" width="8.375" style="65" customWidth="1"/>
    <col min="12012" max="12013" width="8.75" style="65" customWidth="1"/>
    <col min="12014" max="12014" width="8.375" style="65" bestFit="1" customWidth="1"/>
    <col min="12015" max="12015" width="6.875" style="65" bestFit="1" customWidth="1"/>
    <col min="12016" max="12020" width="6.875" style="65" customWidth="1"/>
    <col min="12021" max="12022" width="6.875" style="65" bestFit="1" customWidth="1"/>
    <col min="12023" max="12023" width="14.625" style="65" customWidth="1"/>
    <col min="12024" max="12239" width="9.125" style="65"/>
    <col min="12240" max="12240" width="10.625" style="65" bestFit="1" customWidth="1"/>
    <col min="12241" max="12241" width="8.625" style="65" bestFit="1" customWidth="1"/>
    <col min="12242" max="12242" width="8.875" style="65" bestFit="1" customWidth="1"/>
    <col min="12243" max="12243" width="42.25" style="65" customWidth="1"/>
    <col min="12244" max="12244" width="43.25" style="65" customWidth="1"/>
    <col min="12245" max="12245" width="39.875" style="65" customWidth="1"/>
    <col min="12246" max="12246" width="7.75" style="65" bestFit="1" customWidth="1"/>
    <col min="12247" max="12247" width="10.375" style="65" customWidth="1"/>
    <col min="12248" max="12248" width="8" style="65" customWidth="1"/>
    <col min="12249" max="12249" width="11.125" style="65" customWidth="1"/>
    <col min="12250" max="12250" width="7.125" style="65" bestFit="1" customWidth="1"/>
    <col min="12251" max="12252" width="7.125" style="65" customWidth="1"/>
    <col min="12253" max="12253" width="17.625" style="65" customWidth="1"/>
    <col min="12254" max="12254" width="7.75" style="65" bestFit="1" customWidth="1"/>
    <col min="12255" max="12263" width="6.875" style="65" bestFit="1" customWidth="1"/>
    <col min="12264" max="12264" width="10.125" style="65" bestFit="1" customWidth="1"/>
    <col min="12265" max="12266" width="8.375" style="65" bestFit="1" customWidth="1"/>
    <col min="12267" max="12267" width="8.375" style="65" customWidth="1"/>
    <col min="12268" max="12269" width="8.75" style="65" customWidth="1"/>
    <col min="12270" max="12270" width="8.375" style="65" bestFit="1" customWidth="1"/>
    <col min="12271" max="12271" width="6.875" style="65" bestFit="1" customWidth="1"/>
    <col min="12272" max="12276" width="6.875" style="65" customWidth="1"/>
    <col min="12277" max="12278" width="6.875" style="65" bestFit="1" customWidth="1"/>
    <col min="12279" max="12279" width="14.625" style="65" customWidth="1"/>
    <col min="12280" max="12495" width="9.125" style="65"/>
    <col min="12496" max="12496" width="10.625" style="65" bestFit="1" customWidth="1"/>
    <col min="12497" max="12497" width="8.625" style="65" bestFit="1" customWidth="1"/>
    <col min="12498" max="12498" width="8.875" style="65" bestFit="1" customWidth="1"/>
    <col min="12499" max="12499" width="42.25" style="65" customWidth="1"/>
    <col min="12500" max="12500" width="43.25" style="65" customWidth="1"/>
    <col min="12501" max="12501" width="39.875" style="65" customWidth="1"/>
    <col min="12502" max="12502" width="7.75" style="65" bestFit="1" customWidth="1"/>
    <col min="12503" max="12503" width="10.375" style="65" customWidth="1"/>
    <col min="12504" max="12504" width="8" style="65" customWidth="1"/>
    <col min="12505" max="12505" width="11.125" style="65" customWidth="1"/>
    <col min="12506" max="12506" width="7.125" style="65" bestFit="1" customWidth="1"/>
    <col min="12507" max="12508" width="7.125" style="65" customWidth="1"/>
    <col min="12509" max="12509" width="17.625" style="65" customWidth="1"/>
    <col min="12510" max="12510" width="7.75" style="65" bestFit="1" customWidth="1"/>
    <col min="12511" max="12519" width="6.875" style="65" bestFit="1" customWidth="1"/>
    <col min="12520" max="12520" width="10.125" style="65" bestFit="1" customWidth="1"/>
    <col min="12521" max="12522" width="8.375" style="65" bestFit="1" customWidth="1"/>
    <col min="12523" max="12523" width="8.375" style="65" customWidth="1"/>
    <col min="12524" max="12525" width="8.75" style="65" customWidth="1"/>
    <col min="12526" max="12526" width="8.375" style="65" bestFit="1" customWidth="1"/>
    <col min="12527" max="12527" width="6.875" style="65" bestFit="1" customWidth="1"/>
    <col min="12528" max="12532" width="6.875" style="65" customWidth="1"/>
    <col min="12533" max="12534" width="6.875" style="65" bestFit="1" customWidth="1"/>
    <col min="12535" max="12535" width="14.625" style="65" customWidth="1"/>
    <col min="12536" max="12751" width="9.125" style="65"/>
    <col min="12752" max="12752" width="10.625" style="65" bestFit="1" customWidth="1"/>
    <col min="12753" max="12753" width="8.625" style="65" bestFit="1" customWidth="1"/>
    <col min="12754" max="12754" width="8.875" style="65" bestFit="1" customWidth="1"/>
    <col min="12755" max="12755" width="42.25" style="65" customWidth="1"/>
    <col min="12756" max="12756" width="43.25" style="65" customWidth="1"/>
    <col min="12757" max="12757" width="39.875" style="65" customWidth="1"/>
    <col min="12758" max="12758" width="7.75" style="65" bestFit="1" customWidth="1"/>
    <col min="12759" max="12759" width="10.375" style="65" customWidth="1"/>
    <col min="12760" max="12760" width="8" style="65" customWidth="1"/>
    <col min="12761" max="12761" width="11.125" style="65" customWidth="1"/>
    <col min="12762" max="12762" width="7.125" style="65" bestFit="1" customWidth="1"/>
    <col min="12763" max="12764" width="7.125" style="65" customWidth="1"/>
    <col min="12765" max="12765" width="17.625" style="65" customWidth="1"/>
    <col min="12766" max="12766" width="7.75" style="65" bestFit="1" customWidth="1"/>
    <col min="12767" max="12775" width="6.875" style="65" bestFit="1" customWidth="1"/>
    <col min="12776" max="12776" width="10.125" style="65" bestFit="1" customWidth="1"/>
    <col min="12777" max="12778" width="8.375" style="65" bestFit="1" customWidth="1"/>
    <col min="12779" max="12779" width="8.375" style="65" customWidth="1"/>
    <col min="12780" max="12781" width="8.75" style="65" customWidth="1"/>
    <col min="12782" max="12782" width="8.375" style="65" bestFit="1" customWidth="1"/>
    <col min="12783" max="12783" width="6.875" style="65" bestFit="1" customWidth="1"/>
    <col min="12784" max="12788" width="6.875" style="65" customWidth="1"/>
    <col min="12789" max="12790" width="6.875" style="65" bestFit="1" customWidth="1"/>
    <col min="12791" max="12791" width="14.625" style="65" customWidth="1"/>
    <col min="12792" max="13007" width="9.125" style="65"/>
    <col min="13008" max="13008" width="10.625" style="65" bestFit="1" customWidth="1"/>
    <col min="13009" max="13009" width="8.625" style="65" bestFit="1" customWidth="1"/>
    <col min="13010" max="13010" width="8.875" style="65" bestFit="1" customWidth="1"/>
    <col min="13011" max="13011" width="42.25" style="65" customWidth="1"/>
    <col min="13012" max="13012" width="43.25" style="65" customWidth="1"/>
    <col min="13013" max="13013" width="39.875" style="65" customWidth="1"/>
    <col min="13014" max="13014" width="7.75" style="65" bestFit="1" customWidth="1"/>
    <col min="13015" max="13015" width="10.375" style="65" customWidth="1"/>
    <col min="13016" max="13016" width="8" style="65" customWidth="1"/>
    <col min="13017" max="13017" width="11.125" style="65" customWidth="1"/>
    <col min="13018" max="13018" width="7.125" style="65" bestFit="1" customWidth="1"/>
    <col min="13019" max="13020" width="7.125" style="65" customWidth="1"/>
    <col min="13021" max="13021" width="17.625" style="65" customWidth="1"/>
    <col min="13022" max="13022" width="7.75" style="65" bestFit="1" customWidth="1"/>
    <col min="13023" max="13031" width="6.875" style="65" bestFit="1" customWidth="1"/>
    <col min="13032" max="13032" width="10.125" style="65" bestFit="1" customWidth="1"/>
    <col min="13033" max="13034" width="8.375" style="65" bestFit="1" customWidth="1"/>
    <col min="13035" max="13035" width="8.375" style="65" customWidth="1"/>
    <col min="13036" max="13037" width="8.75" style="65" customWidth="1"/>
    <col min="13038" max="13038" width="8.375" style="65" bestFit="1" customWidth="1"/>
    <col min="13039" max="13039" width="6.875" style="65" bestFit="1" customWidth="1"/>
    <col min="13040" max="13044" width="6.875" style="65" customWidth="1"/>
    <col min="13045" max="13046" width="6.875" style="65" bestFit="1" customWidth="1"/>
    <col min="13047" max="13047" width="14.625" style="65" customWidth="1"/>
    <col min="13048" max="13263" width="9.125" style="65"/>
    <col min="13264" max="13264" width="10.625" style="65" bestFit="1" customWidth="1"/>
    <col min="13265" max="13265" width="8.625" style="65" bestFit="1" customWidth="1"/>
    <col min="13266" max="13266" width="8.875" style="65" bestFit="1" customWidth="1"/>
    <col min="13267" max="13267" width="42.25" style="65" customWidth="1"/>
    <col min="13268" max="13268" width="43.25" style="65" customWidth="1"/>
    <col min="13269" max="13269" width="39.875" style="65" customWidth="1"/>
    <col min="13270" max="13270" width="7.75" style="65" bestFit="1" customWidth="1"/>
    <col min="13271" max="13271" width="10.375" style="65" customWidth="1"/>
    <col min="13272" max="13272" width="8" style="65" customWidth="1"/>
    <col min="13273" max="13273" width="11.125" style="65" customWidth="1"/>
    <col min="13274" max="13274" width="7.125" style="65" bestFit="1" customWidth="1"/>
    <col min="13275" max="13276" width="7.125" style="65" customWidth="1"/>
    <col min="13277" max="13277" width="17.625" style="65" customWidth="1"/>
    <col min="13278" max="13278" width="7.75" style="65" bestFit="1" customWidth="1"/>
    <col min="13279" max="13287" width="6.875" style="65" bestFit="1" customWidth="1"/>
    <col min="13288" max="13288" width="10.125" style="65" bestFit="1" customWidth="1"/>
    <col min="13289" max="13290" width="8.375" style="65" bestFit="1" customWidth="1"/>
    <col min="13291" max="13291" width="8.375" style="65" customWidth="1"/>
    <col min="13292" max="13293" width="8.75" style="65" customWidth="1"/>
    <col min="13294" max="13294" width="8.375" style="65" bestFit="1" customWidth="1"/>
    <col min="13295" max="13295" width="6.875" style="65" bestFit="1" customWidth="1"/>
    <col min="13296" max="13300" width="6.875" style="65" customWidth="1"/>
    <col min="13301" max="13302" width="6.875" style="65" bestFit="1" customWidth="1"/>
    <col min="13303" max="13303" width="14.625" style="65" customWidth="1"/>
    <col min="13304" max="13519" width="9.125" style="65"/>
    <col min="13520" max="13520" width="10.625" style="65" bestFit="1" customWidth="1"/>
    <col min="13521" max="13521" width="8.625" style="65" bestFit="1" customWidth="1"/>
    <col min="13522" max="13522" width="8.875" style="65" bestFit="1" customWidth="1"/>
    <col min="13523" max="13523" width="42.25" style="65" customWidth="1"/>
    <col min="13524" max="13524" width="43.25" style="65" customWidth="1"/>
    <col min="13525" max="13525" width="39.875" style="65" customWidth="1"/>
    <col min="13526" max="13526" width="7.75" style="65" bestFit="1" customWidth="1"/>
    <col min="13527" max="13527" width="10.375" style="65" customWidth="1"/>
    <col min="13528" max="13528" width="8" style="65" customWidth="1"/>
    <col min="13529" max="13529" width="11.125" style="65" customWidth="1"/>
    <col min="13530" max="13530" width="7.125" style="65" bestFit="1" customWidth="1"/>
    <col min="13531" max="13532" width="7.125" style="65" customWidth="1"/>
    <col min="13533" max="13533" width="17.625" style="65" customWidth="1"/>
    <col min="13534" max="13534" width="7.75" style="65" bestFit="1" customWidth="1"/>
    <col min="13535" max="13543" width="6.875" style="65" bestFit="1" customWidth="1"/>
    <col min="13544" max="13544" width="10.125" style="65" bestFit="1" customWidth="1"/>
    <col min="13545" max="13546" width="8.375" style="65" bestFit="1" customWidth="1"/>
    <col min="13547" max="13547" width="8.375" style="65" customWidth="1"/>
    <col min="13548" max="13549" width="8.75" style="65" customWidth="1"/>
    <col min="13550" max="13550" width="8.375" style="65" bestFit="1" customWidth="1"/>
    <col min="13551" max="13551" width="6.875" style="65" bestFit="1" customWidth="1"/>
    <col min="13552" max="13556" width="6.875" style="65" customWidth="1"/>
    <col min="13557" max="13558" width="6.875" style="65" bestFit="1" customWidth="1"/>
    <col min="13559" max="13559" width="14.625" style="65" customWidth="1"/>
    <col min="13560" max="13775" width="9.125" style="65"/>
    <col min="13776" max="13776" width="10.625" style="65" bestFit="1" customWidth="1"/>
    <col min="13777" max="13777" width="8.625" style="65" bestFit="1" customWidth="1"/>
    <col min="13778" max="13778" width="8.875" style="65" bestFit="1" customWidth="1"/>
    <col min="13779" max="13779" width="42.25" style="65" customWidth="1"/>
    <col min="13780" max="13780" width="43.25" style="65" customWidth="1"/>
    <col min="13781" max="13781" width="39.875" style="65" customWidth="1"/>
    <col min="13782" max="13782" width="7.75" style="65" bestFit="1" customWidth="1"/>
    <col min="13783" max="13783" width="10.375" style="65" customWidth="1"/>
    <col min="13784" max="13784" width="8" style="65" customWidth="1"/>
    <col min="13785" max="13785" width="11.125" style="65" customWidth="1"/>
    <col min="13786" max="13786" width="7.125" style="65" bestFit="1" customWidth="1"/>
    <col min="13787" max="13788" width="7.125" style="65" customWidth="1"/>
    <col min="13789" max="13789" width="17.625" style="65" customWidth="1"/>
    <col min="13790" max="13790" width="7.75" style="65" bestFit="1" customWidth="1"/>
    <col min="13791" max="13799" width="6.875" style="65" bestFit="1" customWidth="1"/>
    <col min="13800" max="13800" width="10.125" style="65" bestFit="1" customWidth="1"/>
    <col min="13801" max="13802" width="8.375" style="65" bestFit="1" customWidth="1"/>
    <col min="13803" max="13803" width="8.375" style="65" customWidth="1"/>
    <col min="13804" max="13805" width="8.75" style="65" customWidth="1"/>
    <col min="13806" max="13806" width="8.375" style="65" bestFit="1" customWidth="1"/>
    <col min="13807" max="13807" width="6.875" style="65" bestFit="1" customWidth="1"/>
    <col min="13808" max="13812" width="6.875" style="65" customWidth="1"/>
    <col min="13813" max="13814" width="6.875" style="65" bestFit="1" customWidth="1"/>
    <col min="13815" max="13815" width="14.625" style="65" customWidth="1"/>
    <col min="13816" max="14031" width="9.125" style="65"/>
    <col min="14032" max="14032" width="10.625" style="65" bestFit="1" customWidth="1"/>
    <col min="14033" max="14033" width="8.625" style="65" bestFit="1" customWidth="1"/>
    <col min="14034" max="14034" width="8.875" style="65" bestFit="1" customWidth="1"/>
    <col min="14035" max="14035" width="42.25" style="65" customWidth="1"/>
    <col min="14036" max="14036" width="43.25" style="65" customWidth="1"/>
    <col min="14037" max="14037" width="39.875" style="65" customWidth="1"/>
    <col min="14038" max="14038" width="7.75" style="65" bestFit="1" customWidth="1"/>
    <col min="14039" max="14039" width="10.375" style="65" customWidth="1"/>
    <col min="14040" max="14040" width="8" style="65" customWidth="1"/>
    <col min="14041" max="14041" width="11.125" style="65" customWidth="1"/>
    <col min="14042" max="14042" width="7.125" style="65" bestFit="1" customWidth="1"/>
    <col min="14043" max="14044" width="7.125" style="65" customWidth="1"/>
    <col min="14045" max="14045" width="17.625" style="65" customWidth="1"/>
    <col min="14046" max="14046" width="7.75" style="65" bestFit="1" customWidth="1"/>
    <col min="14047" max="14055" width="6.875" style="65" bestFit="1" customWidth="1"/>
    <col min="14056" max="14056" width="10.125" style="65" bestFit="1" customWidth="1"/>
    <col min="14057" max="14058" width="8.375" style="65" bestFit="1" customWidth="1"/>
    <col min="14059" max="14059" width="8.375" style="65" customWidth="1"/>
    <col min="14060" max="14061" width="8.75" style="65" customWidth="1"/>
    <col min="14062" max="14062" width="8.375" style="65" bestFit="1" customWidth="1"/>
    <col min="14063" max="14063" width="6.875" style="65" bestFit="1" customWidth="1"/>
    <col min="14064" max="14068" width="6.875" style="65" customWidth="1"/>
    <col min="14069" max="14070" width="6.875" style="65" bestFit="1" customWidth="1"/>
    <col min="14071" max="14071" width="14.625" style="65" customWidth="1"/>
    <col min="14072" max="14287" width="9.125" style="65"/>
    <col min="14288" max="14288" width="10.625" style="65" bestFit="1" customWidth="1"/>
    <col min="14289" max="14289" width="8.625" style="65" bestFit="1" customWidth="1"/>
    <col min="14290" max="14290" width="8.875" style="65" bestFit="1" customWidth="1"/>
    <col min="14291" max="14291" width="42.25" style="65" customWidth="1"/>
    <col min="14292" max="14292" width="43.25" style="65" customWidth="1"/>
    <col min="14293" max="14293" width="39.875" style="65" customWidth="1"/>
    <col min="14294" max="14294" width="7.75" style="65" bestFit="1" customWidth="1"/>
    <col min="14295" max="14295" width="10.375" style="65" customWidth="1"/>
    <col min="14296" max="14296" width="8" style="65" customWidth="1"/>
    <col min="14297" max="14297" width="11.125" style="65" customWidth="1"/>
    <col min="14298" max="14298" width="7.125" style="65" bestFit="1" customWidth="1"/>
    <col min="14299" max="14300" width="7.125" style="65" customWidth="1"/>
    <col min="14301" max="14301" width="17.625" style="65" customWidth="1"/>
    <col min="14302" max="14302" width="7.75" style="65" bestFit="1" customWidth="1"/>
    <col min="14303" max="14311" width="6.875" style="65" bestFit="1" customWidth="1"/>
    <col min="14312" max="14312" width="10.125" style="65" bestFit="1" customWidth="1"/>
    <col min="14313" max="14314" width="8.375" style="65" bestFit="1" customWidth="1"/>
    <col min="14315" max="14315" width="8.375" style="65" customWidth="1"/>
    <col min="14316" max="14317" width="8.75" style="65" customWidth="1"/>
    <col min="14318" max="14318" width="8.375" style="65" bestFit="1" customWidth="1"/>
    <col min="14319" max="14319" width="6.875" style="65" bestFit="1" customWidth="1"/>
    <col min="14320" max="14324" width="6.875" style="65" customWidth="1"/>
    <col min="14325" max="14326" width="6.875" style="65" bestFit="1" customWidth="1"/>
    <col min="14327" max="14327" width="14.625" style="65" customWidth="1"/>
    <col min="14328" max="14543" width="9.125" style="65"/>
    <col min="14544" max="14544" width="10.625" style="65" bestFit="1" customWidth="1"/>
    <col min="14545" max="14545" width="8.625" style="65" bestFit="1" customWidth="1"/>
    <col min="14546" max="14546" width="8.875" style="65" bestFit="1" customWidth="1"/>
    <col min="14547" max="14547" width="42.25" style="65" customWidth="1"/>
    <col min="14548" max="14548" width="43.25" style="65" customWidth="1"/>
    <col min="14549" max="14549" width="39.875" style="65" customWidth="1"/>
    <col min="14550" max="14550" width="7.75" style="65" bestFit="1" customWidth="1"/>
    <col min="14551" max="14551" width="10.375" style="65" customWidth="1"/>
    <col min="14552" max="14552" width="8" style="65" customWidth="1"/>
    <col min="14553" max="14553" width="11.125" style="65" customWidth="1"/>
    <col min="14554" max="14554" width="7.125" style="65" bestFit="1" customWidth="1"/>
    <col min="14555" max="14556" width="7.125" style="65" customWidth="1"/>
    <col min="14557" max="14557" width="17.625" style="65" customWidth="1"/>
    <col min="14558" max="14558" width="7.75" style="65" bestFit="1" customWidth="1"/>
    <col min="14559" max="14567" width="6.875" style="65" bestFit="1" customWidth="1"/>
    <col min="14568" max="14568" width="10.125" style="65" bestFit="1" customWidth="1"/>
    <col min="14569" max="14570" width="8.375" style="65" bestFit="1" customWidth="1"/>
    <col min="14571" max="14571" width="8.375" style="65" customWidth="1"/>
    <col min="14572" max="14573" width="8.75" style="65" customWidth="1"/>
    <col min="14574" max="14574" width="8.375" style="65" bestFit="1" customWidth="1"/>
    <col min="14575" max="14575" width="6.875" style="65" bestFit="1" customWidth="1"/>
    <col min="14576" max="14580" width="6.875" style="65" customWidth="1"/>
    <col min="14581" max="14582" width="6.875" style="65" bestFit="1" customWidth="1"/>
    <col min="14583" max="14583" width="14.625" style="65" customWidth="1"/>
    <col min="14584" max="14799" width="9.125" style="65"/>
    <col min="14800" max="14800" width="10.625" style="65" bestFit="1" customWidth="1"/>
    <col min="14801" max="14801" width="8.625" style="65" bestFit="1" customWidth="1"/>
    <col min="14802" max="14802" width="8.875" style="65" bestFit="1" customWidth="1"/>
    <col min="14803" max="14803" width="42.25" style="65" customWidth="1"/>
    <col min="14804" max="14804" width="43.25" style="65" customWidth="1"/>
    <col min="14805" max="14805" width="39.875" style="65" customWidth="1"/>
    <col min="14806" max="14806" width="7.75" style="65" bestFit="1" customWidth="1"/>
    <col min="14807" max="14807" width="10.375" style="65" customWidth="1"/>
    <col min="14808" max="14808" width="8" style="65" customWidth="1"/>
    <col min="14809" max="14809" width="11.125" style="65" customWidth="1"/>
    <col min="14810" max="14810" width="7.125" style="65" bestFit="1" customWidth="1"/>
    <col min="14811" max="14812" width="7.125" style="65" customWidth="1"/>
    <col min="14813" max="14813" width="17.625" style="65" customWidth="1"/>
    <col min="14814" max="14814" width="7.75" style="65" bestFit="1" customWidth="1"/>
    <col min="14815" max="14823" width="6.875" style="65" bestFit="1" customWidth="1"/>
    <col min="14824" max="14824" width="10.125" style="65" bestFit="1" customWidth="1"/>
    <col min="14825" max="14826" width="8.375" style="65" bestFit="1" customWidth="1"/>
    <col min="14827" max="14827" width="8.375" style="65" customWidth="1"/>
    <col min="14828" max="14829" width="8.75" style="65" customWidth="1"/>
    <col min="14830" max="14830" width="8.375" style="65" bestFit="1" customWidth="1"/>
    <col min="14831" max="14831" width="6.875" style="65" bestFit="1" customWidth="1"/>
    <col min="14832" max="14836" width="6.875" style="65" customWidth="1"/>
    <col min="14837" max="14838" width="6.875" style="65" bestFit="1" customWidth="1"/>
    <col min="14839" max="14839" width="14.625" style="65" customWidth="1"/>
    <col min="14840" max="15055" width="9.125" style="65"/>
    <col min="15056" max="15056" width="10.625" style="65" bestFit="1" customWidth="1"/>
    <col min="15057" max="15057" width="8.625" style="65" bestFit="1" customWidth="1"/>
    <col min="15058" max="15058" width="8.875" style="65" bestFit="1" customWidth="1"/>
    <col min="15059" max="15059" width="42.25" style="65" customWidth="1"/>
    <col min="15060" max="15060" width="43.25" style="65" customWidth="1"/>
    <col min="15061" max="15061" width="39.875" style="65" customWidth="1"/>
    <col min="15062" max="15062" width="7.75" style="65" bestFit="1" customWidth="1"/>
    <col min="15063" max="15063" width="10.375" style="65" customWidth="1"/>
    <col min="15064" max="15064" width="8" style="65" customWidth="1"/>
    <col min="15065" max="15065" width="11.125" style="65" customWidth="1"/>
    <col min="15066" max="15066" width="7.125" style="65" bestFit="1" customWidth="1"/>
    <col min="15067" max="15068" width="7.125" style="65" customWidth="1"/>
    <col min="15069" max="15069" width="17.625" style="65" customWidth="1"/>
    <col min="15070" max="15070" width="7.75" style="65" bestFit="1" customWidth="1"/>
    <col min="15071" max="15079" width="6.875" style="65" bestFit="1" customWidth="1"/>
    <col min="15080" max="15080" width="10.125" style="65" bestFit="1" customWidth="1"/>
    <col min="15081" max="15082" width="8.375" style="65" bestFit="1" customWidth="1"/>
    <col min="15083" max="15083" width="8.375" style="65" customWidth="1"/>
    <col min="15084" max="15085" width="8.75" style="65" customWidth="1"/>
    <col min="15086" max="15086" width="8.375" style="65" bestFit="1" customWidth="1"/>
    <col min="15087" max="15087" width="6.875" style="65" bestFit="1" customWidth="1"/>
    <col min="15088" max="15092" width="6.875" style="65" customWidth="1"/>
    <col min="15093" max="15094" width="6.875" style="65" bestFit="1" customWidth="1"/>
    <col min="15095" max="15095" width="14.625" style="65" customWidth="1"/>
    <col min="15096" max="15311" width="9.125" style="65"/>
    <col min="15312" max="15312" width="10.625" style="65" bestFit="1" customWidth="1"/>
    <col min="15313" max="15313" width="8.625" style="65" bestFit="1" customWidth="1"/>
    <col min="15314" max="15314" width="8.875" style="65" bestFit="1" customWidth="1"/>
    <col min="15315" max="15315" width="42.25" style="65" customWidth="1"/>
    <col min="15316" max="15316" width="43.25" style="65" customWidth="1"/>
    <col min="15317" max="15317" width="39.875" style="65" customWidth="1"/>
    <col min="15318" max="15318" width="7.75" style="65" bestFit="1" customWidth="1"/>
    <col min="15319" max="15319" width="10.375" style="65" customWidth="1"/>
    <col min="15320" max="15320" width="8" style="65" customWidth="1"/>
    <col min="15321" max="15321" width="11.125" style="65" customWidth="1"/>
    <col min="15322" max="15322" width="7.125" style="65" bestFit="1" customWidth="1"/>
    <col min="15323" max="15324" width="7.125" style="65" customWidth="1"/>
    <col min="15325" max="15325" width="17.625" style="65" customWidth="1"/>
    <col min="15326" max="15326" width="7.75" style="65" bestFit="1" customWidth="1"/>
    <col min="15327" max="15335" width="6.875" style="65" bestFit="1" customWidth="1"/>
    <col min="15336" max="15336" width="10.125" style="65" bestFit="1" customWidth="1"/>
    <col min="15337" max="15338" width="8.375" style="65" bestFit="1" customWidth="1"/>
    <col min="15339" max="15339" width="8.375" style="65" customWidth="1"/>
    <col min="15340" max="15341" width="8.75" style="65" customWidth="1"/>
    <col min="15342" max="15342" width="8.375" style="65" bestFit="1" customWidth="1"/>
    <col min="15343" max="15343" width="6.875" style="65" bestFit="1" customWidth="1"/>
    <col min="15344" max="15348" width="6.875" style="65" customWidth="1"/>
    <col min="15349" max="15350" width="6.875" style="65" bestFit="1" customWidth="1"/>
    <col min="15351" max="15351" width="14.625" style="65" customWidth="1"/>
    <col min="15352" max="15567" width="9.125" style="65"/>
    <col min="15568" max="15568" width="10.625" style="65" bestFit="1" customWidth="1"/>
    <col min="15569" max="15569" width="8.625" style="65" bestFit="1" customWidth="1"/>
    <col min="15570" max="15570" width="8.875" style="65" bestFit="1" customWidth="1"/>
    <col min="15571" max="15571" width="42.25" style="65" customWidth="1"/>
    <col min="15572" max="15572" width="43.25" style="65" customWidth="1"/>
    <col min="15573" max="15573" width="39.875" style="65" customWidth="1"/>
    <col min="15574" max="15574" width="7.75" style="65" bestFit="1" customWidth="1"/>
    <col min="15575" max="15575" width="10.375" style="65" customWidth="1"/>
    <col min="15576" max="15576" width="8" style="65" customWidth="1"/>
    <col min="15577" max="15577" width="11.125" style="65" customWidth="1"/>
    <col min="15578" max="15578" width="7.125" style="65" bestFit="1" customWidth="1"/>
    <col min="15579" max="15580" width="7.125" style="65" customWidth="1"/>
    <col min="15581" max="15581" width="17.625" style="65" customWidth="1"/>
    <col min="15582" max="15582" width="7.75" style="65" bestFit="1" customWidth="1"/>
    <col min="15583" max="15591" width="6.875" style="65" bestFit="1" customWidth="1"/>
    <col min="15592" max="15592" width="10.125" style="65" bestFit="1" customWidth="1"/>
    <col min="15593" max="15594" width="8.375" style="65" bestFit="1" customWidth="1"/>
    <col min="15595" max="15595" width="8.375" style="65" customWidth="1"/>
    <col min="15596" max="15597" width="8.75" style="65" customWidth="1"/>
    <col min="15598" max="15598" width="8.375" style="65" bestFit="1" customWidth="1"/>
    <col min="15599" max="15599" width="6.875" style="65" bestFit="1" customWidth="1"/>
    <col min="15600" max="15604" width="6.875" style="65" customWidth="1"/>
    <col min="15605" max="15606" width="6.875" style="65" bestFit="1" customWidth="1"/>
    <col min="15607" max="15607" width="14.625" style="65" customWidth="1"/>
    <col min="15608" max="15823" width="9.125" style="65"/>
    <col min="15824" max="15824" width="10.625" style="65" bestFit="1" customWidth="1"/>
    <col min="15825" max="15825" width="8.625" style="65" bestFit="1" customWidth="1"/>
    <col min="15826" max="15826" width="8.875" style="65" bestFit="1" customWidth="1"/>
    <col min="15827" max="15827" width="42.25" style="65" customWidth="1"/>
    <col min="15828" max="15828" width="43.25" style="65" customWidth="1"/>
    <col min="15829" max="15829" width="39.875" style="65" customWidth="1"/>
    <col min="15830" max="15830" width="7.75" style="65" bestFit="1" customWidth="1"/>
    <col min="15831" max="15831" width="10.375" style="65" customWidth="1"/>
    <col min="15832" max="15832" width="8" style="65" customWidth="1"/>
    <col min="15833" max="15833" width="11.125" style="65" customWidth="1"/>
    <col min="15834" max="15834" width="7.125" style="65" bestFit="1" customWidth="1"/>
    <col min="15835" max="15836" width="7.125" style="65" customWidth="1"/>
    <col min="15837" max="15837" width="17.625" style="65" customWidth="1"/>
    <col min="15838" max="15838" width="7.75" style="65" bestFit="1" customWidth="1"/>
    <col min="15839" max="15847" width="6.875" style="65" bestFit="1" customWidth="1"/>
    <col min="15848" max="15848" width="10.125" style="65" bestFit="1" customWidth="1"/>
    <col min="15849" max="15850" width="8.375" style="65" bestFit="1" customWidth="1"/>
    <col min="15851" max="15851" width="8.375" style="65" customWidth="1"/>
    <col min="15852" max="15853" width="8.75" style="65" customWidth="1"/>
    <col min="15854" max="15854" width="8.375" style="65" bestFit="1" customWidth="1"/>
    <col min="15855" max="15855" width="6.875" style="65" bestFit="1" customWidth="1"/>
    <col min="15856" max="15860" width="6.875" style="65" customWidth="1"/>
    <col min="15861" max="15862" width="6.875" style="65" bestFit="1" customWidth="1"/>
    <col min="15863" max="15863" width="14.625" style="65" customWidth="1"/>
    <col min="15864" max="16079" width="9.125" style="65"/>
    <col min="16080" max="16080" width="10.625" style="65" bestFit="1" customWidth="1"/>
    <col min="16081" max="16081" width="8.625" style="65" bestFit="1" customWidth="1"/>
    <col min="16082" max="16082" width="8.875" style="65" bestFit="1" customWidth="1"/>
    <col min="16083" max="16083" width="42.25" style="65" customWidth="1"/>
    <col min="16084" max="16084" width="43.25" style="65" customWidth="1"/>
    <col min="16085" max="16085" width="39.875" style="65" customWidth="1"/>
    <col min="16086" max="16086" width="7.75" style="65" bestFit="1" customWidth="1"/>
    <col min="16087" max="16087" width="10.375" style="65" customWidth="1"/>
    <col min="16088" max="16088" width="8" style="65" customWidth="1"/>
    <col min="16089" max="16089" width="11.125" style="65" customWidth="1"/>
    <col min="16090" max="16090" width="7.125" style="65" bestFit="1" customWidth="1"/>
    <col min="16091" max="16092" width="7.125" style="65" customWidth="1"/>
    <col min="16093" max="16093" width="17.625" style="65" customWidth="1"/>
    <col min="16094" max="16094" width="7.75" style="65" bestFit="1" customWidth="1"/>
    <col min="16095" max="16103" width="6.875" style="65" bestFit="1" customWidth="1"/>
    <col min="16104" max="16104" width="10.125" style="65" bestFit="1" customWidth="1"/>
    <col min="16105" max="16106" width="8.375" style="65" bestFit="1" customWidth="1"/>
    <col min="16107" max="16107" width="8.375" style="65" customWidth="1"/>
    <col min="16108" max="16109" width="8.75" style="65" customWidth="1"/>
    <col min="16110" max="16110" width="8.375" style="65" bestFit="1" customWidth="1"/>
    <col min="16111" max="16111" width="6.875" style="65" bestFit="1" customWidth="1"/>
    <col min="16112" max="16116" width="6.875" style="65" customWidth="1"/>
    <col min="16117" max="16118" width="6.875" style="65" bestFit="1" customWidth="1"/>
    <col min="16119" max="16119" width="14.625" style="65" customWidth="1"/>
    <col min="16120" max="16363" width="9.125" style="65"/>
    <col min="16364" max="16384" width="9.125" style="65" customWidth="1"/>
  </cols>
  <sheetData>
    <row r="1" spans="1:74" s="63" customFormat="1" x14ac:dyDescent="0.55000000000000004">
      <c r="A1" s="60"/>
      <c r="B1" s="61" t="s">
        <v>28</v>
      </c>
      <c r="C1" s="61" t="s">
        <v>29</v>
      </c>
      <c r="D1" s="61" t="s">
        <v>30</v>
      </c>
      <c r="E1" s="61" t="s">
        <v>31</v>
      </c>
      <c r="F1" s="61" t="s">
        <v>32</v>
      </c>
      <c r="G1" s="61" t="s">
        <v>33</v>
      </c>
      <c r="H1" s="61" t="s">
        <v>34</v>
      </c>
      <c r="I1" s="61" t="s">
        <v>35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</row>
    <row r="2" spans="1:74" s="64" customFormat="1" x14ac:dyDescent="0.55000000000000004">
      <c r="A2" s="64">
        <v>1</v>
      </c>
      <c r="B2" s="72">
        <v>1</v>
      </c>
      <c r="C2" s="72">
        <v>1</v>
      </c>
      <c r="D2" s="73">
        <v>1</v>
      </c>
      <c r="E2" s="73">
        <v>1</v>
      </c>
      <c r="F2" s="73">
        <v>1</v>
      </c>
      <c r="G2" s="73">
        <v>1</v>
      </c>
      <c r="H2" s="73">
        <v>1</v>
      </c>
      <c r="I2" s="73">
        <v>1</v>
      </c>
    </row>
    <row r="3" spans="1:74" s="64" customFormat="1" x14ac:dyDescent="0.55000000000000004">
      <c r="A3" s="64">
        <v>2</v>
      </c>
      <c r="B3" s="72">
        <v>1</v>
      </c>
      <c r="C3" s="72">
        <v>1</v>
      </c>
      <c r="D3" s="73">
        <v>1</v>
      </c>
      <c r="E3" s="73">
        <v>1</v>
      </c>
      <c r="F3" s="73">
        <v>1</v>
      </c>
      <c r="G3" s="73">
        <v>1</v>
      </c>
      <c r="H3" s="73">
        <v>1</v>
      </c>
      <c r="I3" s="73">
        <v>1</v>
      </c>
    </row>
    <row r="4" spans="1:74" s="64" customFormat="1" x14ac:dyDescent="0.55000000000000004">
      <c r="A4" s="64">
        <v>3</v>
      </c>
      <c r="B4" s="72">
        <v>1</v>
      </c>
      <c r="C4" s="72">
        <v>1</v>
      </c>
      <c r="D4" s="73">
        <v>1</v>
      </c>
      <c r="E4" s="73">
        <v>1</v>
      </c>
      <c r="F4" s="73">
        <v>1</v>
      </c>
      <c r="G4" s="73">
        <v>1</v>
      </c>
      <c r="H4" s="73">
        <v>1</v>
      </c>
      <c r="I4" s="73">
        <v>1</v>
      </c>
    </row>
    <row r="5" spans="1:74" s="64" customFormat="1" x14ac:dyDescent="0.55000000000000004">
      <c r="A5" s="64">
        <v>4</v>
      </c>
      <c r="B5" s="72">
        <v>1</v>
      </c>
      <c r="C5" s="72">
        <v>1</v>
      </c>
      <c r="D5" s="73">
        <v>1</v>
      </c>
      <c r="E5" s="73">
        <v>1</v>
      </c>
      <c r="F5" s="73">
        <v>1</v>
      </c>
      <c r="G5" s="73">
        <v>1</v>
      </c>
      <c r="H5" s="73">
        <v>1</v>
      </c>
      <c r="I5" s="73">
        <v>1</v>
      </c>
    </row>
    <row r="6" spans="1:74" s="64" customFormat="1" x14ac:dyDescent="0.55000000000000004">
      <c r="A6" s="64">
        <v>5</v>
      </c>
      <c r="B6" s="72">
        <v>1</v>
      </c>
      <c r="C6" s="72">
        <v>1</v>
      </c>
      <c r="D6" s="73">
        <v>1</v>
      </c>
      <c r="E6" s="73">
        <v>1</v>
      </c>
      <c r="F6" s="73">
        <v>0</v>
      </c>
      <c r="G6" s="73">
        <v>1</v>
      </c>
      <c r="H6" s="73">
        <v>1</v>
      </c>
      <c r="I6" s="73">
        <v>0</v>
      </c>
    </row>
    <row r="7" spans="1:74" s="64" customFormat="1" x14ac:dyDescent="0.55000000000000004">
      <c r="A7" s="64">
        <v>6</v>
      </c>
      <c r="B7" s="72">
        <v>1</v>
      </c>
      <c r="C7" s="72">
        <v>1</v>
      </c>
      <c r="D7" s="73">
        <v>1</v>
      </c>
      <c r="E7" s="73">
        <v>1</v>
      </c>
      <c r="F7" s="73">
        <v>0</v>
      </c>
      <c r="G7" s="73">
        <v>1</v>
      </c>
      <c r="H7" s="73">
        <v>1</v>
      </c>
      <c r="I7" s="73">
        <v>0</v>
      </c>
    </row>
    <row r="8" spans="1:74" s="64" customFormat="1" x14ac:dyDescent="0.55000000000000004">
      <c r="A8" s="64">
        <v>7</v>
      </c>
      <c r="B8" s="72">
        <v>1</v>
      </c>
      <c r="C8" s="72">
        <v>1</v>
      </c>
      <c r="D8" s="73">
        <v>1</v>
      </c>
      <c r="E8" s="73">
        <v>1</v>
      </c>
      <c r="F8" s="73">
        <v>1</v>
      </c>
      <c r="G8" s="73">
        <v>1</v>
      </c>
      <c r="H8" s="73">
        <v>1</v>
      </c>
      <c r="I8" s="73">
        <v>1</v>
      </c>
    </row>
    <row r="9" spans="1:74" s="64" customFormat="1" x14ac:dyDescent="0.55000000000000004">
      <c r="A9" s="64">
        <v>8</v>
      </c>
      <c r="B9" s="72">
        <v>1</v>
      </c>
      <c r="C9" s="72">
        <v>1</v>
      </c>
      <c r="D9" s="73">
        <v>1</v>
      </c>
      <c r="E9" s="73">
        <v>1</v>
      </c>
      <c r="F9" s="73">
        <v>1</v>
      </c>
      <c r="G9" s="73">
        <v>1</v>
      </c>
      <c r="H9" s="73">
        <v>1</v>
      </c>
      <c r="I9" s="73">
        <v>1</v>
      </c>
    </row>
    <row r="10" spans="1:74" s="64" customFormat="1" x14ac:dyDescent="0.55000000000000004">
      <c r="A10" s="64">
        <v>9</v>
      </c>
      <c r="B10" s="72">
        <v>1</v>
      </c>
      <c r="C10" s="72">
        <v>1</v>
      </c>
      <c r="D10" s="73">
        <v>1</v>
      </c>
      <c r="E10" s="73">
        <v>1</v>
      </c>
      <c r="F10" s="73">
        <v>1</v>
      </c>
      <c r="G10" s="73">
        <v>1</v>
      </c>
      <c r="H10" s="73">
        <v>1</v>
      </c>
      <c r="I10" s="73">
        <v>1</v>
      </c>
    </row>
    <row r="11" spans="1:74" s="64" customFormat="1" x14ac:dyDescent="0.55000000000000004">
      <c r="A11" s="64">
        <v>10</v>
      </c>
      <c r="B11" s="72">
        <v>1</v>
      </c>
      <c r="C11" s="72">
        <v>1</v>
      </c>
      <c r="D11" s="73">
        <v>1</v>
      </c>
      <c r="E11" s="73">
        <v>1</v>
      </c>
      <c r="F11" s="73">
        <v>1</v>
      </c>
      <c r="G11" s="73">
        <v>1</v>
      </c>
      <c r="H11" s="73">
        <v>1</v>
      </c>
      <c r="I11" s="73">
        <v>1</v>
      </c>
    </row>
    <row r="12" spans="1:74" s="64" customFormat="1" x14ac:dyDescent="0.55000000000000004">
      <c r="A12" s="64">
        <v>11</v>
      </c>
      <c r="B12" s="72">
        <v>1</v>
      </c>
      <c r="C12" s="72">
        <v>1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>
        <v>1</v>
      </c>
    </row>
    <row r="13" spans="1:74" s="64" customFormat="1" x14ac:dyDescent="0.55000000000000004">
      <c r="A13" s="64">
        <v>12</v>
      </c>
      <c r="B13" s="72">
        <v>1</v>
      </c>
      <c r="C13" s="72">
        <v>0</v>
      </c>
      <c r="D13" s="73">
        <v>1</v>
      </c>
      <c r="E13" s="73">
        <v>0</v>
      </c>
      <c r="F13" s="73">
        <v>0</v>
      </c>
      <c r="G13" s="73">
        <v>1</v>
      </c>
      <c r="H13" s="73">
        <v>1</v>
      </c>
      <c r="I13" s="73">
        <v>0</v>
      </c>
    </row>
    <row r="14" spans="1:74" s="64" customFormat="1" x14ac:dyDescent="0.55000000000000004">
      <c r="A14" s="64">
        <v>13</v>
      </c>
      <c r="B14" s="72">
        <v>1</v>
      </c>
      <c r="C14" s="72">
        <v>1</v>
      </c>
      <c r="D14" s="73">
        <v>1</v>
      </c>
      <c r="E14" s="73">
        <v>1</v>
      </c>
      <c r="F14" s="73">
        <v>1</v>
      </c>
      <c r="G14" s="73">
        <v>1</v>
      </c>
      <c r="H14" s="73">
        <v>1</v>
      </c>
      <c r="I14" s="73">
        <v>1</v>
      </c>
    </row>
    <row r="15" spans="1:74" s="64" customFormat="1" x14ac:dyDescent="0.55000000000000004">
      <c r="A15" s="64">
        <v>14</v>
      </c>
      <c r="B15" s="72">
        <v>1</v>
      </c>
      <c r="C15" s="72">
        <v>1</v>
      </c>
      <c r="D15" s="73">
        <v>1</v>
      </c>
      <c r="E15" s="73">
        <v>1</v>
      </c>
      <c r="F15" s="73">
        <v>1</v>
      </c>
      <c r="G15" s="73">
        <v>1</v>
      </c>
      <c r="H15" s="73">
        <v>1</v>
      </c>
      <c r="I15" s="73">
        <v>1</v>
      </c>
    </row>
    <row r="16" spans="1:74" s="64" customFormat="1" x14ac:dyDescent="0.55000000000000004">
      <c r="A16" s="64">
        <v>15</v>
      </c>
      <c r="B16" s="72">
        <v>1</v>
      </c>
      <c r="C16" s="72">
        <v>1</v>
      </c>
      <c r="D16" s="73">
        <v>1</v>
      </c>
      <c r="E16" s="73">
        <v>1</v>
      </c>
      <c r="F16" s="73">
        <v>1</v>
      </c>
      <c r="G16" s="73">
        <v>1</v>
      </c>
      <c r="H16" s="73">
        <v>1</v>
      </c>
      <c r="I16" s="73">
        <v>1</v>
      </c>
    </row>
    <row r="17" spans="1:74" s="64" customFormat="1" x14ac:dyDescent="0.55000000000000004">
      <c r="A17" s="64">
        <v>16</v>
      </c>
      <c r="B17" s="72">
        <v>1</v>
      </c>
      <c r="C17" s="72">
        <v>1</v>
      </c>
      <c r="D17" s="73">
        <v>1</v>
      </c>
      <c r="E17" s="73">
        <v>1</v>
      </c>
      <c r="F17" s="73">
        <v>1</v>
      </c>
      <c r="G17" s="73">
        <v>1</v>
      </c>
      <c r="H17" s="73">
        <v>1</v>
      </c>
      <c r="I17" s="73">
        <v>1</v>
      </c>
    </row>
    <row r="18" spans="1:74" s="64" customFormat="1" x14ac:dyDescent="0.55000000000000004">
      <c r="A18" s="64">
        <v>17</v>
      </c>
      <c r="B18" s="72">
        <v>1</v>
      </c>
      <c r="C18" s="72">
        <v>1</v>
      </c>
      <c r="D18" s="73">
        <v>1</v>
      </c>
      <c r="E18" s="73">
        <v>1</v>
      </c>
      <c r="F18" s="73">
        <v>1</v>
      </c>
      <c r="G18" s="73">
        <v>1</v>
      </c>
      <c r="H18" s="73">
        <v>1</v>
      </c>
      <c r="I18" s="73">
        <v>1</v>
      </c>
    </row>
    <row r="19" spans="1:74" s="64" customFormat="1" x14ac:dyDescent="0.55000000000000004">
      <c r="A19" s="64">
        <v>18</v>
      </c>
      <c r="B19" s="72">
        <v>1</v>
      </c>
      <c r="C19" s="72">
        <v>1</v>
      </c>
      <c r="D19" s="73">
        <v>1</v>
      </c>
      <c r="E19" s="73">
        <v>1</v>
      </c>
      <c r="F19" s="73">
        <v>1</v>
      </c>
      <c r="G19" s="73">
        <v>1</v>
      </c>
      <c r="H19" s="73">
        <v>1</v>
      </c>
      <c r="I19" s="73">
        <v>1</v>
      </c>
    </row>
    <row r="20" spans="1:74" s="64" customFormat="1" x14ac:dyDescent="0.55000000000000004">
      <c r="A20" s="64">
        <v>19</v>
      </c>
      <c r="B20" s="72">
        <v>1</v>
      </c>
      <c r="C20" s="72">
        <v>1</v>
      </c>
      <c r="D20" s="73">
        <v>1</v>
      </c>
      <c r="E20" s="73">
        <v>1</v>
      </c>
      <c r="F20" s="73">
        <v>0</v>
      </c>
      <c r="G20" s="73">
        <v>0</v>
      </c>
      <c r="H20" s="73">
        <v>1</v>
      </c>
      <c r="I20" s="73">
        <v>0</v>
      </c>
    </row>
    <row r="21" spans="1:74" s="64" customFormat="1" x14ac:dyDescent="0.55000000000000004">
      <c r="A21" s="64">
        <v>20</v>
      </c>
      <c r="B21" s="72">
        <v>1</v>
      </c>
      <c r="C21" s="72">
        <v>1</v>
      </c>
      <c r="D21" s="73">
        <v>1</v>
      </c>
      <c r="E21" s="73">
        <v>0</v>
      </c>
      <c r="F21" s="73">
        <v>1</v>
      </c>
      <c r="G21" s="73">
        <v>1</v>
      </c>
      <c r="H21" s="73">
        <v>1</v>
      </c>
      <c r="I21" s="73">
        <v>1</v>
      </c>
    </row>
    <row r="22" spans="1:74" s="64" customFormat="1" x14ac:dyDescent="0.55000000000000004">
      <c r="A22" s="64">
        <v>21</v>
      </c>
      <c r="B22" s="72">
        <v>1</v>
      </c>
      <c r="C22" s="72">
        <v>1</v>
      </c>
      <c r="D22" s="73">
        <v>1</v>
      </c>
      <c r="E22" s="73">
        <v>1</v>
      </c>
      <c r="F22" s="73">
        <v>1</v>
      </c>
      <c r="G22" s="73">
        <v>1</v>
      </c>
      <c r="H22" s="73">
        <v>1</v>
      </c>
      <c r="I22" s="73">
        <v>1</v>
      </c>
    </row>
    <row r="23" spans="1:74" s="64" customFormat="1" x14ac:dyDescent="0.55000000000000004">
      <c r="A23" s="64">
        <v>22</v>
      </c>
      <c r="B23" s="72">
        <v>1</v>
      </c>
      <c r="C23" s="72">
        <v>1</v>
      </c>
      <c r="D23" s="73">
        <v>1</v>
      </c>
      <c r="E23" s="73">
        <v>1</v>
      </c>
      <c r="F23" s="73">
        <v>1</v>
      </c>
      <c r="G23" s="73">
        <v>1</v>
      </c>
      <c r="H23" s="73">
        <v>1</v>
      </c>
      <c r="I23" s="73">
        <v>1</v>
      </c>
    </row>
    <row r="24" spans="1:74" s="64" customFormat="1" x14ac:dyDescent="0.55000000000000004">
      <c r="A24" s="64">
        <v>23</v>
      </c>
      <c r="B24" s="72">
        <v>1</v>
      </c>
      <c r="C24" s="72">
        <v>1</v>
      </c>
      <c r="D24" s="73">
        <v>1</v>
      </c>
      <c r="E24" s="73">
        <v>1</v>
      </c>
      <c r="F24" s="73">
        <v>1</v>
      </c>
      <c r="G24" s="73">
        <v>1</v>
      </c>
      <c r="H24" s="73">
        <v>1</v>
      </c>
      <c r="I24" s="73">
        <v>1</v>
      </c>
    </row>
    <row r="25" spans="1:74" s="64" customFormat="1" x14ac:dyDescent="0.55000000000000004">
      <c r="A25" s="64">
        <v>24</v>
      </c>
      <c r="B25" s="72">
        <v>0</v>
      </c>
      <c r="C25" s="72">
        <v>0</v>
      </c>
      <c r="D25" s="73">
        <v>1</v>
      </c>
      <c r="E25" s="73">
        <v>1</v>
      </c>
      <c r="F25" s="73">
        <v>1</v>
      </c>
      <c r="G25" s="73">
        <v>1</v>
      </c>
      <c r="H25" s="73">
        <v>1</v>
      </c>
      <c r="I25" s="73">
        <v>1</v>
      </c>
    </row>
    <row r="26" spans="1:74" x14ac:dyDescent="0.55000000000000004">
      <c r="A26" s="66"/>
      <c r="B26" s="97">
        <f>COUNTIF(B2:B25,1)</f>
        <v>23</v>
      </c>
      <c r="C26" s="97">
        <f t="shared" ref="C26:H26" si="0">COUNTIF(C2:C25,1)</f>
        <v>22</v>
      </c>
      <c r="D26" s="97">
        <f t="shared" si="0"/>
        <v>24</v>
      </c>
      <c r="E26" s="97">
        <f t="shared" si="0"/>
        <v>22</v>
      </c>
      <c r="F26" s="97">
        <f t="shared" si="0"/>
        <v>20</v>
      </c>
      <c r="G26" s="97">
        <f t="shared" si="0"/>
        <v>23</v>
      </c>
      <c r="H26" s="97">
        <f t="shared" si="0"/>
        <v>24</v>
      </c>
      <c r="I26" s="97">
        <f>COUNTIF(I2:I25,1)</f>
        <v>20</v>
      </c>
    </row>
    <row r="27" spans="1:74" ht="26.25" x14ac:dyDescent="0.55000000000000004">
      <c r="B27" s="96">
        <f>B26*100/24</f>
        <v>95.833333333333329</v>
      </c>
      <c r="C27" s="96">
        <f t="shared" ref="C27:I27" si="1">C26*100/24</f>
        <v>91.666666666666671</v>
      </c>
      <c r="D27" s="96">
        <f t="shared" si="1"/>
        <v>100</v>
      </c>
      <c r="E27" s="96">
        <f t="shared" si="1"/>
        <v>91.666666666666671</v>
      </c>
      <c r="F27" s="96">
        <f t="shared" si="1"/>
        <v>83.333333333333329</v>
      </c>
      <c r="G27" s="96">
        <f t="shared" si="1"/>
        <v>95.833333333333329</v>
      </c>
      <c r="H27" s="96">
        <f t="shared" si="1"/>
        <v>100</v>
      </c>
      <c r="I27" s="96">
        <f t="shared" si="1"/>
        <v>83.333333333333329</v>
      </c>
    </row>
    <row r="28" spans="1:74" s="67" customFormat="1" x14ac:dyDescent="0.55000000000000004">
      <c r="H28" s="68"/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</row>
    <row r="29" spans="1:74" s="67" customFormat="1" x14ac:dyDescent="0.55000000000000004">
      <c r="H29" s="68"/>
      <c r="I29" s="68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</row>
    <row r="30" spans="1:74" s="67" customFormat="1" x14ac:dyDescent="0.55000000000000004">
      <c r="H30" s="68"/>
      <c r="I30" s="68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</row>
    <row r="31" spans="1:74" s="67" customFormat="1" x14ac:dyDescent="0.55000000000000004">
      <c r="H31" s="68"/>
      <c r="I31" s="68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</row>
    <row r="32" spans="1:74" s="67" customFormat="1" x14ac:dyDescent="0.55000000000000004">
      <c r="H32" s="68"/>
      <c r="I32" s="68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</row>
    <row r="33" spans="8:74" s="67" customFormat="1" x14ac:dyDescent="0.55000000000000004">
      <c r="H33" s="68"/>
      <c r="I33" s="68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</row>
    <row r="34" spans="8:74" s="67" customFormat="1" x14ac:dyDescent="0.55000000000000004">
      <c r="H34" s="68"/>
      <c r="I34" s="68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</row>
    <row r="35" spans="8:74" s="67" customFormat="1" x14ac:dyDescent="0.55000000000000004">
      <c r="H35" s="68"/>
      <c r="I35" s="68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</row>
    <row r="36" spans="8:74" s="67" customFormat="1" x14ac:dyDescent="0.55000000000000004">
      <c r="H36" s="68"/>
      <c r="I36" s="68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</row>
    <row r="37" spans="8:74" s="67" customFormat="1" x14ac:dyDescent="0.55000000000000004">
      <c r="H37" s="68"/>
      <c r="I37" s="68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</row>
    <row r="38" spans="8:74" s="67" customFormat="1" x14ac:dyDescent="0.55000000000000004">
      <c r="H38" s="68"/>
      <c r="I38" s="68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</row>
    <row r="39" spans="8:74" s="67" customFormat="1" x14ac:dyDescent="0.55000000000000004">
      <c r="H39" s="68"/>
      <c r="I39" s="68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</row>
    <row r="40" spans="8:74" s="67" customFormat="1" x14ac:dyDescent="0.55000000000000004">
      <c r="H40" s="68"/>
      <c r="I40" s="68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</row>
    <row r="41" spans="8:74" s="67" customFormat="1" x14ac:dyDescent="0.55000000000000004">
      <c r="H41" s="68"/>
      <c r="I41" s="68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</row>
    <row r="42" spans="8:74" s="67" customFormat="1" x14ac:dyDescent="0.55000000000000004">
      <c r="H42" s="68"/>
      <c r="I42" s="68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</row>
    <row r="43" spans="8:74" s="67" customFormat="1" x14ac:dyDescent="0.55000000000000004">
      <c r="H43" s="68"/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</row>
    <row r="44" spans="8:74" s="67" customFormat="1" x14ac:dyDescent="0.55000000000000004">
      <c r="H44" s="68"/>
      <c r="I44" s="68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8:74" s="67" customFormat="1" x14ac:dyDescent="0.55000000000000004">
      <c r="H45" s="68"/>
      <c r="I45" s="68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</row>
    <row r="46" spans="8:74" s="67" customFormat="1" x14ac:dyDescent="0.55000000000000004">
      <c r="H46" s="68"/>
      <c r="I46" s="68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</row>
    <row r="47" spans="8:74" s="67" customFormat="1" x14ac:dyDescent="0.55000000000000004">
      <c r="H47" s="68"/>
      <c r="I47" s="68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</row>
    <row r="48" spans="8:74" s="67" customFormat="1" x14ac:dyDescent="0.55000000000000004">
      <c r="H48" s="68"/>
      <c r="I48" s="68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</row>
    <row r="49" spans="8:74" s="67" customFormat="1" x14ac:dyDescent="0.55000000000000004">
      <c r="H49" s="68"/>
      <c r="I49" s="68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</row>
    <row r="50" spans="8:74" s="67" customFormat="1" x14ac:dyDescent="0.55000000000000004">
      <c r="H50" s="68"/>
      <c r="I50" s="68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</row>
    <row r="51" spans="8:74" s="67" customFormat="1" x14ac:dyDescent="0.55000000000000004">
      <c r="H51" s="68"/>
      <c r="I51" s="68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</row>
    <row r="52" spans="8:74" s="67" customFormat="1" x14ac:dyDescent="0.55000000000000004">
      <c r="H52" s="68"/>
      <c r="I52" s="68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</row>
    <row r="53" spans="8:74" s="67" customFormat="1" x14ac:dyDescent="0.55000000000000004">
      <c r="H53" s="68"/>
      <c r="I53" s="6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</row>
    <row r="54" spans="8:74" s="67" customFormat="1" x14ac:dyDescent="0.55000000000000004">
      <c r="H54" s="68"/>
      <c r="I54" s="68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</row>
    <row r="55" spans="8:74" s="67" customFormat="1" x14ac:dyDescent="0.55000000000000004">
      <c r="H55" s="68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</row>
    <row r="56" spans="8:74" s="67" customFormat="1" x14ac:dyDescent="0.55000000000000004">
      <c r="H56" s="68"/>
      <c r="I56" s="68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</row>
    <row r="57" spans="8:74" s="67" customFormat="1" x14ac:dyDescent="0.55000000000000004">
      <c r="H57" s="68"/>
      <c r="I57" s="68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</row>
    <row r="58" spans="8:74" s="67" customFormat="1" x14ac:dyDescent="0.55000000000000004">
      <c r="H58" s="68"/>
      <c r="I58" s="68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</row>
    <row r="59" spans="8:74" s="67" customFormat="1" x14ac:dyDescent="0.55000000000000004">
      <c r="H59" s="68"/>
      <c r="I59" s="68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</row>
    <row r="60" spans="8:74" s="67" customFormat="1" x14ac:dyDescent="0.55000000000000004">
      <c r="H60" s="68"/>
      <c r="I60" s="68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</row>
    <row r="61" spans="8:74" s="67" customFormat="1" x14ac:dyDescent="0.55000000000000004">
      <c r="H61" s="68"/>
      <c r="I61" s="68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</row>
    <row r="62" spans="8:74" s="67" customFormat="1" x14ac:dyDescent="0.55000000000000004">
      <c r="H62" s="68"/>
      <c r="I62" s="68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</row>
    <row r="63" spans="8:74" s="67" customFormat="1" x14ac:dyDescent="0.55000000000000004">
      <c r="H63" s="68"/>
      <c r="I63" s="68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</row>
    <row r="64" spans="8:74" s="67" customFormat="1" x14ac:dyDescent="0.55000000000000004">
      <c r="H64" s="68"/>
      <c r="I64" s="68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</row>
    <row r="65" spans="8:74" s="67" customFormat="1" x14ac:dyDescent="0.55000000000000004">
      <c r="H65" s="68"/>
      <c r="I65" s="68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</row>
    <row r="66" spans="8:74" s="67" customFormat="1" x14ac:dyDescent="0.55000000000000004">
      <c r="H66" s="68"/>
      <c r="I66" s="68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</row>
    <row r="67" spans="8:74" s="67" customFormat="1" x14ac:dyDescent="0.55000000000000004">
      <c r="H67" s="68"/>
      <c r="I67" s="68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</row>
    <row r="68" spans="8:74" s="67" customFormat="1" x14ac:dyDescent="0.55000000000000004">
      <c r="H68" s="68"/>
      <c r="I68" s="68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</row>
    <row r="69" spans="8:74" s="67" customFormat="1" x14ac:dyDescent="0.55000000000000004">
      <c r="H69" s="68"/>
      <c r="I69" s="68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</row>
    <row r="70" spans="8:74" s="67" customFormat="1" x14ac:dyDescent="0.55000000000000004">
      <c r="H70" s="68"/>
      <c r="I70" s="68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</row>
    <row r="71" spans="8:74" s="67" customFormat="1" x14ac:dyDescent="0.55000000000000004">
      <c r="H71" s="68"/>
      <c r="I71" s="68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</row>
    <row r="72" spans="8:74" s="67" customFormat="1" x14ac:dyDescent="0.55000000000000004">
      <c r="H72" s="68"/>
      <c r="I72" s="68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</row>
    <row r="73" spans="8:74" s="67" customFormat="1" x14ac:dyDescent="0.55000000000000004">
      <c r="H73" s="68"/>
      <c r="I73" s="68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</row>
    <row r="74" spans="8:74" s="67" customFormat="1" x14ac:dyDescent="0.55000000000000004">
      <c r="H74" s="68"/>
      <c r="I74" s="68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</row>
    <row r="75" spans="8:74" s="67" customFormat="1" x14ac:dyDescent="0.55000000000000004">
      <c r="H75" s="68"/>
      <c r="I75" s="68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</row>
    <row r="76" spans="8:74" s="67" customFormat="1" x14ac:dyDescent="0.55000000000000004">
      <c r="H76" s="68"/>
      <c r="I76" s="68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</row>
    <row r="77" spans="8:74" s="67" customFormat="1" x14ac:dyDescent="0.55000000000000004">
      <c r="H77" s="68"/>
      <c r="I77" s="68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</row>
    <row r="78" spans="8:74" s="67" customFormat="1" x14ac:dyDescent="0.55000000000000004">
      <c r="H78" s="68"/>
      <c r="I78" s="68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</row>
    <row r="79" spans="8:74" s="67" customFormat="1" x14ac:dyDescent="0.55000000000000004">
      <c r="H79" s="68"/>
      <c r="I79" s="68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</row>
    <row r="80" spans="8:74" s="67" customFormat="1" x14ac:dyDescent="0.55000000000000004">
      <c r="H80" s="68"/>
      <c r="I80" s="68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</row>
    <row r="81" spans="6:74" s="67" customFormat="1" x14ac:dyDescent="0.55000000000000004">
      <c r="H81" s="68"/>
      <c r="I81" s="68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</row>
    <row r="82" spans="6:74" s="67" customFormat="1" x14ac:dyDescent="0.55000000000000004">
      <c r="H82" s="68"/>
      <c r="I82" s="68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</row>
    <row r="83" spans="6:74" s="67" customFormat="1" x14ac:dyDescent="0.55000000000000004">
      <c r="H83" s="68"/>
      <c r="I83" s="68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</row>
    <row r="84" spans="6:74" s="67" customFormat="1" x14ac:dyDescent="0.55000000000000004">
      <c r="H84" s="68"/>
      <c r="I84" s="68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</row>
    <row r="85" spans="6:74" s="67" customFormat="1" x14ac:dyDescent="0.55000000000000004">
      <c r="F85" s="70"/>
      <c r="G85" s="70"/>
      <c r="H85" s="68"/>
      <c r="I85" s="68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</row>
    <row r="86" spans="6:74" s="67" customFormat="1" x14ac:dyDescent="0.55000000000000004">
      <c r="F86" s="70"/>
      <c r="G86" s="70"/>
      <c r="H86" s="68"/>
      <c r="I86" s="68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</row>
    <row r="87" spans="6:74" s="67" customFormat="1" x14ac:dyDescent="0.55000000000000004">
      <c r="F87" s="70"/>
      <c r="G87" s="70"/>
      <c r="H87" s="68"/>
      <c r="I87" s="68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</row>
    <row r="88" spans="6:74" s="67" customFormat="1" x14ac:dyDescent="0.55000000000000004">
      <c r="F88" s="70"/>
      <c r="G88" s="70"/>
      <c r="H88" s="68"/>
      <c r="I88" s="68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</row>
    <row r="89" spans="6:74" s="67" customFormat="1" x14ac:dyDescent="0.55000000000000004">
      <c r="F89" s="70"/>
      <c r="G89" s="70"/>
      <c r="H89" s="68"/>
      <c r="I89" s="68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</row>
    <row r="90" spans="6:74" s="67" customFormat="1" x14ac:dyDescent="0.55000000000000004">
      <c r="F90" s="70"/>
      <c r="G90" s="70"/>
      <c r="H90" s="68"/>
      <c r="I90" s="68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</row>
    <row r="91" spans="6:74" s="67" customFormat="1" x14ac:dyDescent="0.55000000000000004">
      <c r="F91" s="70"/>
      <c r="G91" s="70"/>
      <c r="H91" s="68"/>
      <c r="I91" s="68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</row>
    <row r="92" spans="6:74" s="67" customFormat="1" x14ac:dyDescent="0.55000000000000004">
      <c r="F92" s="70"/>
      <c r="G92" s="70"/>
      <c r="H92" s="68"/>
      <c r="I92" s="68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</row>
    <row r="93" spans="6:74" s="67" customFormat="1" x14ac:dyDescent="0.55000000000000004">
      <c r="F93" s="70"/>
      <c r="G93" s="70"/>
      <c r="H93" s="68"/>
      <c r="I93" s="68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</row>
    <row r="94" spans="6:74" s="67" customFormat="1" x14ac:dyDescent="0.55000000000000004">
      <c r="F94" s="70"/>
      <c r="G94" s="70"/>
      <c r="H94" s="68"/>
      <c r="I94" s="68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</row>
    <row r="95" spans="6:74" s="67" customFormat="1" x14ac:dyDescent="0.55000000000000004">
      <c r="F95" s="70"/>
      <c r="G95" s="70"/>
      <c r="H95" s="68"/>
      <c r="I95" s="68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</row>
    <row r="96" spans="6:74" s="67" customFormat="1" x14ac:dyDescent="0.55000000000000004">
      <c r="F96" s="70"/>
      <c r="G96" s="70"/>
      <c r="H96" s="68"/>
      <c r="I96" s="68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</row>
    <row r="97" spans="6:74" s="67" customFormat="1" x14ac:dyDescent="0.55000000000000004">
      <c r="F97" s="70"/>
      <c r="G97" s="70"/>
      <c r="H97" s="68"/>
      <c r="I97" s="68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</row>
    <row r="98" spans="6:74" s="67" customFormat="1" x14ac:dyDescent="0.55000000000000004">
      <c r="F98" s="70"/>
      <c r="G98" s="70"/>
      <c r="H98" s="68"/>
      <c r="I98" s="68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</row>
    <row r="99" spans="6:74" s="67" customFormat="1" x14ac:dyDescent="0.55000000000000004">
      <c r="F99" s="70"/>
      <c r="G99" s="70"/>
      <c r="H99" s="68"/>
      <c r="I99" s="68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</row>
    <row r="100" spans="6:74" s="67" customFormat="1" x14ac:dyDescent="0.55000000000000004">
      <c r="F100" s="70"/>
      <c r="G100" s="70"/>
      <c r="H100" s="68"/>
      <c r="I100" s="68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</row>
    <row r="101" spans="6:74" s="67" customFormat="1" x14ac:dyDescent="0.55000000000000004">
      <c r="F101" s="70"/>
      <c r="G101" s="70"/>
      <c r="H101" s="68"/>
      <c r="I101" s="68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</row>
    <row r="102" spans="6:74" s="67" customFormat="1" x14ac:dyDescent="0.55000000000000004">
      <c r="F102" s="70"/>
      <c r="G102" s="70"/>
      <c r="H102" s="68"/>
      <c r="I102" s="68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</row>
    <row r="103" spans="6:74" s="67" customFormat="1" x14ac:dyDescent="0.55000000000000004">
      <c r="F103" s="70"/>
      <c r="G103" s="70"/>
      <c r="H103" s="68"/>
      <c r="I103" s="68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</row>
    <row r="104" spans="6:74" s="67" customFormat="1" x14ac:dyDescent="0.55000000000000004">
      <c r="F104" s="70"/>
      <c r="G104" s="70"/>
      <c r="H104" s="68"/>
      <c r="I104" s="68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</row>
    <row r="105" spans="6:74" s="67" customFormat="1" x14ac:dyDescent="0.55000000000000004">
      <c r="F105" s="70"/>
      <c r="G105" s="70"/>
      <c r="H105" s="68"/>
      <c r="I105" s="68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</row>
    <row r="106" spans="6:74" s="67" customFormat="1" x14ac:dyDescent="0.55000000000000004">
      <c r="F106" s="70"/>
      <c r="G106" s="70"/>
      <c r="H106" s="68"/>
      <c r="I106" s="68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</row>
    <row r="107" spans="6:74" s="67" customFormat="1" x14ac:dyDescent="0.55000000000000004">
      <c r="F107" s="70"/>
      <c r="G107" s="70"/>
      <c r="H107" s="68"/>
      <c r="I107" s="68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</row>
    <row r="108" spans="6:74" s="67" customFormat="1" x14ac:dyDescent="0.55000000000000004">
      <c r="F108" s="70"/>
      <c r="G108" s="70"/>
      <c r="H108" s="68"/>
      <c r="I108" s="68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</row>
    <row r="109" spans="6:74" s="67" customFormat="1" x14ac:dyDescent="0.55000000000000004">
      <c r="F109" s="70"/>
      <c r="G109" s="70"/>
      <c r="H109" s="68"/>
      <c r="I109" s="68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</row>
    <row r="110" spans="6:74" s="67" customFormat="1" x14ac:dyDescent="0.55000000000000004">
      <c r="F110" s="70"/>
      <c r="G110" s="70"/>
      <c r="H110" s="68"/>
      <c r="I110" s="68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</row>
    <row r="111" spans="6:74" s="67" customFormat="1" x14ac:dyDescent="0.55000000000000004">
      <c r="F111" s="70"/>
      <c r="G111" s="70"/>
      <c r="H111" s="68"/>
      <c r="I111" s="68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</row>
    <row r="112" spans="6:74" s="67" customFormat="1" x14ac:dyDescent="0.55000000000000004">
      <c r="F112" s="70"/>
      <c r="G112" s="70"/>
      <c r="H112" s="68"/>
      <c r="I112" s="68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</row>
    <row r="113" spans="6:74" s="67" customFormat="1" x14ac:dyDescent="0.55000000000000004">
      <c r="F113" s="70"/>
      <c r="G113" s="70"/>
      <c r="H113" s="68"/>
      <c r="I113" s="68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</row>
    <row r="114" spans="6:74" s="67" customFormat="1" x14ac:dyDescent="0.55000000000000004">
      <c r="F114" s="70"/>
      <c r="G114" s="70"/>
      <c r="H114" s="68"/>
      <c r="I114" s="68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</row>
    <row r="115" spans="6:74" s="67" customFormat="1" x14ac:dyDescent="0.55000000000000004">
      <c r="F115" s="70"/>
      <c r="G115" s="70"/>
      <c r="H115" s="68"/>
      <c r="I115" s="68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</row>
    <row r="116" spans="6:74" s="67" customFormat="1" x14ac:dyDescent="0.55000000000000004">
      <c r="F116" s="70"/>
      <c r="G116" s="70"/>
      <c r="H116" s="68"/>
      <c r="I116" s="68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</row>
    <row r="117" spans="6:74" s="67" customFormat="1" x14ac:dyDescent="0.55000000000000004">
      <c r="F117" s="70"/>
      <c r="G117" s="70"/>
      <c r="H117" s="68"/>
      <c r="I117" s="68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</row>
    <row r="118" spans="6:74" s="67" customFormat="1" x14ac:dyDescent="0.55000000000000004">
      <c r="F118" s="70"/>
      <c r="G118" s="70"/>
      <c r="H118" s="68"/>
      <c r="I118" s="68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</row>
    <row r="119" spans="6:74" s="67" customFormat="1" x14ac:dyDescent="0.55000000000000004">
      <c r="F119" s="70"/>
      <c r="G119" s="70"/>
      <c r="H119" s="68"/>
      <c r="I119" s="68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</row>
    <row r="120" spans="6:74" s="67" customFormat="1" x14ac:dyDescent="0.55000000000000004">
      <c r="F120" s="70"/>
      <c r="G120" s="70"/>
      <c r="H120" s="68"/>
      <c r="I120" s="68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</row>
    <row r="121" spans="6:74" s="67" customFormat="1" x14ac:dyDescent="0.55000000000000004">
      <c r="F121" s="70"/>
      <c r="G121" s="70"/>
      <c r="H121" s="68"/>
      <c r="I121" s="68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</row>
    <row r="122" spans="6:74" s="67" customFormat="1" x14ac:dyDescent="0.55000000000000004">
      <c r="F122" s="70"/>
      <c r="G122" s="70"/>
      <c r="H122" s="68"/>
      <c r="I122" s="68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</row>
    <row r="123" spans="6:74" s="67" customFormat="1" x14ac:dyDescent="0.55000000000000004">
      <c r="F123" s="70"/>
      <c r="G123" s="70"/>
      <c r="H123" s="68"/>
      <c r="I123" s="68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</row>
    <row r="124" spans="6:74" s="67" customFormat="1" x14ac:dyDescent="0.55000000000000004">
      <c r="F124" s="70"/>
      <c r="G124" s="70"/>
      <c r="H124" s="68"/>
      <c r="I124" s="68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</row>
    <row r="125" spans="6:74" s="67" customFormat="1" x14ac:dyDescent="0.55000000000000004">
      <c r="F125" s="70"/>
      <c r="G125" s="70"/>
      <c r="H125" s="68"/>
      <c r="I125" s="68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</row>
    <row r="126" spans="6:74" s="67" customFormat="1" x14ac:dyDescent="0.55000000000000004">
      <c r="F126" s="70"/>
      <c r="G126" s="70"/>
      <c r="H126" s="68"/>
      <c r="I126" s="68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</row>
    <row r="127" spans="6:74" s="67" customFormat="1" x14ac:dyDescent="0.55000000000000004">
      <c r="F127" s="70"/>
      <c r="G127" s="70"/>
      <c r="H127" s="68"/>
      <c r="I127" s="68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</row>
    <row r="128" spans="6:74" s="67" customFormat="1" x14ac:dyDescent="0.55000000000000004">
      <c r="F128" s="70"/>
      <c r="G128" s="70"/>
      <c r="H128" s="68"/>
      <c r="I128" s="68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</row>
    <row r="129" spans="6:74" s="67" customFormat="1" x14ac:dyDescent="0.55000000000000004">
      <c r="F129" s="70"/>
      <c r="G129" s="70"/>
      <c r="H129" s="68"/>
      <c r="I129" s="68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</row>
    <row r="130" spans="6:74" s="67" customFormat="1" x14ac:dyDescent="0.55000000000000004">
      <c r="F130" s="70"/>
      <c r="G130" s="70"/>
      <c r="H130" s="68"/>
      <c r="I130" s="68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</row>
    <row r="131" spans="6:74" s="67" customFormat="1" x14ac:dyDescent="0.55000000000000004">
      <c r="F131" s="70"/>
      <c r="G131" s="70"/>
      <c r="H131" s="68"/>
      <c r="I131" s="68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</row>
    <row r="132" spans="6:74" s="67" customFormat="1" x14ac:dyDescent="0.55000000000000004">
      <c r="F132" s="70"/>
      <c r="G132" s="70"/>
      <c r="H132" s="68"/>
      <c r="I132" s="68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</row>
    <row r="133" spans="6:74" s="67" customFormat="1" x14ac:dyDescent="0.55000000000000004">
      <c r="F133" s="70"/>
      <c r="G133" s="70"/>
      <c r="H133" s="68"/>
      <c r="I133" s="68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</row>
    <row r="134" spans="6:74" s="67" customFormat="1" x14ac:dyDescent="0.55000000000000004">
      <c r="F134" s="70"/>
      <c r="G134" s="70"/>
      <c r="H134" s="68"/>
      <c r="I134" s="68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</row>
    <row r="135" spans="6:74" s="67" customFormat="1" x14ac:dyDescent="0.55000000000000004">
      <c r="F135" s="70"/>
      <c r="G135" s="70"/>
      <c r="H135" s="68"/>
      <c r="I135" s="68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</row>
    <row r="136" spans="6:74" s="67" customFormat="1" x14ac:dyDescent="0.55000000000000004">
      <c r="F136" s="70"/>
      <c r="G136" s="70"/>
      <c r="H136" s="68"/>
      <c r="I136" s="68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</row>
    <row r="137" spans="6:74" s="67" customFormat="1" x14ac:dyDescent="0.55000000000000004">
      <c r="F137" s="70"/>
      <c r="G137" s="70"/>
      <c r="H137" s="68"/>
      <c r="I137" s="68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</row>
    <row r="138" spans="6:74" s="67" customFormat="1" x14ac:dyDescent="0.55000000000000004">
      <c r="F138" s="70"/>
      <c r="G138" s="70"/>
      <c r="H138" s="68"/>
      <c r="I138" s="68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</row>
    <row r="139" spans="6:74" s="67" customFormat="1" x14ac:dyDescent="0.55000000000000004">
      <c r="F139" s="70"/>
      <c r="G139" s="70"/>
      <c r="H139" s="68"/>
      <c r="I139" s="68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</row>
    <row r="140" spans="6:74" s="67" customFormat="1" x14ac:dyDescent="0.55000000000000004">
      <c r="F140" s="70"/>
      <c r="G140" s="70"/>
      <c r="H140" s="68"/>
      <c r="I140" s="68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</row>
    <row r="141" spans="6:74" s="67" customFormat="1" x14ac:dyDescent="0.55000000000000004">
      <c r="F141" s="70"/>
      <c r="G141" s="70"/>
      <c r="H141" s="68"/>
      <c r="I141" s="68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</row>
    <row r="142" spans="6:74" s="67" customFormat="1" x14ac:dyDescent="0.55000000000000004">
      <c r="F142" s="70"/>
      <c r="G142" s="70"/>
      <c r="H142" s="68"/>
      <c r="I142" s="68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</row>
    <row r="143" spans="6:74" s="67" customFormat="1" x14ac:dyDescent="0.55000000000000004">
      <c r="F143" s="70"/>
      <c r="G143" s="70"/>
      <c r="H143" s="68"/>
      <c r="I143" s="68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</row>
    <row r="144" spans="6:74" s="67" customFormat="1" x14ac:dyDescent="0.55000000000000004">
      <c r="F144" s="70"/>
      <c r="G144" s="70"/>
      <c r="H144" s="68"/>
      <c r="I144" s="68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</row>
    <row r="145" spans="6:74" s="67" customFormat="1" x14ac:dyDescent="0.55000000000000004">
      <c r="F145" s="70"/>
      <c r="G145" s="70"/>
      <c r="H145" s="68"/>
      <c r="I145" s="68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</row>
    <row r="146" spans="6:74" s="67" customFormat="1" x14ac:dyDescent="0.55000000000000004">
      <c r="F146" s="70"/>
      <c r="G146" s="70"/>
      <c r="H146" s="68"/>
      <c r="I146" s="68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</row>
    <row r="147" spans="6:74" s="67" customFormat="1" x14ac:dyDescent="0.55000000000000004">
      <c r="F147" s="70"/>
      <c r="G147" s="70"/>
      <c r="H147" s="68"/>
      <c r="I147" s="68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</row>
    <row r="148" spans="6:74" s="67" customFormat="1" x14ac:dyDescent="0.55000000000000004">
      <c r="F148" s="70"/>
      <c r="G148" s="70"/>
      <c r="H148" s="68"/>
      <c r="I148" s="68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</row>
    <row r="149" spans="6:74" s="67" customFormat="1" x14ac:dyDescent="0.55000000000000004">
      <c r="F149" s="70"/>
      <c r="G149" s="70"/>
      <c r="H149" s="68"/>
      <c r="I149" s="68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</row>
    <row r="150" spans="6:74" s="67" customFormat="1" x14ac:dyDescent="0.55000000000000004">
      <c r="F150" s="70"/>
      <c r="G150" s="70"/>
      <c r="H150" s="68"/>
      <c r="I150" s="68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</row>
    <row r="151" spans="6:74" s="67" customFormat="1" x14ac:dyDescent="0.55000000000000004">
      <c r="F151" s="70"/>
      <c r="G151" s="70"/>
      <c r="H151" s="68"/>
      <c r="I151" s="68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</row>
    <row r="152" spans="6:74" s="67" customFormat="1" x14ac:dyDescent="0.55000000000000004">
      <c r="F152" s="70"/>
      <c r="G152" s="70"/>
      <c r="H152" s="68"/>
      <c r="I152" s="68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</row>
    <row r="153" spans="6:74" s="67" customFormat="1" x14ac:dyDescent="0.55000000000000004">
      <c r="F153" s="70"/>
      <c r="G153" s="70"/>
      <c r="H153" s="68"/>
      <c r="I153" s="68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</row>
    <row r="154" spans="6:74" s="67" customFormat="1" x14ac:dyDescent="0.55000000000000004">
      <c r="F154" s="70"/>
      <c r="G154" s="70"/>
      <c r="H154" s="68"/>
      <c r="I154" s="68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</row>
    <row r="155" spans="6:74" s="67" customFormat="1" x14ac:dyDescent="0.55000000000000004">
      <c r="F155" s="70"/>
      <c r="G155" s="70"/>
      <c r="H155" s="68"/>
      <c r="I155" s="68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</row>
    <row r="156" spans="6:74" s="67" customFormat="1" x14ac:dyDescent="0.55000000000000004">
      <c r="F156" s="70"/>
      <c r="G156" s="70"/>
      <c r="H156" s="68"/>
      <c r="I156" s="68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</row>
    <row r="157" spans="6:74" s="67" customFormat="1" x14ac:dyDescent="0.55000000000000004">
      <c r="F157" s="70"/>
      <c r="G157" s="70"/>
      <c r="H157" s="68"/>
      <c r="I157" s="68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</row>
    <row r="158" spans="6:74" s="67" customFormat="1" x14ac:dyDescent="0.55000000000000004">
      <c r="F158" s="70"/>
      <c r="G158" s="70"/>
      <c r="H158" s="68"/>
      <c r="I158" s="68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</row>
    <row r="159" spans="6:74" s="67" customFormat="1" x14ac:dyDescent="0.55000000000000004">
      <c r="F159" s="70"/>
      <c r="G159" s="70"/>
      <c r="H159" s="68"/>
      <c r="I159" s="68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</row>
    <row r="160" spans="6:74" s="67" customFormat="1" x14ac:dyDescent="0.55000000000000004">
      <c r="F160" s="70"/>
      <c r="G160" s="70"/>
      <c r="H160" s="68"/>
      <c r="I160" s="68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</row>
    <row r="161" spans="6:74" s="67" customFormat="1" x14ac:dyDescent="0.55000000000000004">
      <c r="F161" s="70"/>
      <c r="G161" s="70"/>
      <c r="H161" s="68"/>
      <c r="I161" s="68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</row>
    <row r="162" spans="6:74" s="67" customFormat="1" x14ac:dyDescent="0.55000000000000004">
      <c r="F162" s="70"/>
      <c r="G162" s="70"/>
      <c r="H162" s="68"/>
      <c r="I162" s="68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</row>
    <row r="163" spans="6:74" s="67" customFormat="1" x14ac:dyDescent="0.55000000000000004">
      <c r="F163" s="70"/>
      <c r="G163" s="70"/>
      <c r="H163" s="68"/>
      <c r="I163" s="68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</row>
    <row r="164" spans="6:74" s="67" customFormat="1" x14ac:dyDescent="0.55000000000000004">
      <c r="F164" s="70"/>
      <c r="G164" s="70"/>
      <c r="H164" s="68"/>
      <c r="I164" s="68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</row>
    <row r="165" spans="6:74" s="67" customFormat="1" x14ac:dyDescent="0.55000000000000004">
      <c r="F165" s="70"/>
      <c r="G165" s="70"/>
      <c r="H165" s="68"/>
      <c r="I165" s="68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</row>
    <row r="166" spans="6:74" s="67" customFormat="1" x14ac:dyDescent="0.55000000000000004">
      <c r="F166" s="70"/>
      <c r="G166" s="70"/>
      <c r="H166" s="68"/>
      <c r="I166" s="68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</row>
    <row r="167" spans="6:74" s="67" customFormat="1" x14ac:dyDescent="0.55000000000000004">
      <c r="F167" s="70"/>
      <c r="G167" s="70"/>
      <c r="H167" s="68"/>
      <c r="I167" s="68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</row>
    <row r="168" spans="6:74" s="67" customFormat="1" x14ac:dyDescent="0.55000000000000004">
      <c r="F168" s="70"/>
      <c r="G168" s="70"/>
      <c r="H168" s="68"/>
      <c r="I168" s="68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</row>
    <row r="169" spans="6:74" s="67" customFormat="1" x14ac:dyDescent="0.55000000000000004">
      <c r="F169" s="70"/>
      <c r="G169" s="70"/>
      <c r="H169" s="68"/>
      <c r="I169" s="68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</row>
    <row r="170" spans="6:74" s="67" customFormat="1" x14ac:dyDescent="0.55000000000000004">
      <c r="F170" s="70"/>
      <c r="G170" s="70"/>
      <c r="H170" s="68"/>
      <c r="I170" s="68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</row>
    <row r="171" spans="6:74" s="67" customFormat="1" x14ac:dyDescent="0.55000000000000004">
      <c r="F171" s="70"/>
      <c r="G171" s="70"/>
      <c r="H171" s="68"/>
      <c r="I171" s="68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</row>
    <row r="172" spans="6:74" s="67" customFormat="1" x14ac:dyDescent="0.55000000000000004">
      <c r="F172" s="70"/>
      <c r="G172" s="70"/>
      <c r="H172" s="68"/>
      <c r="I172" s="68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</row>
    <row r="173" spans="6:74" s="67" customFormat="1" x14ac:dyDescent="0.55000000000000004">
      <c r="F173" s="70"/>
      <c r="G173" s="70"/>
      <c r="H173" s="68"/>
      <c r="I173" s="68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</row>
    <row r="174" spans="6:74" s="67" customFormat="1" x14ac:dyDescent="0.55000000000000004">
      <c r="F174" s="70"/>
      <c r="G174" s="70"/>
      <c r="H174" s="68"/>
      <c r="I174" s="68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</row>
    <row r="175" spans="6:74" s="67" customFormat="1" x14ac:dyDescent="0.55000000000000004">
      <c r="F175" s="70"/>
      <c r="G175" s="70"/>
      <c r="H175" s="68"/>
      <c r="I175" s="68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</row>
    <row r="176" spans="6:74" s="67" customFormat="1" x14ac:dyDescent="0.55000000000000004">
      <c r="F176" s="70"/>
      <c r="G176" s="70"/>
      <c r="H176" s="68"/>
      <c r="I176" s="68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</row>
    <row r="177" spans="6:74" s="67" customFormat="1" x14ac:dyDescent="0.55000000000000004">
      <c r="F177" s="70"/>
      <c r="G177" s="70"/>
      <c r="H177" s="68"/>
      <c r="I177" s="68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</row>
    <row r="178" spans="6:74" s="67" customFormat="1" x14ac:dyDescent="0.55000000000000004">
      <c r="F178" s="70"/>
      <c r="G178" s="70"/>
      <c r="H178" s="68"/>
      <c r="I178" s="68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</row>
    <row r="179" spans="6:74" s="67" customFormat="1" x14ac:dyDescent="0.55000000000000004">
      <c r="F179" s="70"/>
      <c r="G179" s="70"/>
      <c r="H179" s="68"/>
      <c r="I179" s="68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</row>
    <row r="180" spans="6:74" s="67" customFormat="1" x14ac:dyDescent="0.55000000000000004">
      <c r="F180" s="70"/>
      <c r="G180" s="70"/>
      <c r="H180" s="68"/>
      <c r="I180" s="68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</row>
    <row r="181" spans="6:74" s="67" customFormat="1" x14ac:dyDescent="0.55000000000000004">
      <c r="F181" s="70"/>
      <c r="G181" s="70"/>
      <c r="H181" s="68"/>
      <c r="I181" s="68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</row>
    <row r="182" spans="6:74" s="67" customFormat="1" x14ac:dyDescent="0.55000000000000004">
      <c r="F182" s="70"/>
      <c r="G182" s="70"/>
      <c r="H182" s="68"/>
      <c r="I182" s="68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</row>
    <row r="183" spans="6:74" s="67" customFormat="1" x14ac:dyDescent="0.55000000000000004">
      <c r="F183" s="70"/>
      <c r="G183" s="70"/>
      <c r="H183" s="68"/>
      <c r="I183" s="68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</row>
    <row r="184" spans="6:74" s="67" customFormat="1" x14ac:dyDescent="0.55000000000000004">
      <c r="F184" s="70"/>
      <c r="G184" s="70"/>
      <c r="H184" s="68"/>
      <c r="I184" s="68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</row>
    <row r="185" spans="6:74" s="67" customFormat="1" x14ac:dyDescent="0.55000000000000004">
      <c r="F185" s="70"/>
      <c r="G185" s="70"/>
      <c r="H185" s="68"/>
      <c r="I185" s="68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</row>
    <row r="186" spans="6:74" s="67" customFormat="1" x14ac:dyDescent="0.55000000000000004">
      <c r="F186" s="70"/>
      <c r="G186" s="70"/>
      <c r="H186" s="68"/>
      <c r="I186" s="68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</row>
    <row r="187" spans="6:74" s="67" customFormat="1" x14ac:dyDescent="0.55000000000000004">
      <c r="F187" s="70"/>
      <c r="G187" s="70"/>
      <c r="H187" s="68"/>
      <c r="I187" s="68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</row>
    <row r="188" spans="6:74" s="67" customFormat="1" x14ac:dyDescent="0.55000000000000004">
      <c r="F188" s="70"/>
      <c r="G188" s="70"/>
      <c r="H188" s="68"/>
      <c r="I188" s="68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</row>
    <row r="189" spans="6:74" s="67" customFormat="1" x14ac:dyDescent="0.55000000000000004">
      <c r="F189" s="70"/>
      <c r="G189" s="70"/>
      <c r="H189" s="68"/>
      <c r="I189" s="68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</row>
    <row r="190" spans="6:74" s="67" customFormat="1" x14ac:dyDescent="0.55000000000000004">
      <c r="F190" s="70"/>
      <c r="G190" s="70"/>
      <c r="H190" s="68"/>
      <c r="I190" s="68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</row>
    <row r="191" spans="6:74" s="67" customFormat="1" x14ac:dyDescent="0.55000000000000004">
      <c r="F191" s="70"/>
      <c r="G191" s="70"/>
      <c r="H191" s="68"/>
      <c r="I191" s="68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</row>
    <row r="192" spans="6:74" s="67" customFormat="1" x14ac:dyDescent="0.55000000000000004">
      <c r="F192" s="70"/>
      <c r="G192" s="70"/>
      <c r="H192" s="68"/>
      <c r="I192" s="68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</row>
    <row r="193" spans="6:74" s="67" customFormat="1" x14ac:dyDescent="0.55000000000000004">
      <c r="F193" s="70"/>
      <c r="G193" s="70"/>
      <c r="H193" s="68"/>
      <c r="I193" s="68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</row>
    <row r="194" spans="6:74" s="67" customFormat="1" x14ac:dyDescent="0.55000000000000004">
      <c r="F194" s="70"/>
      <c r="G194" s="70"/>
      <c r="H194" s="68"/>
      <c r="I194" s="68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</row>
    <row r="195" spans="6:74" s="67" customFormat="1" x14ac:dyDescent="0.55000000000000004">
      <c r="F195" s="70"/>
      <c r="G195" s="70"/>
      <c r="H195" s="68"/>
      <c r="I195" s="68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</row>
    <row r="196" spans="6:74" s="67" customFormat="1" x14ac:dyDescent="0.55000000000000004">
      <c r="F196" s="70"/>
      <c r="G196" s="70"/>
      <c r="H196" s="68"/>
      <c r="I196" s="68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</row>
    <row r="197" spans="6:74" s="67" customFormat="1" x14ac:dyDescent="0.55000000000000004">
      <c r="F197" s="70"/>
      <c r="G197" s="70"/>
      <c r="H197" s="68"/>
      <c r="I197" s="68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</row>
    <row r="198" spans="6:74" s="67" customFormat="1" x14ac:dyDescent="0.55000000000000004">
      <c r="F198" s="70"/>
      <c r="G198" s="70"/>
      <c r="H198" s="68"/>
      <c r="I198" s="68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</row>
    <row r="199" spans="6:74" s="67" customFormat="1" x14ac:dyDescent="0.55000000000000004">
      <c r="F199" s="70"/>
      <c r="G199" s="70"/>
      <c r="H199" s="68"/>
      <c r="I199" s="68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</row>
    <row r="200" spans="6:74" s="67" customFormat="1" x14ac:dyDescent="0.55000000000000004">
      <c r="F200" s="70"/>
      <c r="G200" s="70"/>
      <c r="H200" s="68"/>
      <c r="I200" s="68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</row>
    <row r="201" spans="6:74" s="67" customFormat="1" x14ac:dyDescent="0.55000000000000004">
      <c r="F201" s="70"/>
      <c r="G201" s="70"/>
      <c r="H201" s="68"/>
      <c r="I201" s="68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</row>
    <row r="202" spans="6:74" s="67" customFormat="1" x14ac:dyDescent="0.55000000000000004">
      <c r="F202" s="70"/>
      <c r="G202" s="70"/>
      <c r="H202" s="68"/>
      <c r="I202" s="68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</row>
    <row r="203" spans="6:74" s="67" customFormat="1" x14ac:dyDescent="0.55000000000000004">
      <c r="F203" s="70"/>
      <c r="G203" s="70"/>
      <c r="H203" s="68"/>
      <c r="I203" s="68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</row>
    <row r="204" spans="6:74" s="67" customFormat="1" x14ac:dyDescent="0.55000000000000004">
      <c r="F204" s="70"/>
      <c r="G204" s="70"/>
      <c r="H204" s="68"/>
      <c r="I204" s="68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</row>
    <row r="205" spans="6:74" s="67" customFormat="1" x14ac:dyDescent="0.55000000000000004">
      <c r="F205" s="70"/>
      <c r="G205" s="70"/>
      <c r="H205" s="68"/>
      <c r="I205" s="68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</row>
    <row r="206" spans="6:74" s="67" customFormat="1" x14ac:dyDescent="0.55000000000000004">
      <c r="F206" s="70"/>
      <c r="G206" s="70"/>
      <c r="H206" s="68"/>
      <c r="I206" s="68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</row>
    <row r="207" spans="6:74" s="67" customFormat="1" x14ac:dyDescent="0.55000000000000004">
      <c r="F207" s="70"/>
      <c r="G207" s="70"/>
      <c r="H207" s="68"/>
      <c r="I207" s="68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</row>
    <row r="208" spans="6:74" s="67" customFormat="1" x14ac:dyDescent="0.55000000000000004">
      <c r="F208" s="70"/>
      <c r="G208" s="70"/>
      <c r="H208" s="68"/>
      <c r="I208" s="68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</row>
    <row r="209" spans="6:74" s="67" customFormat="1" x14ac:dyDescent="0.55000000000000004">
      <c r="F209" s="70"/>
      <c r="G209" s="70"/>
      <c r="H209" s="68"/>
      <c r="I209" s="68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</row>
    <row r="210" spans="6:74" s="67" customFormat="1" x14ac:dyDescent="0.55000000000000004">
      <c r="F210" s="70"/>
      <c r="G210" s="70"/>
      <c r="H210" s="68"/>
      <c r="I210" s="68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</row>
    <row r="211" spans="6:74" s="67" customFormat="1" x14ac:dyDescent="0.55000000000000004">
      <c r="F211" s="70"/>
      <c r="G211" s="70"/>
      <c r="H211" s="68"/>
      <c r="I211" s="68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</row>
    <row r="212" spans="6:74" s="67" customFormat="1" x14ac:dyDescent="0.55000000000000004">
      <c r="F212" s="70"/>
      <c r="G212" s="70"/>
      <c r="H212" s="68"/>
      <c r="I212" s="68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</row>
    <row r="213" spans="6:74" s="67" customFormat="1" x14ac:dyDescent="0.55000000000000004">
      <c r="F213" s="70"/>
      <c r="G213" s="70"/>
      <c r="H213" s="68"/>
      <c r="I213" s="68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</row>
    <row r="214" spans="6:74" s="67" customFormat="1" x14ac:dyDescent="0.55000000000000004">
      <c r="F214" s="70"/>
      <c r="G214" s="70"/>
      <c r="H214" s="68"/>
      <c r="I214" s="68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</row>
    <row r="215" spans="6:74" s="67" customFormat="1" x14ac:dyDescent="0.55000000000000004">
      <c r="F215" s="70"/>
      <c r="G215" s="70"/>
      <c r="H215" s="68"/>
      <c r="I215" s="68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</row>
    <row r="216" spans="6:74" s="67" customFormat="1" x14ac:dyDescent="0.55000000000000004">
      <c r="F216" s="70"/>
      <c r="G216" s="70"/>
      <c r="H216" s="68"/>
      <c r="I216" s="68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</row>
    <row r="217" spans="6:74" s="67" customFormat="1" x14ac:dyDescent="0.55000000000000004">
      <c r="F217" s="70"/>
      <c r="G217" s="70"/>
      <c r="H217" s="68"/>
      <c r="I217" s="68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</row>
    <row r="218" spans="6:74" s="67" customFormat="1" x14ac:dyDescent="0.55000000000000004">
      <c r="F218" s="70"/>
      <c r="G218" s="70"/>
      <c r="H218" s="68"/>
      <c r="I218" s="68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</row>
    <row r="219" spans="6:74" s="67" customFormat="1" x14ac:dyDescent="0.55000000000000004">
      <c r="F219" s="70"/>
      <c r="G219" s="70"/>
      <c r="H219" s="68"/>
      <c r="I219" s="68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</row>
    <row r="220" spans="6:74" s="67" customFormat="1" x14ac:dyDescent="0.55000000000000004">
      <c r="F220" s="70"/>
      <c r="G220" s="70"/>
      <c r="H220" s="68"/>
      <c r="I220" s="68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</row>
    <row r="221" spans="6:74" s="67" customFormat="1" x14ac:dyDescent="0.55000000000000004">
      <c r="F221" s="70"/>
      <c r="G221" s="70"/>
      <c r="H221" s="68"/>
      <c r="I221" s="68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</row>
    <row r="222" spans="6:74" s="67" customFormat="1" x14ac:dyDescent="0.55000000000000004">
      <c r="F222" s="70"/>
      <c r="G222" s="70"/>
      <c r="H222" s="68"/>
      <c r="I222" s="68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</row>
    <row r="223" spans="6:74" s="67" customFormat="1" x14ac:dyDescent="0.55000000000000004">
      <c r="F223" s="70"/>
      <c r="G223" s="70"/>
      <c r="H223" s="68"/>
      <c r="I223" s="68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</row>
    <row r="224" spans="6:74" s="67" customFormat="1" x14ac:dyDescent="0.55000000000000004">
      <c r="F224" s="70"/>
      <c r="G224" s="70"/>
      <c r="H224" s="68"/>
      <c r="I224" s="68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</row>
    <row r="225" spans="6:74" s="67" customFormat="1" x14ac:dyDescent="0.55000000000000004">
      <c r="F225" s="70"/>
      <c r="G225" s="70"/>
      <c r="H225" s="68"/>
      <c r="I225" s="68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</row>
    <row r="226" spans="6:74" s="67" customFormat="1" x14ac:dyDescent="0.55000000000000004">
      <c r="F226" s="70"/>
      <c r="G226" s="70"/>
      <c r="H226" s="68"/>
      <c r="I226" s="68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</row>
    <row r="227" spans="6:74" s="67" customFormat="1" x14ac:dyDescent="0.55000000000000004">
      <c r="F227" s="70"/>
      <c r="G227" s="70"/>
      <c r="H227" s="68"/>
      <c r="I227" s="68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</row>
    <row r="228" spans="6:74" s="67" customFormat="1" x14ac:dyDescent="0.55000000000000004">
      <c r="F228" s="70"/>
      <c r="G228" s="70"/>
      <c r="H228" s="68"/>
      <c r="I228" s="68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</row>
    <row r="229" spans="6:74" s="67" customFormat="1" x14ac:dyDescent="0.55000000000000004">
      <c r="F229" s="70"/>
      <c r="G229" s="70"/>
      <c r="H229" s="68"/>
      <c r="I229" s="68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</row>
    <row r="230" spans="6:74" s="67" customFormat="1" x14ac:dyDescent="0.55000000000000004">
      <c r="F230" s="70"/>
      <c r="G230" s="70"/>
      <c r="H230" s="68"/>
      <c r="I230" s="68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</row>
    <row r="231" spans="6:74" s="67" customFormat="1" x14ac:dyDescent="0.55000000000000004">
      <c r="F231" s="70"/>
      <c r="G231" s="70"/>
      <c r="H231" s="68"/>
      <c r="I231" s="68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</row>
    <row r="232" spans="6:74" s="67" customFormat="1" x14ac:dyDescent="0.55000000000000004">
      <c r="F232" s="70"/>
      <c r="G232" s="70"/>
      <c r="H232" s="68"/>
      <c r="I232" s="68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</row>
    <row r="233" spans="6:74" s="67" customFormat="1" x14ac:dyDescent="0.55000000000000004">
      <c r="F233" s="70"/>
      <c r="G233" s="70"/>
      <c r="H233" s="68"/>
      <c r="I233" s="68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</row>
    <row r="234" spans="6:74" s="67" customFormat="1" x14ac:dyDescent="0.55000000000000004">
      <c r="F234" s="70"/>
      <c r="G234" s="70"/>
      <c r="H234" s="68"/>
      <c r="I234" s="68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</row>
    <row r="235" spans="6:74" s="67" customFormat="1" x14ac:dyDescent="0.55000000000000004">
      <c r="F235" s="70"/>
      <c r="G235" s="70"/>
      <c r="H235" s="68"/>
      <c r="I235" s="68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</row>
    <row r="236" spans="6:74" s="67" customFormat="1" x14ac:dyDescent="0.55000000000000004">
      <c r="F236" s="70"/>
      <c r="G236" s="70"/>
      <c r="H236" s="68"/>
      <c r="I236" s="68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</row>
    <row r="237" spans="6:74" s="67" customFormat="1" x14ac:dyDescent="0.55000000000000004">
      <c r="F237" s="70"/>
      <c r="G237" s="70"/>
      <c r="H237" s="68"/>
      <c r="I237" s="68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</row>
    <row r="238" spans="6:74" s="67" customFormat="1" x14ac:dyDescent="0.55000000000000004">
      <c r="F238" s="70"/>
      <c r="G238" s="70"/>
      <c r="H238" s="68"/>
      <c r="I238" s="68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</row>
    <row r="239" spans="6:74" s="67" customFormat="1" x14ac:dyDescent="0.55000000000000004">
      <c r="F239" s="70"/>
      <c r="G239" s="70"/>
      <c r="H239" s="68"/>
      <c r="I239" s="68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</row>
    <row r="240" spans="6:74" s="67" customFormat="1" x14ac:dyDescent="0.55000000000000004">
      <c r="F240" s="70"/>
      <c r="G240" s="70"/>
      <c r="H240" s="68"/>
      <c r="I240" s="68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</row>
    <row r="241" spans="6:74" s="67" customFormat="1" x14ac:dyDescent="0.55000000000000004">
      <c r="F241" s="70"/>
      <c r="G241" s="70"/>
      <c r="H241" s="68"/>
      <c r="I241" s="68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</row>
    <row r="242" spans="6:74" s="67" customFormat="1" x14ac:dyDescent="0.55000000000000004">
      <c r="F242" s="70"/>
      <c r="G242" s="70"/>
      <c r="H242" s="68"/>
      <c r="I242" s="68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</row>
    <row r="243" spans="6:74" s="67" customFormat="1" x14ac:dyDescent="0.55000000000000004">
      <c r="F243" s="70"/>
      <c r="G243" s="70"/>
      <c r="H243" s="68"/>
      <c r="I243" s="68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</row>
    <row r="244" spans="6:74" s="67" customFormat="1" x14ac:dyDescent="0.55000000000000004">
      <c r="F244" s="70"/>
      <c r="G244" s="70"/>
      <c r="H244" s="68"/>
      <c r="I244" s="68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</row>
    <row r="245" spans="6:74" s="67" customFormat="1" x14ac:dyDescent="0.55000000000000004">
      <c r="F245" s="70"/>
      <c r="G245" s="70"/>
      <c r="H245" s="68"/>
      <c r="I245" s="68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</row>
    <row r="246" spans="6:74" s="67" customFormat="1" x14ac:dyDescent="0.55000000000000004">
      <c r="F246" s="70"/>
      <c r="G246" s="70"/>
      <c r="H246" s="68"/>
      <c r="I246" s="68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</row>
    <row r="247" spans="6:74" s="67" customFormat="1" x14ac:dyDescent="0.55000000000000004">
      <c r="F247" s="70"/>
      <c r="G247" s="70"/>
      <c r="H247" s="68"/>
      <c r="I247" s="68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</row>
    <row r="248" spans="6:74" s="67" customFormat="1" x14ac:dyDescent="0.55000000000000004">
      <c r="F248" s="70"/>
      <c r="G248" s="70"/>
      <c r="H248" s="68"/>
      <c r="I248" s="68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</row>
    <row r="249" spans="6:74" s="67" customFormat="1" x14ac:dyDescent="0.55000000000000004">
      <c r="F249" s="70"/>
      <c r="G249" s="70"/>
      <c r="H249" s="68"/>
      <c r="I249" s="68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</row>
    <row r="250" spans="6:74" s="67" customFormat="1" x14ac:dyDescent="0.55000000000000004">
      <c r="F250" s="70"/>
      <c r="G250" s="70"/>
      <c r="H250" s="68"/>
      <c r="I250" s="68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</row>
    <row r="251" spans="6:74" s="67" customFormat="1" x14ac:dyDescent="0.55000000000000004">
      <c r="F251" s="70"/>
      <c r="G251" s="70"/>
      <c r="H251" s="68"/>
      <c r="I251" s="68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</row>
    <row r="252" spans="6:74" s="67" customFormat="1" x14ac:dyDescent="0.55000000000000004">
      <c r="F252" s="70"/>
      <c r="G252" s="70"/>
      <c r="H252" s="68"/>
      <c r="I252" s="68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</row>
    <row r="253" spans="6:74" s="67" customFormat="1" x14ac:dyDescent="0.55000000000000004">
      <c r="F253" s="70"/>
      <c r="G253" s="70"/>
      <c r="H253" s="68"/>
      <c r="I253" s="68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</row>
    <row r="254" spans="6:74" s="67" customFormat="1" x14ac:dyDescent="0.55000000000000004">
      <c r="F254" s="70"/>
      <c r="G254" s="70"/>
      <c r="H254" s="68"/>
      <c r="I254" s="68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</row>
    <row r="255" spans="6:74" s="67" customFormat="1" x14ac:dyDescent="0.55000000000000004">
      <c r="F255" s="70"/>
      <c r="G255" s="70"/>
      <c r="H255" s="68"/>
      <c r="I255" s="68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</row>
    <row r="256" spans="6:74" s="67" customFormat="1" x14ac:dyDescent="0.55000000000000004">
      <c r="F256" s="70"/>
      <c r="G256" s="70"/>
      <c r="H256" s="68"/>
      <c r="I256" s="68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</row>
    <row r="257" spans="6:74" s="67" customFormat="1" x14ac:dyDescent="0.55000000000000004">
      <c r="F257" s="70"/>
      <c r="G257" s="70"/>
      <c r="H257" s="68"/>
      <c r="I257" s="68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</row>
    <row r="258" spans="6:74" s="67" customFormat="1" x14ac:dyDescent="0.55000000000000004">
      <c r="F258" s="70"/>
      <c r="G258" s="70"/>
      <c r="H258" s="68"/>
      <c r="I258" s="68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</row>
    <row r="259" spans="6:74" s="67" customFormat="1" x14ac:dyDescent="0.55000000000000004">
      <c r="F259" s="70"/>
      <c r="G259" s="70"/>
      <c r="H259" s="68"/>
      <c r="I259" s="68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</row>
    <row r="260" spans="6:74" s="67" customFormat="1" x14ac:dyDescent="0.55000000000000004">
      <c r="F260" s="70"/>
      <c r="G260" s="70"/>
      <c r="H260" s="68"/>
      <c r="I260" s="68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</row>
    <row r="261" spans="6:74" s="67" customFormat="1" x14ac:dyDescent="0.55000000000000004">
      <c r="F261" s="70"/>
      <c r="G261" s="70"/>
      <c r="H261" s="68"/>
      <c r="I261" s="68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</row>
    <row r="262" spans="6:74" s="67" customFormat="1" x14ac:dyDescent="0.55000000000000004">
      <c r="F262" s="70"/>
      <c r="G262" s="70"/>
      <c r="H262" s="68"/>
      <c r="I262" s="68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</row>
    <row r="263" spans="6:74" s="67" customFormat="1" x14ac:dyDescent="0.55000000000000004">
      <c r="F263" s="70"/>
      <c r="G263" s="70"/>
      <c r="H263" s="68"/>
      <c r="I263" s="68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</row>
    <row r="264" spans="6:74" s="67" customFormat="1" x14ac:dyDescent="0.55000000000000004">
      <c r="F264" s="70"/>
      <c r="G264" s="70"/>
      <c r="H264" s="68"/>
      <c r="I264" s="68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</row>
    <row r="265" spans="6:74" s="67" customFormat="1" x14ac:dyDescent="0.55000000000000004">
      <c r="F265" s="70"/>
      <c r="G265" s="70"/>
      <c r="H265" s="68"/>
      <c r="I265" s="68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</row>
    <row r="266" spans="6:74" s="67" customFormat="1" x14ac:dyDescent="0.55000000000000004">
      <c r="F266" s="70"/>
      <c r="G266" s="70"/>
      <c r="H266" s="68"/>
      <c r="I266" s="68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</row>
    <row r="267" spans="6:74" s="67" customFormat="1" x14ac:dyDescent="0.55000000000000004">
      <c r="F267" s="70"/>
      <c r="G267" s="70"/>
      <c r="H267" s="68"/>
      <c r="I267" s="68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</row>
    <row r="268" spans="6:74" s="67" customFormat="1" x14ac:dyDescent="0.55000000000000004">
      <c r="F268" s="70"/>
      <c r="G268" s="70"/>
      <c r="H268" s="68"/>
      <c r="I268" s="68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</row>
    <row r="269" spans="6:74" s="67" customFormat="1" x14ac:dyDescent="0.55000000000000004">
      <c r="F269" s="70"/>
      <c r="G269" s="70"/>
      <c r="H269" s="68"/>
      <c r="I269" s="68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</row>
    <row r="270" spans="6:74" s="67" customFormat="1" x14ac:dyDescent="0.55000000000000004">
      <c r="F270" s="70"/>
      <c r="G270" s="70"/>
      <c r="H270" s="68"/>
      <c r="I270" s="68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</row>
    <row r="271" spans="6:74" s="67" customFormat="1" x14ac:dyDescent="0.55000000000000004">
      <c r="F271" s="70"/>
      <c r="G271" s="70"/>
      <c r="H271" s="68"/>
      <c r="I271" s="68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</row>
    <row r="272" spans="6:74" s="67" customFormat="1" x14ac:dyDescent="0.55000000000000004">
      <c r="F272" s="70"/>
      <c r="G272" s="70"/>
      <c r="H272" s="68"/>
      <c r="I272" s="68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</row>
    <row r="273" spans="6:74" s="67" customFormat="1" x14ac:dyDescent="0.55000000000000004">
      <c r="F273" s="70"/>
      <c r="G273" s="70"/>
      <c r="H273" s="68"/>
      <c r="I273" s="68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</row>
    <row r="274" spans="6:74" s="67" customFormat="1" x14ac:dyDescent="0.55000000000000004">
      <c r="F274" s="70"/>
      <c r="G274" s="70"/>
      <c r="H274" s="68"/>
      <c r="I274" s="68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</row>
    <row r="275" spans="6:74" s="67" customFormat="1" x14ac:dyDescent="0.55000000000000004">
      <c r="F275" s="70"/>
      <c r="G275" s="70"/>
      <c r="H275" s="68"/>
      <c r="I275" s="68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</row>
    <row r="276" spans="6:74" s="67" customFormat="1" x14ac:dyDescent="0.55000000000000004">
      <c r="F276" s="70"/>
      <c r="G276" s="70"/>
      <c r="H276" s="68"/>
      <c r="I276" s="68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</row>
    <row r="277" spans="6:74" s="67" customFormat="1" x14ac:dyDescent="0.55000000000000004">
      <c r="F277" s="70"/>
      <c r="G277" s="70"/>
      <c r="H277" s="68"/>
      <c r="I277" s="68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</row>
    <row r="278" spans="6:74" s="67" customFormat="1" x14ac:dyDescent="0.55000000000000004">
      <c r="F278" s="70"/>
      <c r="G278" s="70"/>
      <c r="H278" s="68"/>
      <c r="I278" s="68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</row>
    <row r="279" spans="6:74" s="67" customFormat="1" x14ac:dyDescent="0.55000000000000004">
      <c r="F279" s="70"/>
      <c r="G279" s="70"/>
      <c r="H279" s="68"/>
      <c r="I279" s="68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</row>
    <row r="280" spans="6:74" s="67" customFormat="1" x14ac:dyDescent="0.55000000000000004">
      <c r="F280" s="70"/>
      <c r="G280" s="70"/>
      <c r="H280" s="68"/>
      <c r="I280" s="68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</row>
    <row r="281" spans="6:74" s="67" customFormat="1" x14ac:dyDescent="0.55000000000000004">
      <c r="F281" s="70"/>
      <c r="G281" s="70"/>
      <c r="H281" s="68"/>
      <c r="I281" s="68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</row>
    <row r="282" spans="6:74" s="67" customFormat="1" x14ac:dyDescent="0.55000000000000004">
      <c r="F282" s="70"/>
      <c r="G282" s="70"/>
      <c r="H282" s="68"/>
      <c r="I282" s="68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</row>
    <row r="283" spans="6:74" s="67" customFormat="1" x14ac:dyDescent="0.55000000000000004">
      <c r="F283" s="70"/>
      <c r="G283" s="70"/>
      <c r="H283" s="68"/>
      <c r="I283" s="68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</row>
    <row r="284" spans="6:74" s="67" customFormat="1" x14ac:dyDescent="0.55000000000000004">
      <c r="F284" s="70"/>
      <c r="G284" s="70"/>
      <c r="H284" s="68"/>
      <c r="I284" s="68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</row>
    <row r="285" spans="6:74" s="67" customFormat="1" x14ac:dyDescent="0.55000000000000004">
      <c r="F285" s="70"/>
      <c r="G285" s="70"/>
      <c r="H285" s="68"/>
      <c r="I285" s="68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</row>
    <row r="286" spans="6:74" s="67" customFormat="1" x14ac:dyDescent="0.55000000000000004">
      <c r="F286" s="70"/>
      <c r="G286" s="70"/>
      <c r="H286" s="68"/>
      <c r="I286" s="68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</row>
    <row r="287" spans="6:74" s="67" customFormat="1" x14ac:dyDescent="0.55000000000000004">
      <c r="F287" s="70"/>
      <c r="G287" s="70"/>
      <c r="H287" s="68"/>
      <c r="I287" s="68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</row>
    <row r="288" spans="6:74" s="67" customFormat="1" x14ac:dyDescent="0.55000000000000004">
      <c r="F288" s="70"/>
      <c r="G288" s="70"/>
      <c r="H288" s="68"/>
      <c r="I288" s="68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</row>
    <row r="289" spans="6:74" s="67" customFormat="1" x14ac:dyDescent="0.55000000000000004">
      <c r="F289" s="70"/>
      <c r="G289" s="70"/>
      <c r="H289" s="68"/>
      <c r="I289" s="68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</row>
    <row r="290" spans="6:74" s="67" customFormat="1" x14ac:dyDescent="0.55000000000000004">
      <c r="F290" s="70"/>
      <c r="G290" s="70"/>
      <c r="H290" s="68"/>
      <c r="I290" s="68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</row>
    <row r="291" spans="6:74" s="67" customFormat="1" x14ac:dyDescent="0.55000000000000004">
      <c r="F291" s="70"/>
      <c r="G291" s="70"/>
      <c r="H291" s="68"/>
      <c r="I291" s="68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</row>
    <row r="292" spans="6:74" s="67" customFormat="1" x14ac:dyDescent="0.55000000000000004">
      <c r="F292" s="70"/>
      <c r="G292" s="70"/>
      <c r="H292" s="68"/>
      <c r="I292" s="68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</row>
    <row r="293" spans="6:74" s="67" customFormat="1" x14ac:dyDescent="0.55000000000000004">
      <c r="F293" s="70"/>
      <c r="G293" s="70"/>
      <c r="H293" s="68"/>
      <c r="I293" s="68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</row>
    <row r="294" spans="6:74" s="67" customFormat="1" x14ac:dyDescent="0.55000000000000004">
      <c r="F294" s="70"/>
      <c r="G294" s="70"/>
      <c r="H294" s="68"/>
      <c r="I294" s="68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</row>
    <row r="295" spans="6:74" s="67" customFormat="1" x14ac:dyDescent="0.55000000000000004">
      <c r="F295" s="70"/>
      <c r="G295" s="70"/>
      <c r="H295" s="68"/>
      <c r="I295" s="68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</row>
    <row r="296" spans="6:74" s="67" customFormat="1" x14ac:dyDescent="0.55000000000000004">
      <c r="F296" s="70"/>
      <c r="G296" s="70"/>
      <c r="H296" s="68"/>
      <c r="I296" s="68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</row>
    <row r="297" spans="6:74" s="67" customFormat="1" x14ac:dyDescent="0.55000000000000004">
      <c r="F297" s="70"/>
      <c r="G297" s="70"/>
      <c r="H297" s="68"/>
      <c r="I297" s="68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</row>
    <row r="298" spans="6:74" s="67" customFormat="1" x14ac:dyDescent="0.55000000000000004">
      <c r="F298" s="70"/>
      <c r="G298" s="70"/>
      <c r="H298" s="68"/>
      <c r="I298" s="68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</row>
    <row r="299" spans="6:74" s="67" customFormat="1" x14ac:dyDescent="0.55000000000000004">
      <c r="F299" s="70"/>
      <c r="G299" s="70"/>
      <c r="H299" s="68"/>
      <c r="I299" s="68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</row>
    <row r="300" spans="6:74" s="67" customFormat="1" x14ac:dyDescent="0.55000000000000004">
      <c r="F300" s="70"/>
      <c r="G300" s="70"/>
      <c r="H300" s="68"/>
      <c r="I300" s="68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</row>
    <row r="301" spans="6:74" s="67" customFormat="1" x14ac:dyDescent="0.55000000000000004">
      <c r="F301" s="70"/>
      <c r="G301" s="70"/>
      <c r="H301" s="68"/>
      <c r="I301" s="68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</row>
    <row r="302" spans="6:74" s="67" customFormat="1" x14ac:dyDescent="0.55000000000000004">
      <c r="F302" s="70"/>
      <c r="G302" s="70"/>
      <c r="H302" s="68"/>
      <c r="I302" s="68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</row>
    <row r="303" spans="6:74" s="67" customFormat="1" x14ac:dyDescent="0.55000000000000004">
      <c r="F303" s="70"/>
      <c r="G303" s="70"/>
      <c r="H303" s="68"/>
      <c r="I303" s="68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</row>
    <row r="304" spans="6:74" s="67" customFormat="1" x14ac:dyDescent="0.55000000000000004">
      <c r="F304" s="70"/>
      <c r="G304" s="70"/>
      <c r="H304" s="68"/>
      <c r="I304" s="68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</row>
    <row r="305" spans="6:74" s="67" customFormat="1" x14ac:dyDescent="0.55000000000000004">
      <c r="F305" s="70"/>
      <c r="G305" s="70"/>
      <c r="H305" s="68"/>
      <c r="I305" s="68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</row>
    <row r="306" spans="6:74" s="67" customFormat="1" x14ac:dyDescent="0.55000000000000004">
      <c r="F306" s="70"/>
      <c r="G306" s="70"/>
      <c r="H306" s="68"/>
      <c r="I306" s="68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</row>
    <row r="307" spans="6:74" s="67" customFormat="1" x14ac:dyDescent="0.55000000000000004">
      <c r="F307" s="70"/>
      <c r="G307" s="70"/>
      <c r="H307" s="68"/>
      <c r="I307" s="68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</row>
    <row r="308" spans="6:74" s="67" customFormat="1" x14ac:dyDescent="0.55000000000000004">
      <c r="F308" s="70"/>
      <c r="G308" s="70"/>
      <c r="H308" s="68"/>
      <c r="I308" s="68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</row>
    <row r="309" spans="6:74" s="67" customFormat="1" x14ac:dyDescent="0.55000000000000004">
      <c r="F309" s="70"/>
      <c r="G309" s="70"/>
      <c r="H309" s="68"/>
      <c r="I309" s="68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</row>
    <row r="310" spans="6:74" s="67" customFormat="1" x14ac:dyDescent="0.55000000000000004">
      <c r="F310" s="70"/>
      <c r="G310" s="70"/>
      <c r="H310" s="68"/>
      <c r="I310" s="68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</row>
    <row r="311" spans="6:74" s="67" customFormat="1" x14ac:dyDescent="0.55000000000000004">
      <c r="F311" s="70"/>
      <c r="G311" s="70"/>
      <c r="H311" s="68"/>
      <c r="I311" s="68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</row>
    <row r="312" spans="6:74" s="67" customFormat="1" x14ac:dyDescent="0.55000000000000004">
      <c r="F312" s="70"/>
      <c r="G312" s="70"/>
      <c r="H312" s="68"/>
      <c r="I312" s="68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</row>
    <row r="313" spans="6:74" s="67" customFormat="1" x14ac:dyDescent="0.55000000000000004">
      <c r="F313" s="70"/>
      <c r="G313" s="70"/>
      <c r="H313" s="68"/>
      <c r="I313" s="68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</row>
    <row r="314" spans="6:74" s="67" customFormat="1" x14ac:dyDescent="0.55000000000000004">
      <c r="F314" s="70"/>
      <c r="G314" s="70"/>
      <c r="H314" s="68"/>
      <c r="I314" s="68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</row>
    <row r="315" spans="6:74" s="67" customFormat="1" x14ac:dyDescent="0.55000000000000004">
      <c r="F315" s="70"/>
      <c r="G315" s="70"/>
      <c r="H315" s="68"/>
      <c r="I315" s="68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</row>
    <row r="316" spans="6:74" s="67" customFormat="1" x14ac:dyDescent="0.55000000000000004">
      <c r="F316" s="70"/>
      <c r="G316" s="70"/>
      <c r="H316" s="68"/>
      <c r="I316" s="68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</row>
    <row r="317" spans="6:74" s="67" customFormat="1" x14ac:dyDescent="0.55000000000000004">
      <c r="F317" s="70"/>
      <c r="G317" s="70"/>
      <c r="H317" s="68"/>
      <c r="I317" s="68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</row>
    <row r="318" spans="6:74" s="67" customFormat="1" x14ac:dyDescent="0.55000000000000004">
      <c r="F318" s="70"/>
      <c r="G318" s="70"/>
      <c r="H318" s="68"/>
      <c r="I318" s="68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</row>
    <row r="319" spans="6:74" s="67" customFormat="1" x14ac:dyDescent="0.55000000000000004">
      <c r="F319" s="70"/>
      <c r="G319" s="70"/>
      <c r="H319" s="68"/>
      <c r="I319" s="68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</row>
    <row r="320" spans="6:74" s="67" customFormat="1" x14ac:dyDescent="0.55000000000000004">
      <c r="F320" s="70"/>
      <c r="G320" s="70"/>
      <c r="H320" s="68"/>
      <c r="I320" s="68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</row>
    <row r="321" spans="6:74" s="67" customFormat="1" x14ac:dyDescent="0.55000000000000004">
      <c r="F321" s="70"/>
      <c r="G321" s="70"/>
      <c r="H321" s="68"/>
      <c r="I321" s="68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</row>
    <row r="322" spans="6:74" s="67" customFormat="1" x14ac:dyDescent="0.55000000000000004">
      <c r="F322" s="70"/>
      <c r="G322" s="70"/>
      <c r="H322" s="68"/>
      <c r="I322" s="68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</row>
    <row r="323" spans="6:74" s="67" customFormat="1" x14ac:dyDescent="0.55000000000000004">
      <c r="F323" s="70"/>
      <c r="G323" s="70"/>
      <c r="H323" s="68"/>
      <c r="I323" s="68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</row>
    <row r="324" spans="6:74" s="67" customFormat="1" x14ac:dyDescent="0.55000000000000004">
      <c r="F324" s="70"/>
      <c r="G324" s="70"/>
      <c r="H324" s="68"/>
      <c r="I324" s="68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</row>
    <row r="325" spans="6:74" s="67" customFormat="1" x14ac:dyDescent="0.55000000000000004">
      <c r="F325" s="70"/>
      <c r="G325" s="70"/>
      <c r="H325" s="68"/>
      <c r="I325" s="68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</row>
    <row r="326" spans="6:74" s="67" customFormat="1" x14ac:dyDescent="0.55000000000000004">
      <c r="F326" s="70"/>
      <c r="G326" s="70"/>
      <c r="H326" s="68"/>
      <c r="I326" s="68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</row>
    <row r="327" spans="6:74" s="67" customFormat="1" x14ac:dyDescent="0.55000000000000004">
      <c r="F327" s="70"/>
      <c r="G327" s="70"/>
      <c r="H327" s="68"/>
      <c r="I327" s="68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</row>
    <row r="328" spans="6:74" s="67" customFormat="1" x14ac:dyDescent="0.55000000000000004">
      <c r="F328" s="70"/>
      <c r="G328" s="70"/>
      <c r="H328" s="68"/>
      <c r="I328" s="68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</row>
    <row r="329" spans="6:74" s="67" customFormat="1" x14ac:dyDescent="0.55000000000000004">
      <c r="F329" s="70"/>
      <c r="G329" s="70"/>
      <c r="H329" s="68"/>
      <c r="I329" s="68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</row>
    <row r="330" spans="6:74" s="67" customFormat="1" x14ac:dyDescent="0.55000000000000004">
      <c r="F330" s="70"/>
      <c r="G330" s="70"/>
      <c r="H330" s="68"/>
      <c r="I330" s="68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</row>
    <row r="331" spans="6:74" s="67" customFormat="1" x14ac:dyDescent="0.55000000000000004">
      <c r="F331" s="70"/>
      <c r="G331" s="70"/>
      <c r="H331" s="68"/>
      <c r="I331" s="68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</row>
    <row r="332" spans="6:74" s="67" customFormat="1" x14ac:dyDescent="0.55000000000000004">
      <c r="F332" s="70"/>
      <c r="G332" s="70"/>
      <c r="H332" s="68"/>
      <c r="I332" s="68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</row>
    <row r="333" spans="6:74" s="67" customFormat="1" x14ac:dyDescent="0.55000000000000004">
      <c r="F333" s="70"/>
      <c r="G333" s="70"/>
      <c r="H333" s="68"/>
      <c r="I333" s="68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</row>
    <row r="334" spans="6:74" s="67" customFormat="1" x14ac:dyDescent="0.55000000000000004">
      <c r="F334" s="70"/>
      <c r="G334" s="70"/>
      <c r="H334" s="68"/>
      <c r="I334" s="68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</row>
    <row r="335" spans="6:74" s="67" customFormat="1" x14ac:dyDescent="0.55000000000000004">
      <c r="F335" s="70"/>
      <c r="G335" s="70"/>
      <c r="H335" s="68"/>
      <c r="I335" s="68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</row>
    <row r="336" spans="6:74" s="67" customFormat="1" x14ac:dyDescent="0.55000000000000004">
      <c r="F336" s="70"/>
      <c r="G336" s="70"/>
      <c r="H336" s="68"/>
      <c r="I336" s="68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</row>
    <row r="337" spans="6:74" s="67" customFormat="1" x14ac:dyDescent="0.55000000000000004">
      <c r="F337" s="70"/>
      <c r="G337" s="70"/>
      <c r="H337" s="68"/>
      <c r="I337" s="68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</row>
    <row r="338" spans="6:74" s="67" customFormat="1" x14ac:dyDescent="0.55000000000000004">
      <c r="F338" s="70"/>
      <c r="G338" s="70"/>
      <c r="H338" s="68"/>
      <c r="I338" s="68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</row>
    <row r="339" spans="6:74" s="67" customFormat="1" x14ac:dyDescent="0.55000000000000004">
      <c r="F339" s="70"/>
      <c r="G339" s="70"/>
      <c r="H339" s="68"/>
      <c r="I339" s="68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</row>
    <row r="340" spans="6:74" s="67" customFormat="1" x14ac:dyDescent="0.55000000000000004">
      <c r="F340" s="70"/>
      <c r="G340" s="70"/>
      <c r="H340" s="68"/>
      <c r="I340" s="68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</row>
    <row r="341" spans="6:74" s="67" customFormat="1" x14ac:dyDescent="0.55000000000000004">
      <c r="F341" s="70"/>
      <c r="G341" s="70"/>
      <c r="H341" s="68"/>
      <c r="I341" s="68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</row>
    <row r="342" spans="6:74" s="67" customFormat="1" x14ac:dyDescent="0.55000000000000004">
      <c r="F342" s="70"/>
      <c r="G342" s="70"/>
      <c r="H342" s="68"/>
      <c r="I342" s="68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</row>
    <row r="343" spans="6:74" s="67" customFormat="1" x14ac:dyDescent="0.55000000000000004">
      <c r="F343" s="70"/>
      <c r="G343" s="70"/>
      <c r="H343" s="68"/>
      <c r="I343" s="68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</row>
    <row r="344" spans="6:74" s="67" customFormat="1" x14ac:dyDescent="0.55000000000000004">
      <c r="F344" s="70"/>
      <c r="G344" s="70"/>
      <c r="H344" s="68"/>
      <c r="I344" s="68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</row>
    <row r="345" spans="6:74" s="67" customFormat="1" x14ac:dyDescent="0.55000000000000004">
      <c r="F345" s="70"/>
      <c r="G345" s="70"/>
      <c r="H345" s="68"/>
      <c r="I345" s="68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</row>
    <row r="346" spans="6:74" s="67" customFormat="1" x14ac:dyDescent="0.55000000000000004">
      <c r="F346" s="70"/>
      <c r="G346" s="70"/>
      <c r="H346" s="68"/>
      <c r="I346" s="68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</row>
    <row r="347" spans="6:74" s="67" customFormat="1" x14ac:dyDescent="0.55000000000000004">
      <c r="F347" s="70"/>
      <c r="G347" s="70"/>
      <c r="H347" s="68"/>
      <c r="I347" s="68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</row>
    <row r="348" spans="6:74" s="67" customFormat="1" x14ac:dyDescent="0.55000000000000004">
      <c r="F348" s="70"/>
      <c r="G348" s="70"/>
      <c r="H348" s="68"/>
      <c r="I348" s="68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</row>
    <row r="349" spans="6:74" s="67" customFormat="1" x14ac:dyDescent="0.55000000000000004">
      <c r="F349" s="70"/>
      <c r="G349" s="70"/>
      <c r="H349" s="68"/>
      <c r="I349" s="68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</row>
    <row r="350" spans="6:74" s="67" customFormat="1" x14ac:dyDescent="0.55000000000000004">
      <c r="F350" s="70"/>
      <c r="G350" s="70"/>
      <c r="H350" s="68"/>
      <c r="I350" s="68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</row>
    <row r="351" spans="6:74" s="67" customFormat="1" x14ac:dyDescent="0.55000000000000004">
      <c r="F351" s="70"/>
      <c r="G351" s="70"/>
      <c r="H351" s="68"/>
      <c r="I351" s="68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</row>
    <row r="352" spans="6:74" s="67" customFormat="1" x14ac:dyDescent="0.55000000000000004">
      <c r="F352" s="70"/>
      <c r="G352" s="70"/>
      <c r="H352" s="68"/>
      <c r="I352" s="68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</row>
    <row r="353" spans="6:74" s="67" customFormat="1" x14ac:dyDescent="0.55000000000000004">
      <c r="F353" s="70"/>
      <c r="G353" s="70"/>
      <c r="H353" s="68"/>
      <c r="I353" s="68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</row>
    <row r="354" spans="6:74" s="67" customFormat="1" x14ac:dyDescent="0.55000000000000004">
      <c r="F354" s="70"/>
      <c r="G354" s="70"/>
      <c r="H354" s="68"/>
      <c r="I354" s="68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</row>
    <row r="355" spans="6:74" s="67" customFormat="1" x14ac:dyDescent="0.55000000000000004">
      <c r="F355" s="70"/>
      <c r="G355" s="70"/>
      <c r="H355" s="68"/>
      <c r="I355" s="68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</row>
    <row r="356" spans="6:74" s="67" customFormat="1" x14ac:dyDescent="0.55000000000000004">
      <c r="F356" s="70"/>
      <c r="G356" s="70"/>
      <c r="H356" s="68"/>
      <c r="I356" s="68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</row>
    <row r="357" spans="6:74" s="67" customFormat="1" x14ac:dyDescent="0.55000000000000004">
      <c r="F357" s="70"/>
      <c r="G357" s="70"/>
      <c r="H357" s="68"/>
      <c r="I357" s="68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</row>
    <row r="358" spans="6:74" s="67" customFormat="1" x14ac:dyDescent="0.55000000000000004">
      <c r="F358" s="70"/>
      <c r="G358" s="70"/>
      <c r="H358" s="68"/>
      <c r="I358" s="68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</row>
    <row r="359" spans="6:74" s="67" customFormat="1" x14ac:dyDescent="0.55000000000000004">
      <c r="F359" s="70"/>
      <c r="G359" s="70"/>
      <c r="H359" s="68"/>
      <c r="I359" s="68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</row>
    <row r="360" spans="6:74" s="67" customFormat="1" x14ac:dyDescent="0.55000000000000004">
      <c r="F360" s="70"/>
      <c r="G360" s="70"/>
      <c r="H360" s="68"/>
      <c r="I360" s="68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</row>
    <row r="361" spans="6:74" s="67" customFormat="1" x14ac:dyDescent="0.55000000000000004">
      <c r="F361" s="70"/>
      <c r="G361" s="70"/>
      <c r="H361" s="68"/>
      <c r="I361" s="68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</row>
    <row r="362" spans="6:74" s="67" customFormat="1" x14ac:dyDescent="0.55000000000000004">
      <c r="F362" s="70"/>
      <c r="G362" s="70"/>
      <c r="H362" s="68"/>
      <c r="I362" s="68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</row>
    <row r="363" spans="6:74" s="67" customFormat="1" x14ac:dyDescent="0.55000000000000004">
      <c r="F363" s="70"/>
      <c r="G363" s="70"/>
      <c r="H363" s="68"/>
      <c r="I363" s="68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</row>
    <row r="364" spans="6:74" s="67" customFormat="1" x14ac:dyDescent="0.55000000000000004">
      <c r="F364" s="70"/>
      <c r="G364" s="70"/>
      <c r="H364" s="68"/>
      <c r="I364" s="68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</row>
    <row r="365" spans="6:74" s="67" customFormat="1" x14ac:dyDescent="0.55000000000000004">
      <c r="F365" s="70"/>
      <c r="G365" s="70"/>
      <c r="H365" s="68"/>
      <c r="I365" s="68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</row>
    <row r="366" spans="6:74" s="67" customFormat="1" x14ac:dyDescent="0.55000000000000004">
      <c r="F366" s="70"/>
      <c r="G366" s="70"/>
      <c r="H366" s="68"/>
      <c r="I366" s="68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</row>
    <row r="367" spans="6:74" s="67" customFormat="1" x14ac:dyDescent="0.55000000000000004">
      <c r="F367" s="70"/>
      <c r="G367" s="70"/>
      <c r="H367" s="68"/>
      <c r="I367" s="68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</row>
    <row r="368" spans="6:74" s="67" customFormat="1" x14ac:dyDescent="0.55000000000000004">
      <c r="F368" s="70"/>
      <c r="G368" s="70"/>
      <c r="H368" s="68"/>
      <c r="I368" s="68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</row>
    <row r="369" spans="6:74" s="67" customFormat="1" x14ac:dyDescent="0.55000000000000004">
      <c r="F369" s="70"/>
      <c r="G369" s="70"/>
      <c r="H369" s="68"/>
      <c r="I369" s="68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</row>
    <row r="370" spans="6:74" s="67" customFormat="1" x14ac:dyDescent="0.55000000000000004">
      <c r="F370" s="70"/>
      <c r="G370" s="70"/>
      <c r="H370" s="68"/>
      <c r="I370" s="68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</row>
    <row r="371" spans="6:74" s="67" customFormat="1" x14ac:dyDescent="0.55000000000000004">
      <c r="F371" s="70"/>
      <c r="G371" s="70"/>
      <c r="H371" s="68"/>
      <c r="I371" s="68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</row>
    <row r="372" spans="6:74" s="67" customFormat="1" x14ac:dyDescent="0.55000000000000004">
      <c r="F372" s="70"/>
      <c r="G372" s="70"/>
      <c r="H372" s="68"/>
      <c r="I372" s="68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</row>
    <row r="373" spans="6:74" s="67" customFormat="1" x14ac:dyDescent="0.55000000000000004">
      <c r="F373" s="70"/>
      <c r="G373" s="70"/>
      <c r="H373" s="68"/>
      <c r="I373" s="68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</row>
    <row r="374" spans="6:74" s="67" customFormat="1" x14ac:dyDescent="0.55000000000000004">
      <c r="F374" s="70"/>
      <c r="G374" s="70"/>
      <c r="H374" s="68"/>
      <c r="I374" s="68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</row>
    <row r="375" spans="6:74" s="67" customFormat="1" x14ac:dyDescent="0.55000000000000004">
      <c r="F375" s="70"/>
      <c r="G375" s="70"/>
      <c r="H375" s="68"/>
      <c r="I375" s="68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</row>
    <row r="376" spans="6:74" s="67" customFormat="1" x14ac:dyDescent="0.55000000000000004">
      <c r="F376" s="70"/>
      <c r="G376" s="70"/>
      <c r="H376" s="68"/>
      <c r="I376" s="68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</row>
    <row r="377" spans="6:74" s="67" customFormat="1" x14ac:dyDescent="0.55000000000000004">
      <c r="F377" s="70"/>
      <c r="G377" s="70"/>
      <c r="H377" s="68"/>
      <c r="I377" s="68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</row>
    <row r="378" spans="6:74" s="67" customFormat="1" x14ac:dyDescent="0.55000000000000004">
      <c r="F378" s="70"/>
      <c r="G378" s="70"/>
      <c r="H378" s="68"/>
      <c r="I378" s="68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</row>
    <row r="379" spans="6:74" s="67" customFormat="1" x14ac:dyDescent="0.55000000000000004">
      <c r="F379" s="70"/>
      <c r="G379" s="70"/>
      <c r="H379" s="68"/>
      <c r="I379" s="68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</row>
    <row r="380" spans="6:74" s="67" customFormat="1" x14ac:dyDescent="0.55000000000000004">
      <c r="F380" s="70"/>
      <c r="G380" s="70"/>
      <c r="H380" s="68"/>
      <c r="I380" s="68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</row>
    <row r="381" spans="6:74" s="67" customFormat="1" x14ac:dyDescent="0.55000000000000004">
      <c r="F381" s="70"/>
      <c r="G381" s="70"/>
      <c r="H381" s="68"/>
      <c r="I381" s="68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</row>
    <row r="382" spans="6:74" s="67" customFormat="1" x14ac:dyDescent="0.55000000000000004">
      <c r="F382" s="70"/>
      <c r="G382" s="70"/>
      <c r="H382" s="68"/>
      <c r="I382" s="68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</row>
    <row r="383" spans="6:74" s="67" customFormat="1" x14ac:dyDescent="0.55000000000000004">
      <c r="F383" s="70"/>
      <c r="G383" s="70"/>
      <c r="H383" s="68"/>
      <c r="I383" s="68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</row>
    <row r="384" spans="6:74" s="67" customFormat="1" x14ac:dyDescent="0.55000000000000004">
      <c r="F384" s="70"/>
      <c r="G384" s="70"/>
      <c r="H384" s="68"/>
      <c r="I384" s="68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</row>
    <row r="385" spans="6:74" s="67" customFormat="1" x14ac:dyDescent="0.55000000000000004">
      <c r="F385" s="70"/>
      <c r="G385" s="70"/>
      <c r="H385" s="68"/>
      <c r="I385" s="68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</row>
    <row r="386" spans="6:74" s="67" customFormat="1" x14ac:dyDescent="0.55000000000000004">
      <c r="F386" s="70"/>
      <c r="G386" s="70"/>
      <c r="H386" s="68"/>
      <c r="I386" s="68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</row>
    <row r="387" spans="6:74" s="67" customFormat="1" x14ac:dyDescent="0.55000000000000004">
      <c r="F387" s="70"/>
      <c r="G387" s="70"/>
      <c r="H387" s="68"/>
      <c r="I387" s="68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</row>
    <row r="388" spans="6:74" s="67" customFormat="1" x14ac:dyDescent="0.55000000000000004">
      <c r="F388" s="70"/>
      <c r="G388" s="70"/>
      <c r="H388" s="68"/>
      <c r="I388" s="68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</row>
    <row r="389" spans="6:74" s="67" customFormat="1" x14ac:dyDescent="0.55000000000000004">
      <c r="F389" s="70"/>
      <c r="G389" s="70"/>
      <c r="H389" s="68"/>
      <c r="I389" s="68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</row>
    <row r="390" spans="6:74" s="67" customFormat="1" x14ac:dyDescent="0.55000000000000004">
      <c r="F390" s="70"/>
      <c r="G390" s="70"/>
      <c r="H390" s="68"/>
      <c r="I390" s="68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</row>
    <row r="391" spans="6:74" s="67" customFormat="1" x14ac:dyDescent="0.55000000000000004">
      <c r="F391" s="70"/>
      <c r="G391" s="70"/>
      <c r="H391" s="68"/>
      <c r="I391" s="68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</row>
    <row r="392" spans="6:74" s="67" customFormat="1" x14ac:dyDescent="0.55000000000000004">
      <c r="F392" s="70"/>
      <c r="G392" s="70"/>
      <c r="H392" s="68"/>
      <c r="I392" s="68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</row>
    <row r="393" spans="6:74" s="67" customFormat="1" x14ac:dyDescent="0.55000000000000004">
      <c r="F393" s="70"/>
      <c r="G393" s="70"/>
      <c r="H393" s="68"/>
      <c r="I393" s="68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</row>
    <row r="394" spans="6:74" s="67" customFormat="1" x14ac:dyDescent="0.55000000000000004">
      <c r="F394" s="70"/>
      <c r="G394" s="70"/>
      <c r="H394" s="68"/>
      <c r="I394" s="68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</row>
    <row r="395" spans="6:74" s="67" customFormat="1" x14ac:dyDescent="0.55000000000000004">
      <c r="F395" s="70"/>
      <c r="G395" s="70"/>
      <c r="H395" s="68"/>
      <c r="I395" s="68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</row>
    <row r="396" spans="6:74" s="67" customFormat="1" x14ac:dyDescent="0.55000000000000004">
      <c r="F396" s="70"/>
      <c r="G396" s="70"/>
      <c r="H396" s="68"/>
      <c r="I396" s="68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</row>
    <row r="397" spans="6:74" s="67" customFormat="1" x14ac:dyDescent="0.55000000000000004">
      <c r="F397" s="70"/>
      <c r="G397" s="70"/>
      <c r="H397" s="68"/>
      <c r="I397" s="68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</row>
    <row r="398" spans="6:74" s="67" customFormat="1" x14ac:dyDescent="0.55000000000000004">
      <c r="F398" s="70"/>
      <c r="G398" s="70"/>
      <c r="H398" s="68"/>
      <c r="I398" s="68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</row>
    <row r="399" spans="6:74" s="67" customFormat="1" x14ac:dyDescent="0.55000000000000004">
      <c r="F399" s="70"/>
      <c r="G399" s="70"/>
      <c r="H399" s="68"/>
      <c r="I399" s="68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</row>
    <row r="400" spans="6:74" s="67" customFormat="1" x14ac:dyDescent="0.55000000000000004">
      <c r="F400" s="70"/>
      <c r="G400" s="70"/>
      <c r="H400" s="68"/>
      <c r="I400" s="68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</row>
    <row r="401" spans="6:74" s="67" customFormat="1" x14ac:dyDescent="0.55000000000000004">
      <c r="F401" s="70"/>
      <c r="G401" s="70"/>
      <c r="H401" s="68"/>
      <c r="I401" s="68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</row>
    <row r="402" spans="6:74" s="67" customFormat="1" x14ac:dyDescent="0.55000000000000004">
      <c r="F402" s="70"/>
      <c r="G402" s="70"/>
      <c r="H402" s="68"/>
      <c r="I402" s="68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</row>
    <row r="403" spans="6:74" s="67" customFormat="1" x14ac:dyDescent="0.55000000000000004">
      <c r="F403" s="70"/>
      <c r="G403" s="70"/>
      <c r="H403" s="68"/>
      <c r="I403" s="68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</row>
    <row r="404" spans="6:74" s="67" customFormat="1" x14ac:dyDescent="0.55000000000000004">
      <c r="F404" s="70"/>
      <c r="G404" s="70"/>
      <c r="H404" s="68"/>
      <c r="I404" s="68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</row>
    <row r="405" spans="6:74" s="67" customFormat="1" x14ac:dyDescent="0.55000000000000004">
      <c r="F405" s="70"/>
      <c r="G405" s="70"/>
      <c r="H405" s="68"/>
      <c r="I405" s="68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</row>
    <row r="406" spans="6:74" s="67" customFormat="1" x14ac:dyDescent="0.55000000000000004">
      <c r="F406" s="70"/>
      <c r="G406" s="70"/>
      <c r="H406" s="68"/>
      <c r="I406" s="68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</row>
    <row r="407" spans="6:74" s="67" customFormat="1" x14ac:dyDescent="0.55000000000000004">
      <c r="F407" s="70"/>
      <c r="G407" s="70"/>
      <c r="H407" s="68"/>
      <c r="I407" s="68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</row>
    <row r="408" spans="6:74" s="67" customFormat="1" x14ac:dyDescent="0.55000000000000004">
      <c r="F408" s="70"/>
      <c r="G408" s="70"/>
      <c r="H408" s="68"/>
      <c r="I408" s="68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</row>
    <row r="409" spans="6:74" s="67" customFormat="1" x14ac:dyDescent="0.55000000000000004">
      <c r="F409" s="70"/>
      <c r="G409" s="70"/>
      <c r="H409" s="68"/>
      <c r="I409" s="68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</row>
    <row r="410" spans="6:74" s="67" customFormat="1" x14ac:dyDescent="0.55000000000000004">
      <c r="F410" s="70"/>
      <c r="G410" s="70"/>
      <c r="H410" s="68"/>
      <c r="I410" s="68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</row>
    <row r="411" spans="6:74" s="67" customFormat="1" x14ac:dyDescent="0.55000000000000004">
      <c r="F411" s="70"/>
      <c r="G411" s="70"/>
      <c r="H411" s="68"/>
      <c r="I411" s="68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</row>
    <row r="412" spans="6:74" s="67" customFormat="1" x14ac:dyDescent="0.55000000000000004">
      <c r="F412" s="70"/>
      <c r="G412" s="70"/>
      <c r="H412" s="68"/>
      <c r="I412" s="68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</row>
    <row r="413" spans="6:74" s="67" customFormat="1" x14ac:dyDescent="0.55000000000000004">
      <c r="F413" s="70"/>
      <c r="G413" s="70"/>
      <c r="H413" s="68"/>
      <c r="I413" s="68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</row>
    <row r="414" spans="6:74" s="67" customFormat="1" x14ac:dyDescent="0.55000000000000004">
      <c r="F414" s="70"/>
      <c r="G414" s="70"/>
      <c r="H414" s="68"/>
      <c r="I414" s="68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</row>
    <row r="415" spans="6:74" s="67" customFormat="1" x14ac:dyDescent="0.55000000000000004">
      <c r="F415" s="70"/>
      <c r="G415" s="70"/>
      <c r="H415" s="68"/>
      <c r="I415" s="68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</row>
    <row r="416" spans="6:74" s="67" customFormat="1" x14ac:dyDescent="0.55000000000000004">
      <c r="F416" s="70"/>
      <c r="G416" s="70"/>
      <c r="H416" s="68"/>
      <c r="I416" s="68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</row>
    <row r="417" spans="6:74" s="67" customFormat="1" x14ac:dyDescent="0.55000000000000004">
      <c r="F417" s="70"/>
      <c r="G417" s="70"/>
      <c r="H417" s="68"/>
      <c r="I417" s="68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</row>
    <row r="418" spans="6:74" s="67" customFormat="1" x14ac:dyDescent="0.55000000000000004">
      <c r="F418" s="70"/>
      <c r="G418" s="70"/>
      <c r="H418" s="68"/>
      <c r="I418" s="68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</row>
    <row r="419" spans="6:74" s="67" customFormat="1" x14ac:dyDescent="0.55000000000000004">
      <c r="F419" s="70"/>
      <c r="G419" s="70"/>
      <c r="H419" s="68"/>
      <c r="I419" s="68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</row>
    <row r="420" spans="6:74" s="67" customFormat="1" x14ac:dyDescent="0.55000000000000004">
      <c r="F420" s="70"/>
      <c r="G420" s="70"/>
      <c r="H420" s="68"/>
      <c r="I420" s="68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</row>
    <row r="421" spans="6:74" s="67" customFormat="1" x14ac:dyDescent="0.55000000000000004">
      <c r="F421" s="70"/>
      <c r="G421" s="70"/>
      <c r="H421" s="68"/>
      <c r="I421" s="68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</row>
    <row r="422" spans="6:74" s="67" customFormat="1" x14ac:dyDescent="0.55000000000000004">
      <c r="F422" s="70"/>
      <c r="G422" s="70"/>
      <c r="H422" s="68"/>
      <c r="I422" s="68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</row>
    <row r="423" spans="6:74" s="67" customFormat="1" x14ac:dyDescent="0.55000000000000004">
      <c r="F423" s="70"/>
      <c r="G423" s="70"/>
      <c r="H423" s="68"/>
      <c r="I423" s="68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</row>
    <row r="424" spans="6:74" s="67" customFormat="1" x14ac:dyDescent="0.55000000000000004">
      <c r="F424" s="70"/>
      <c r="G424" s="70"/>
      <c r="H424" s="68"/>
      <c r="I424" s="68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</row>
    <row r="425" spans="6:74" s="67" customFormat="1" x14ac:dyDescent="0.55000000000000004">
      <c r="F425" s="70"/>
      <c r="G425" s="70"/>
      <c r="H425" s="68"/>
      <c r="I425" s="68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</row>
    <row r="426" spans="6:74" s="67" customFormat="1" x14ac:dyDescent="0.55000000000000004">
      <c r="F426" s="70"/>
      <c r="G426" s="70"/>
      <c r="H426" s="68"/>
      <c r="I426" s="68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</row>
    <row r="427" spans="6:74" s="67" customFormat="1" x14ac:dyDescent="0.55000000000000004">
      <c r="F427" s="70"/>
      <c r="G427" s="70"/>
      <c r="H427" s="68"/>
      <c r="I427" s="68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</row>
    <row r="428" spans="6:74" s="67" customFormat="1" x14ac:dyDescent="0.55000000000000004">
      <c r="F428" s="70"/>
      <c r="G428" s="70"/>
      <c r="H428" s="68"/>
      <c r="I428" s="68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</row>
    <row r="429" spans="6:74" s="67" customFormat="1" x14ac:dyDescent="0.55000000000000004">
      <c r="F429" s="70"/>
      <c r="G429" s="70"/>
      <c r="H429" s="68"/>
      <c r="I429" s="68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</row>
    <row r="430" spans="6:74" s="67" customFormat="1" x14ac:dyDescent="0.55000000000000004">
      <c r="F430" s="70"/>
      <c r="G430" s="70"/>
      <c r="H430" s="68"/>
      <c r="I430" s="68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</row>
    <row r="431" spans="6:74" s="67" customFormat="1" x14ac:dyDescent="0.55000000000000004">
      <c r="F431" s="70"/>
      <c r="G431" s="70"/>
      <c r="H431" s="68"/>
      <c r="I431" s="68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</row>
    <row r="432" spans="6:74" s="67" customFormat="1" x14ac:dyDescent="0.55000000000000004">
      <c r="F432" s="70"/>
      <c r="G432" s="70"/>
      <c r="H432" s="68"/>
      <c r="I432" s="68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</row>
    <row r="433" spans="6:74" s="67" customFormat="1" x14ac:dyDescent="0.55000000000000004">
      <c r="F433" s="70"/>
      <c r="G433" s="70"/>
      <c r="H433" s="68"/>
      <c r="I433" s="68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</row>
    <row r="434" spans="6:74" s="67" customFormat="1" x14ac:dyDescent="0.55000000000000004">
      <c r="F434" s="70"/>
      <c r="G434" s="70"/>
      <c r="H434" s="68"/>
      <c r="I434" s="68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</row>
    <row r="435" spans="6:74" s="67" customFormat="1" x14ac:dyDescent="0.55000000000000004">
      <c r="F435" s="70"/>
      <c r="G435" s="70"/>
      <c r="H435" s="68"/>
      <c r="I435" s="68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</row>
    <row r="436" spans="6:74" s="67" customFormat="1" x14ac:dyDescent="0.55000000000000004">
      <c r="F436" s="70"/>
      <c r="G436" s="70"/>
      <c r="H436" s="68"/>
      <c r="I436" s="68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</row>
    <row r="437" spans="6:74" s="67" customFormat="1" x14ac:dyDescent="0.55000000000000004">
      <c r="F437" s="70"/>
      <c r="G437" s="70"/>
      <c r="H437" s="68"/>
      <c r="I437" s="68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</row>
    <row r="438" spans="6:74" s="67" customFormat="1" x14ac:dyDescent="0.55000000000000004">
      <c r="F438" s="70"/>
      <c r="G438" s="70"/>
      <c r="H438" s="68"/>
      <c r="I438" s="68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</row>
    <row r="439" spans="6:74" s="67" customFormat="1" x14ac:dyDescent="0.55000000000000004">
      <c r="F439" s="70"/>
      <c r="G439" s="70"/>
      <c r="H439" s="68"/>
      <c r="I439" s="68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</row>
    <row r="440" spans="6:74" s="67" customFormat="1" x14ac:dyDescent="0.55000000000000004">
      <c r="F440" s="70"/>
      <c r="G440" s="70"/>
      <c r="H440" s="68"/>
      <c r="I440" s="68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</row>
    <row r="441" spans="6:74" s="67" customFormat="1" x14ac:dyDescent="0.55000000000000004">
      <c r="F441" s="70"/>
      <c r="G441" s="70"/>
      <c r="H441" s="68"/>
      <c r="I441" s="68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</row>
    <row r="442" spans="6:74" s="67" customFormat="1" x14ac:dyDescent="0.55000000000000004">
      <c r="F442" s="70"/>
      <c r="G442" s="70"/>
      <c r="H442" s="68"/>
      <c r="I442" s="68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</row>
    <row r="443" spans="6:74" s="67" customFormat="1" x14ac:dyDescent="0.55000000000000004">
      <c r="F443" s="70"/>
      <c r="G443" s="70"/>
      <c r="H443" s="68"/>
      <c r="I443" s="68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</row>
    <row r="444" spans="6:74" s="67" customFormat="1" x14ac:dyDescent="0.55000000000000004">
      <c r="F444" s="70"/>
      <c r="G444" s="70"/>
      <c r="H444" s="68"/>
      <c r="I444" s="68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</row>
    <row r="445" spans="6:74" s="67" customFormat="1" x14ac:dyDescent="0.55000000000000004">
      <c r="F445" s="70"/>
      <c r="G445" s="70"/>
      <c r="H445" s="68"/>
      <c r="I445" s="68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</row>
    <row r="446" spans="6:74" s="67" customFormat="1" x14ac:dyDescent="0.55000000000000004">
      <c r="F446" s="70"/>
      <c r="G446" s="70"/>
      <c r="H446" s="68"/>
      <c r="I446" s="68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</row>
    <row r="447" spans="6:74" s="67" customFormat="1" x14ac:dyDescent="0.55000000000000004">
      <c r="F447" s="70"/>
      <c r="G447" s="70"/>
      <c r="H447" s="68"/>
      <c r="I447" s="68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</row>
    <row r="448" spans="6:74" s="67" customFormat="1" x14ac:dyDescent="0.55000000000000004">
      <c r="F448" s="70"/>
      <c r="G448" s="70"/>
      <c r="H448" s="68"/>
      <c r="I448" s="68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</row>
    <row r="449" spans="6:74" s="67" customFormat="1" x14ac:dyDescent="0.55000000000000004">
      <c r="F449" s="70"/>
      <c r="G449" s="70"/>
      <c r="H449" s="68"/>
      <c r="I449" s="68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</row>
    <row r="450" spans="6:74" s="67" customFormat="1" x14ac:dyDescent="0.55000000000000004">
      <c r="F450" s="70"/>
      <c r="G450" s="70"/>
      <c r="H450" s="68"/>
      <c r="I450" s="68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</row>
    <row r="451" spans="6:74" s="67" customFormat="1" x14ac:dyDescent="0.55000000000000004">
      <c r="F451" s="70"/>
      <c r="G451" s="70"/>
      <c r="H451" s="68"/>
      <c r="I451" s="68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</row>
    <row r="452" spans="6:74" s="67" customFormat="1" x14ac:dyDescent="0.55000000000000004">
      <c r="F452" s="70"/>
      <c r="G452" s="70"/>
      <c r="H452" s="68"/>
      <c r="I452" s="68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</row>
    <row r="453" spans="6:74" s="67" customFormat="1" x14ac:dyDescent="0.55000000000000004">
      <c r="F453" s="70"/>
      <c r="G453" s="70"/>
      <c r="H453" s="68"/>
      <c r="I453" s="68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</row>
    <row r="454" spans="6:74" s="67" customFormat="1" x14ac:dyDescent="0.55000000000000004">
      <c r="F454" s="70"/>
      <c r="G454" s="70"/>
      <c r="H454" s="68"/>
      <c r="I454" s="68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</row>
    <row r="455" spans="6:74" s="67" customFormat="1" x14ac:dyDescent="0.55000000000000004">
      <c r="F455" s="70"/>
      <c r="G455" s="70"/>
      <c r="H455" s="68"/>
      <c r="I455" s="68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</row>
    <row r="456" spans="6:74" s="67" customFormat="1" x14ac:dyDescent="0.55000000000000004">
      <c r="F456" s="70"/>
      <c r="G456" s="70"/>
      <c r="H456" s="68"/>
      <c r="I456" s="68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</row>
    <row r="457" spans="6:74" s="67" customFormat="1" x14ac:dyDescent="0.55000000000000004">
      <c r="F457" s="70"/>
      <c r="G457" s="70"/>
      <c r="H457" s="68"/>
      <c r="I457" s="68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</row>
    <row r="458" spans="6:74" s="67" customFormat="1" x14ac:dyDescent="0.55000000000000004">
      <c r="F458" s="70"/>
      <c r="G458" s="70"/>
      <c r="H458" s="68"/>
      <c r="I458" s="68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</row>
    <row r="459" spans="6:74" s="67" customFormat="1" x14ac:dyDescent="0.55000000000000004">
      <c r="F459" s="70"/>
      <c r="G459" s="70"/>
      <c r="H459" s="68"/>
      <c r="I459" s="68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</row>
    <row r="460" spans="6:74" s="67" customFormat="1" x14ac:dyDescent="0.55000000000000004">
      <c r="F460" s="70"/>
      <c r="G460" s="70"/>
      <c r="H460" s="68"/>
      <c r="I460" s="68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</row>
    <row r="461" spans="6:74" s="67" customFormat="1" x14ac:dyDescent="0.55000000000000004">
      <c r="F461" s="70"/>
      <c r="G461" s="70"/>
      <c r="H461" s="68"/>
      <c r="I461" s="68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</row>
    <row r="462" spans="6:74" s="67" customFormat="1" x14ac:dyDescent="0.55000000000000004">
      <c r="F462" s="70"/>
      <c r="G462" s="70"/>
      <c r="H462" s="68"/>
      <c r="I462" s="68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</row>
    <row r="463" spans="6:74" s="67" customFormat="1" x14ac:dyDescent="0.55000000000000004">
      <c r="F463" s="70"/>
      <c r="G463" s="70"/>
      <c r="H463" s="68"/>
      <c r="I463" s="68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</row>
    <row r="464" spans="6:74" s="67" customFormat="1" x14ac:dyDescent="0.55000000000000004">
      <c r="F464" s="70"/>
      <c r="G464" s="70"/>
      <c r="H464" s="68"/>
      <c r="I464" s="68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</row>
    <row r="465" spans="6:74" s="67" customFormat="1" x14ac:dyDescent="0.55000000000000004">
      <c r="F465" s="70"/>
      <c r="G465" s="70"/>
      <c r="H465" s="68"/>
      <c r="I465" s="68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</row>
    <row r="466" spans="6:74" s="67" customFormat="1" x14ac:dyDescent="0.55000000000000004">
      <c r="F466" s="70"/>
      <c r="G466" s="70"/>
      <c r="H466" s="68"/>
      <c r="I466" s="68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</row>
    <row r="467" spans="6:74" s="67" customFormat="1" x14ac:dyDescent="0.55000000000000004">
      <c r="F467" s="70"/>
      <c r="G467" s="70"/>
      <c r="H467" s="68"/>
      <c r="I467" s="68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</row>
    <row r="468" spans="6:74" s="67" customFormat="1" x14ac:dyDescent="0.55000000000000004">
      <c r="F468" s="70"/>
      <c r="G468" s="70"/>
      <c r="H468" s="68"/>
      <c r="I468" s="68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</row>
    <row r="469" spans="6:74" s="67" customFormat="1" x14ac:dyDescent="0.55000000000000004">
      <c r="F469" s="70"/>
      <c r="G469" s="70"/>
      <c r="H469" s="68"/>
      <c r="I469" s="68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</row>
    <row r="470" spans="6:74" s="67" customFormat="1" x14ac:dyDescent="0.55000000000000004">
      <c r="F470" s="70"/>
      <c r="G470" s="70"/>
      <c r="H470" s="68"/>
      <c r="I470" s="68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</row>
    <row r="471" spans="6:74" s="67" customFormat="1" x14ac:dyDescent="0.55000000000000004">
      <c r="F471" s="70"/>
      <c r="G471" s="70"/>
      <c r="H471" s="68"/>
      <c r="I471" s="68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</row>
    <row r="472" spans="6:74" s="67" customFormat="1" x14ac:dyDescent="0.55000000000000004">
      <c r="F472" s="70"/>
      <c r="G472" s="70"/>
      <c r="H472" s="68"/>
      <c r="I472" s="68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</row>
    <row r="473" spans="6:74" s="67" customFormat="1" x14ac:dyDescent="0.55000000000000004">
      <c r="F473" s="70"/>
      <c r="G473" s="70"/>
      <c r="H473" s="68"/>
      <c r="I473" s="68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</row>
    <row r="474" spans="6:74" s="67" customFormat="1" x14ac:dyDescent="0.55000000000000004">
      <c r="F474" s="70"/>
      <c r="G474" s="70"/>
      <c r="H474" s="68"/>
      <c r="I474" s="68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</row>
    <row r="475" spans="6:74" s="67" customFormat="1" x14ac:dyDescent="0.55000000000000004">
      <c r="F475" s="70"/>
      <c r="G475" s="70"/>
      <c r="H475" s="68"/>
      <c r="I475" s="68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</row>
    <row r="476" spans="6:74" s="67" customFormat="1" x14ac:dyDescent="0.55000000000000004">
      <c r="F476" s="70"/>
      <c r="G476" s="70"/>
      <c r="H476" s="68"/>
      <c r="I476" s="68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</row>
    <row r="477" spans="6:74" s="67" customFormat="1" x14ac:dyDescent="0.55000000000000004">
      <c r="F477" s="70"/>
      <c r="G477" s="70"/>
      <c r="H477" s="68"/>
      <c r="I477" s="68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</row>
    <row r="478" spans="6:74" s="67" customFormat="1" x14ac:dyDescent="0.55000000000000004">
      <c r="F478" s="70"/>
      <c r="G478" s="70"/>
      <c r="H478" s="68"/>
      <c r="I478" s="68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</row>
    <row r="479" spans="6:74" s="67" customFormat="1" x14ac:dyDescent="0.55000000000000004">
      <c r="F479" s="70"/>
      <c r="G479" s="70"/>
      <c r="H479" s="68"/>
      <c r="I479" s="68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</row>
    <row r="480" spans="6:74" s="67" customFormat="1" x14ac:dyDescent="0.55000000000000004">
      <c r="F480" s="70"/>
      <c r="G480" s="70"/>
      <c r="H480" s="68"/>
      <c r="I480" s="68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</row>
    <row r="481" spans="6:74" s="67" customFormat="1" x14ac:dyDescent="0.55000000000000004">
      <c r="F481" s="70"/>
      <c r="G481" s="70"/>
      <c r="H481" s="68"/>
      <c r="I481" s="68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</row>
    <row r="482" spans="6:74" s="67" customFormat="1" x14ac:dyDescent="0.55000000000000004">
      <c r="F482" s="70"/>
      <c r="G482" s="70"/>
      <c r="H482" s="68"/>
      <c r="I482" s="68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</row>
    <row r="483" spans="6:74" s="67" customFormat="1" x14ac:dyDescent="0.55000000000000004">
      <c r="F483" s="70"/>
      <c r="G483" s="70"/>
      <c r="H483" s="68"/>
      <c r="I483" s="68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</row>
    <row r="484" spans="6:74" s="67" customFormat="1" x14ac:dyDescent="0.55000000000000004">
      <c r="F484" s="70"/>
      <c r="G484" s="70"/>
      <c r="H484" s="68"/>
      <c r="I484" s="68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</row>
    <row r="485" spans="6:74" s="67" customFormat="1" x14ac:dyDescent="0.55000000000000004">
      <c r="F485" s="70"/>
      <c r="G485" s="70"/>
      <c r="H485" s="68"/>
      <c r="I485" s="68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</row>
    <row r="486" spans="6:74" s="67" customFormat="1" x14ac:dyDescent="0.55000000000000004">
      <c r="F486" s="70"/>
      <c r="G486" s="70"/>
      <c r="H486" s="68"/>
      <c r="I486" s="68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</row>
    <row r="487" spans="6:74" s="67" customFormat="1" x14ac:dyDescent="0.55000000000000004">
      <c r="F487" s="70"/>
      <c r="G487" s="70"/>
      <c r="H487" s="68"/>
      <c r="I487" s="68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</row>
    <row r="488" spans="6:74" s="67" customFormat="1" x14ac:dyDescent="0.55000000000000004">
      <c r="F488" s="70"/>
      <c r="G488" s="70"/>
      <c r="H488" s="68"/>
      <c r="I488" s="68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</row>
    <row r="489" spans="6:74" s="67" customFormat="1" x14ac:dyDescent="0.55000000000000004">
      <c r="F489" s="70"/>
      <c r="G489" s="70"/>
      <c r="H489" s="68"/>
      <c r="I489" s="68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</row>
    <row r="490" spans="6:74" s="67" customFormat="1" x14ac:dyDescent="0.55000000000000004">
      <c r="F490" s="70"/>
      <c r="G490" s="70"/>
      <c r="H490" s="68"/>
      <c r="I490" s="68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</row>
    <row r="491" spans="6:74" s="67" customFormat="1" x14ac:dyDescent="0.55000000000000004">
      <c r="F491" s="70"/>
      <c r="G491" s="70"/>
      <c r="H491" s="68"/>
      <c r="I491" s="68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</row>
    <row r="492" spans="6:74" s="67" customFormat="1" x14ac:dyDescent="0.55000000000000004">
      <c r="F492" s="70"/>
      <c r="G492" s="70"/>
      <c r="H492" s="68"/>
      <c r="I492" s="68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</row>
    <row r="493" spans="6:74" s="67" customFormat="1" x14ac:dyDescent="0.55000000000000004">
      <c r="F493" s="70"/>
      <c r="G493" s="70"/>
      <c r="H493" s="68"/>
      <c r="I493" s="68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</row>
    <row r="494" spans="6:74" s="67" customFormat="1" x14ac:dyDescent="0.55000000000000004">
      <c r="F494" s="70"/>
      <c r="G494" s="70"/>
      <c r="H494" s="68"/>
      <c r="I494" s="68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</row>
    <row r="495" spans="6:74" s="67" customFormat="1" x14ac:dyDescent="0.55000000000000004">
      <c r="F495" s="70"/>
      <c r="G495" s="70"/>
      <c r="H495" s="68"/>
      <c r="I495" s="68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</row>
    <row r="496" spans="6:74" s="67" customFormat="1" x14ac:dyDescent="0.55000000000000004">
      <c r="F496" s="70"/>
      <c r="G496" s="70"/>
      <c r="H496" s="68"/>
      <c r="I496" s="68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</row>
    <row r="497" spans="6:74" s="67" customFormat="1" x14ac:dyDescent="0.55000000000000004">
      <c r="F497" s="70"/>
      <c r="G497" s="70"/>
      <c r="H497" s="68"/>
      <c r="I497" s="68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</row>
    <row r="498" spans="6:74" s="67" customFormat="1" x14ac:dyDescent="0.55000000000000004">
      <c r="F498" s="70"/>
      <c r="G498" s="70"/>
      <c r="H498" s="68"/>
      <c r="I498" s="68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</row>
    <row r="499" spans="6:74" s="67" customFormat="1" x14ac:dyDescent="0.55000000000000004">
      <c r="F499" s="70"/>
      <c r="G499" s="70"/>
      <c r="H499" s="68"/>
      <c r="I499" s="68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</row>
    <row r="500" spans="6:74" s="67" customFormat="1" x14ac:dyDescent="0.55000000000000004">
      <c r="F500" s="70"/>
      <c r="G500" s="70"/>
      <c r="H500" s="68"/>
      <c r="I500" s="68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</row>
    <row r="501" spans="6:74" s="67" customFormat="1" x14ac:dyDescent="0.55000000000000004">
      <c r="F501" s="70"/>
      <c r="G501" s="70"/>
      <c r="H501" s="68"/>
      <c r="I501" s="68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</row>
    <row r="502" spans="6:74" s="67" customFormat="1" x14ac:dyDescent="0.55000000000000004">
      <c r="F502" s="70"/>
      <c r="G502" s="70"/>
      <c r="H502" s="68"/>
      <c r="I502" s="68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</row>
    <row r="503" spans="6:74" s="67" customFormat="1" x14ac:dyDescent="0.55000000000000004">
      <c r="F503" s="70"/>
      <c r="G503" s="70"/>
      <c r="H503" s="68"/>
      <c r="I503" s="68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</row>
    <row r="504" spans="6:74" s="67" customFormat="1" x14ac:dyDescent="0.55000000000000004">
      <c r="F504" s="70"/>
      <c r="G504" s="70"/>
      <c r="H504" s="68"/>
      <c r="I504" s="68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</row>
    <row r="505" spans="6:74" s="67" customFormat="1" x14ac:dyDescent="0.55000000000000004">
      <c r="F505" s="70"/>
      <c r="G505" s="70"/>
      <c r="H505" s="68"/>
      <c r="I505" s="68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</row>
    <row r="506" spans="6:74" s="67" customFormat="1" x14ac:dyDescent="0.55000000000000004">
      <c r="F506" s="70"/>
      <c r="G506" s="70"/>
      <c r="H506" s="68"/>
      <c r="I506" s="68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</row>
    <row r="507" spans="6:74" s="67" customFormat="1" x14ac:dyDescent="0.55000000000000004">
      <c r="F507" s="70"/>
      <c r="G507" s="70"/>
      <c r="H507" s="68"/>
      <c r="I507" s="68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</row>
    <row r="508" spans="6:74" s="67" customFormat="1" x14ac:dyDescent="0.55000000000000004">
      <c r="F508" s="70"/>
      <c r="G508" s="70"/>
      <c r="H508" s="68"/>
      <c r="I508" s="68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</row>
    <row r="509" spans="6:74" s="67" customFormat="1" x14ac:dyDescent="0.55000000000000004">
      <c r="F509" s="70"/>
      <c r="G509" s="70"/>
      <c r="H509" s="68"/>
      <c r="I509" s="68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</row>
    <row r="510" spans="6:74" s="67" customFormat="1" x14ac:dyDescent="0.55000000000000004">
      <c r="F510" s="70"/>
      <c r="G510" s="70"/>
      <c r="H510" s="68"/>
      <c r="I510" s="68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</row>
    <row r="511" spans="6:74" s="67" customFormat="1" x14ac:dyDescent="0.55000000000000004">
      <c r="F511" s="70"/>
      <c r="G511" s="70"/>
      <c r="H511" s="68"/>
      <c r="I511" s="68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</row>
    <row r="512" spans="6:74" s="67" customFormat="1" x14ac:dyDescent="0.55000000000000004">
      <c r="F512" s="70"/>
      <c r="G512" s="70"/>
      <c r="H512" s="68"/>
      <c r="I512" s="68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</row>
    <row r="513" spans="6:74" s="67" customFormat="1" x14ac:dyDescent="0.55000000000000004">
      <c r="F513" s="70"/>
      <c r="G513" s="70"/>
      <c r="H513" s="68"/>
      <c r="I513" s="68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</row>
    <row r="514" spans="6:74" s="67" customFormat="1" x14ac:dyDescent="0.55000000000000004">
      <c r="F514" s="70"/>
      <c r="G514" s="70"/>
      <c r="H514" s="68"/>
      <c r="I514" s="68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</row>
    <row r="515" spans="6:74" s="67" customFormat="1" x14ac:dyDescent="0.55000000000000004">
      <c r="F515" s="70"/>
      <c r="G515" s="70"/>
      <c r="H515" s="68"/>
      <c r="I515" s="68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</row>
    <row r="516" spans="6:74" s="67" customFormat="1" x14ac:dyDescent="0.55000000000000004">
      <c r="F516" s="70"/>
      <c r="G516" s="70"/>
      <c r="H516" s="68"/>
      <c r="I516" s="68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</row>
    <row r="517" spans="6:74" s="67" customFormat="1" x14ac:dyDescent="0.55000000000000004">
      <c r="F517" s="70"/>
      <c r="G517" s="70"/>
      <c r="H517" s="68"/>
      <c r="I517" s="68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</row>
    <row r="518" spans="6:74" s="67" customFormat="1" x14ac:dyDescent="0.55000000000000004">
      <c r="F518" s="70"/>
      <c r="G518" s="70"/>
      <c r="H518" s="68"/>
      <c r="I518" s="68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</row>
    <row r="519" spans="6:74" s="67" customFormat="1" x14ac:dyDescent="0.55000000000000004">
      <c r="F519" s="70"/>
      <c r="G519" s="70"/>
      <c r="H519" s="68"/>
      <c r="I519" s="68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</row>
    <row r="520" spans="6:74" s="67" customFormat="1" x14ac:dyDescent="0.55000000000000004">
      <c r="F520" s="70"/>
      <c r="G520" s="70"/>
      <c r="H520" s="68"/>
      <c r="I520" s="68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</row>
    <row r="521" spans="6:74" s="67" customFormat="1" x14ac:dyDescent="0.55000000000000004">
      <c r="F521" s="70"/>
      <c r="G521" s="70"/>
      <c r="H521" s="68"/>
      <c r="I521" s="68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</row>
    <row r="522" spans="6:74" s="67" customFormat="1" x14ac:dyDescent="0.55000000000000004">
      <c r="F522" s="70"/>
      <c r="G522" s="70"/>
      <c r="H522" s="68"/>
      <c r="I522" s="68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</row>
    <row r="523" spans="6:74" s="67" customFormat="1" x14ac:dyDescent="0.55000000000000004">
      <c r="F523" s="70"/>
      <c r="G523" s="70"/>
      <c r="H523" s="68"/>
      <c r="I523" s="68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</row>
    <row r="524" spans="6:74" s="67" customFormat="1" x14ac:dyDescent="0.55000000000000004">
      <c r="F524" s="70"/>
      <c r="G524" s="70"/>
      <c r="H524" s="68"/>
      <c r="I524" s="68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</row>
    <row r="525" spans="6:74" s="67" customFormat="1" x14ac:dyDescent="0.55000000000000004">
      <c r="F525" s="70"/>
      <c r="G525" s="70"/>
      <c r="H525" s="68"/>
      <c r="I525" s="68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</row>
    <row r="526" spans="6:74" s="67" customFormat="1" x14ac:dyDescent="0.55000000000000004">
      <c r="F526" s="70"/>
      <c r="G526" s="70"/>
      <c r="H526" s="68"/>
      <c r="I526" s="68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</row>
    <row r="527" spans="6:74" s="67" customFormat="1" x14ac:dyDescent="0.55000000000000004">
      <c r="F527" s="70"/>
      <c r="G527" s="70"/>
      <c r="H527" s="68"/>
      <c r="I527" s="68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</row>
    <row r="528" spans="6:74" s="67" customFormat="1" x14ac:dyDescent="0.55000000000000004">
      <c r="F528" s="70"/>
      <c r="G528" s="70"/>
      <c r="H528" s="68"/>
      <c r="I528" s="68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</row>
    <row r="529" spans="6:74" s="67" customFormat="1" x14ac:dyDescent="0.55000000000000004">
      <c r="F529" s="70"/>
      <c r="G529" s="70"/>
      <c r="H529" s="68"/>
      <c r="I529" s="68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</row>
    <row r="530" spans="6:74" s="67" customFormat="1" x14ac:dyDescent="0.55000000000000004">
      <c r="F530" s="70"/>
      <c r="G530" s="70"/>
      <c r="H530" s="68"/>
      <c r="I530" s="68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</row>
    <row r="531" spans="6:74" s="67" customFormat="1" x14ac:dyDescent="0.55000000000000004">
      <c r="F531" s="70"/>
      <c r="G531" s="70"/>
      <c r="H531" s="68"/>
      <c r="I531" s="68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</row>
    <row r="532" spans="6:74" s="67" customFormat="1" x14ac:dyDescent="0.55000000000000004">
      <c r="F532" s="70"/>
      <c r="G532" s="70"/>
      <c r="H532" s="68"/>
      <c r="I532" s="68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</row>
    <row r="533" spans="6:74" s="67" customFormat="1" x14ac:dyDescent="0.55000000000000004">
      <c r="F533" s="70"/>
      <c r="G533" s="70"/>
      <c r="H533" s="68"/>
      <c r="I533" s="68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</row>
    <row r="534" spans="6:74" s="67" customFormat="1" x14ac:dyDescent="0.55000000000000004">
      <c r="F534" s="70"/>
      <c r="G534" s="70"/>
      <c r="H534" s="68"/>
      <c r="I534" s="68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</row>
    <row r="535" spans="6:74" s="67" customFormat="1" x14ac:dyDescent="0.55000000000000004">
      <c r="F535" s="70"/>
      <c r="G535" s="70"/>
      <c r="H535" s="68"/>
      <c r="I535" s="68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</row>
    <row r="536" spans="6:74" s="67" customFormat="1" x14ac:dyDescent="0.55000000000000004">
      <c r="F536" s="70"/>
      <c r="G536" s="70"/>
      <c r="H536" s="68"/>
      <c r="I536" s="68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</row>
    <row r="537" spans="6:74" s="67" customFormat="1" x14ac:dyDescent="0.55000000000000004">
      <c r="F537" s="70"/>
      <c r="G537" s="70"/>
      <c r="H537" s="68"/>
      <c r="I537" s="68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</row>
    <row r="538" spans="6:74" s="67" customFormat="1" x14ac:dyDescent="0.55000000000000004">
      <c r="F538" s="70"/>
      <c r="G538" s="70"/>
      <c r="H538" s="68"/>
      <c r="I538" s="68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</row>
    <row r="539" spans="6:74" s="67" customFormat="1" x14ac:dyDescent="0.55000000000000004">
      <c r="F539" s="70"/>
      <c r="G539" s="70"/>
      <c r="H539" s="68"/>
      <c r="I539" s="68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</row>
    <row r="540" spans="6:74" s="67" customFormat="1" x14ac:dyDescent="0.55000000000000004">
      <c r="F540" s="70"/>
      <c r="G540" s="70"/>
      <c r="H540" s="68"/>
      <c r="I540" s="68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</row>
    <row r="541" spans="6:74" s="67" customFormat="1" x14ac:dyDescent="0.55000000000000004">
      <c r="F541" s="70"/>
      <c r="G541" s="70"/>
      <c r="H541" s="68"/>
      <c r="I541" s="68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</row>
    <row r="542" spans="6:74" s="67" customFormat="1" x14ac:dyDescent="0.55000000000000004">
      <c r="F542" s="70"/>
      <c r="G542" s="70"/>
      <c r="H542" s="68"/>
      <c r="I542" s="68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</row>
    <row r="543" spans="6:74" s="67" customFormat="1" x14ac:dyDescent="0.55000000000000004">
      <c r="F543" s="70"/>
      <c r="G543" s="70"/>
      <c r="H543" s="68"/>
      <c r="I543" s="68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</row>
    <row r="544" spans="6:74" s="67" customFormat="1" x14ac:dyDescent="0.55000000000000004">
      <c r="F544" s="70"/>
      <c r="G544" s="70"/>
      <c r="H544" s="68"/>
      <c r="I544" s="68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</row>
    <row r="545" spans="6:74" s="67" customFormat="1" x14ac:dyDescent="0.55000000000000004">
      <c r="F545" s="70"/>
      <c r="G545" s="70"/>
      <c r="H545" s="68"/>
      <c r="I545" s="68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</row>
    <row r="546" spans="6:74" s="67" customFormat="1" x14ac:dyDescent="0.55000000000000004">
      <c r="F546" s="70"/>
      <c r="G546" s="70"/>
      <c r="H546" s="68"/>
      <c r="I546" s="68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</row>
    <row r="547" spans="6:74" s="67" customFormat="1" x14ac:dyDescent="0.55000000000000004">
      <c r="F547" s="70"/>
      <c r="G547" s="70"/>
      <c r="H547" s="68"/>
      <c r="I547" s="68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</row>
    <row r="548" spans="6:74" s="67" customFormat="1" x14ac:dyDescent="0.55000000000000004">
      <c r="F548" s="70"/>
      <c r="G548" s="70"/>
      <c r="H548" s="68"/>
      <c r="I548" s="68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</row>
    <row r="549" spans="6:74" s="67" customFormat="1" x14ac:dyDescent="0.55000000000000004">
      <c r="F549" s="70"/>
      <c r="G549" s="70"/>
      <c r="H549" s="68"/>
      <c r="I549" s="68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</row>
    <row r="550" spans="6:74" s="67" customFormat="1" x14ac:dyDescent="0.55000000000000004">
      <c r="F550" s="70"/>
      <c r="G550" s="70"/>
      <c r="H550" s="68"/>
      <c r="I550" s="68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</row>
    <row r="551" spans="6:74" s="67" customFormat="1" x14ac:dyDescent="0.55000000000000004">
      <c r="F551" s="70"/>
      <c r="G551" s="70"/>
      <c r="H551" s="68"/>
      <c r="I551" s="68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</row>
    <row r="552" spans="6:74" s="67" customFormat="1" x14ac:dyDescent="0.55000000000000004">
      <c r="F552" s="70"/>
      <c r="G552" s="70"/>
      <c r="H552" s="68"/>
      <c r="I552" s="68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</row>
    <row r="553" spans="6:74" s="67" customFormat="1" x14ac:dyDescent="0.55000000000000004">
      <c r="F553" s="70"/>
      <c r="G553" s="70"/>
      <c r="H553" s="68"/>
      <c r="I553" s="68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</row>
    <row r="554" spans="6:74" s="67" customFormat="1" x14ac:dyDescent="0.55000000000000004">
      <c r="F554" s="70"/>
      <c r="G554" s="70"/>
      <c r="H554" s="68"/>
      <c r="I554" s="68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</row>
    <row r="555" spans="6:74" s="67" customFormat="1" x14ac:dyDescent="0.55000000000000004">
      <c r="F555" s="70"/>
      <c r="G555" s="70"/>
      <c r="H555" s="68"/>
      <c r="I555" s="68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</row>
    <row r="556" spans="6:74" s="67" customFormat="1" x14ac:dyDescent="0.55000000000000004">
      <c r="F556" s="70"/>
      <c r="G556" s="70"/>
      <c r="H556" s="68"/>
      <c r="I556" s="68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</row>
    <row r="557" spans="6:74" s="67" customFormat="1" x14ac:dyDescent="0.55000000000000004">
      <c r="F557" s="70"/>
      <c r="G557" s="70"/>
      <c r="H557" s="68"/>
      <c r="I557" s="68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</row>
    <row r="558" spans="6:74" s="67" customFormat="1" x14ac:dyDescent="0.55000000000000004">
      <c r="F558" s="70"/>
      <c r="G558" s="70"/>
      <c r="H558" s="68"/>
      <c r="I558" s="68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</row>
    <row r="559" spans="6:74" s="67" customFormat="1" x14ac:dyDescent="0.55000000000000004">
      <c r="F559" s="70"/>
      <c r="G559" s="70"/>
      <c r="H559" s="68"/>
      <c r="I559" s="68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</row>
    <row r="560" spans="6:74" s="67" customFormat="1" x14ac:dyDescent="0.55000000000000004">
      <c r="F560" s="70"/>
      <c r="G560" s="70"/>
      <c r="H560" s="68"/>
      <c r="I560" s="68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</row>
    <row r="561" spans="6:74" s="67" customFormat="1" x14ac:dyDescent="0.55000000000000004">
      <c r="F561" s="70"/>
      <c r="G561" s="70"/>
      <c r="H561" s="68"/>
      <c r="I561" s="68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</row>
    <row r="562" spans="6:74" s="67" customFormat="1" x14ac:dyDescent="0.55000000000000004">
      <c r="F562" s="70"/>
      <c r="G562" s="70"/>
      <c r="H562" s="68"/>
      <c r="I562" s="68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</row>
    <row r="563" spans="6:74" s="67" customFormat="1" x14ac:dyDescent="0.55000000000000004">
      <c r="F563" s="70"/>
      <c r="G563" s="70"/>
      <c r="H563" s="68"/>
      <c r="I563" s="68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</row>
    <row r="564" spans="6:74" s="67" customFormat="1" x14ac:dyDescent="0.55000000000000004">
      <c r="F564" s="70"/>
      <c r="G564" s="70"/>
      <c r="H564" s="68"/>
      <c r="I564" s="68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</row>
    <row r="565" spans="6:74" s="67" customFormat="1" x14ac:dyDescent="0.55000000000000004">
      <c r="F565" s="70"/>
      <c r="G565" s="70"/>
      <c r="H565" s="68"/>
      <c r="I565" s="68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</row>
    <row r="566" spans="6:74" s="67" customFormat="1" x14ac:dyDescent="0.55000000000000004">
      <c r="F566" s="70"/>
      <c r="G566" s="70"/>
      <c r="H566" s="68"/>
      <c r="I566" s="68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</row>
    <row r="567" spans="6:74" s="67" customFormat="1" x14ac:dyDescent="0.55000000000000004">
      <c r="F567" s="70"/>
      <c r="G567" s="70"/>
      <c r="H567" s="68"/>
      <c r="I567" s="68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</row>
    <row r="568" spans="6:74" s="67" customFormat="1" x14ac:dyDescent="0.55000000000000004">
      <c r="F568" s="70"/>
      <c r="G568" s="70"/>
      <c r="H568" s="68"/>
      <c r="I568" s="68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</row>
    <row r="569" spans="6:74" s="67" customFormat="1" x14ac:dyDescent="0.55000000000000004">
      <c r="F569" s="70"/>
      <c r="G569" s="70"/>
      <c r="H569" s="68"/>
      <c r="I569" s="68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</row>
    <row r="570" spans="6:74" s="67" customFormat="1" x14ac:dyDescent="0.55000000000000004">
      <c r="F570" s="70"/>
      <c r="G570" s="70"/>
      <c r="H570" s="68"/>
      <c r="I570" s="68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</row>
    <row r="571" spans="6:74" s="67" customFormat="1" x14ac:dyDescent="0.55000000000000004">
      <c r="F571" s="70"/>
      <c r="G571" s="70"/>
      <c r="H571" s="68"/>
      <c r="I571" s="68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</row>
    <row r="572" spans="6:74" s="67" customFormat="1" x14ac:dyDescent="0.55000000000000004">
      <c r="F572" s="70"/>
      <c r="G572" s="70"/>
      <c r="H572" s="68"/>
      <c r="I572" s="68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</row>
    <row r="573" spans="6:74" s="67" customFormat="1" x14ac:dyDescent="0.55000000000000004">
      <c r="F573" s="70"/>
      <c r="G573" s="70"/>
      <c r="H573" s="68"/>
      <c r="I573" s="68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</row>
    <row r="574" spans="6:74" s="67" customFormat="1" x14ac:dyDescent="0.55000000000000004">
      <c r="F574" s="70"/>
      <c r="G574" s="70"/>
      <c r="H574" s="68"/>
      <c r="I574" s="68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</row>
    <row r="575" spans="6:74" s="67" customFormat="1" x14ac:dyDescent="0.55000000000000004">
      <c r="F575" s="70"/>
      <c r="G575" s="70"/>
      <c r="H575" s="68"/>
      <c r="I575" s="68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</row>
    <row r="576" spans="6:74" s="67" customFormat="1" x14ac:dyDescent="0.55000000000000004">
      <c r="F576" s="70"/>
      <c r="G576" s="70"/>
      <c r="H576" s="68"/>
      <c r="I576" s="68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</row>
    <row r="577" spans="6:74" s="67" customFormat="1" x14ac:dyDescent="0.55000000000000004">
      <c r="F577" s="70"/>
      <c r="G577" s="70"/>
      <c r="H577" s="68"/>
      <c r="I577" s="68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</row>
    <row r="578" spans="6:74" s="67" customFormat="1" x14ac:dyDescent="0.55000000000000004">
      <c r="F578" s="70"/>
      <c r="G578" s="70"/>
      <c r="H578" s="68"/>
      <c r="I578" s="68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</row>
    <row r="579" spans="6:74" s="67" customFormat="1" x14ac:dyDescent="0.55000000000000004">
      <c r="F579" s="70"/>
      <c r="G579" s="70"/>
      <c r="H579" s="68"/>
      <c r="I579" s="68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</row>
    <row r="580" spans="6:74" s="67" customFormat="1" x14ac:dyDescent="0.55000000000000004">
      <c r="F580" s="70"/>
      <c r="G580" s="70"/>
      <c r="H580" s="68"/>
      <c r="I580" s="68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</row>
    <row r="581" spans="6:74" s="67" customFormat="1" x14ac:dyDescent="0.55000000000000004">
      <c r="F581" s="70"/>
      <c r="G581" s="70"/>
      <c r="H581" s="68"/>
      <c r="I581" s="68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</row>
    <row r="582" spans="6:74" s="67" customFormat="1" x14ac:dyDescent="0.55000000000000004">
      <c r="F582" s="70"/>
      <c r="G582" s="70"/>
      <c r="H582" s="68"/>
      <c r="I582" s="68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</row>
    <row r="583" spans="6:74" s="67" customFormat="1" x14ac:dyDescent="0.55000000000000004">
      <c r="F583" s="70"/>
      <c r="G583" s="70"/>
      <c r="H583" s="68"/>
      <c r="I583" s="68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</row>
    <row r="584" spans="6:74" s="67" customFormat="1" x14ac:dyDescent="0.55000000000000004">
      <c r="F584" s="70"/>
      <c r="G584" s="70"/>
      <c r="H584" s="68"/>
      <c r="I584" s="68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</row>
    <row r="585" spans="6:74" s="67" customFormat="1" x14ac:dyDescent="0.55000000000000004">
      <c r="F585" s="70"/>
      <c r="G585" s="70"/>
      <c r="H585" s="68"/>
      <c r="I585" s="68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</row>
    <row r="586" spans="6:74" s="67" customFormat="1" x14ac:dyDescent="0.55000000000000004">
      <c r="F586" s="70"/>
      <c r="G586" s="70"/>
      <c r="H586" s="68"/>
      <c r="I586" s="68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</row>
    <row r="587" spans="6:74" s="67" customFormat="1" x14ac:dyDescent="0.55000000000000004">
      <c r="F587" s="70"/>
      <c r="G587" s="70"/>
      <c r="H587" s="68"/>
      <c r="I587" s="68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</row>
    <row r="588" spans="6:74" s="67" customFormat="1" x14ac:dyDescent="0.55000000000000004">
      <c r="F588" s="70"/>
      <c r="G588" s="70"/>
      <c r="H588" s="68"/>
      <c r="I588" s="68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</row>
    <row r="589" spans="6:74" s="67" customFormat="1" x14ac:dyDescent="0.55000000000000004">
      <c r="F589" s="70"/>
      <c r="G589" s="70"/>
      <c r="H589" s="68"/>
      <c r="I589" s="68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</row>
    <row r="590" spans="6:74" s="67" customFormat="1" x14ac:dyDescent="0.55000000000000004">
      <c r="F590" s="70"/>
      <c r="G590" s="70"/>
      <c r="H590" s="68"/>
      <c r="I590" s="68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</row>
    <row r="591" spans="6:74" s="67" customFormat="1" x14ac:dyDescent="0.55000000000000004">
      <c r="F591" s="70"/>
      <c r="G591" s="70"/>
      <c r="H591" s="68"/>
      <c r="I591" s="68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</row>
    <row r="592" spans="6:74" s="67" customFormat="1" x14ac:dyDescent="0.55000000000000004">
      <c r="F592" s="70"/>
      <c r="G592" s="70"/>
      <c r="H592" s="68"/>
      <c r="I592" s="68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</row>
    <row r="593" spans="6:74" s="67" customFormat="1" x14ac:dyDescent="0.55000000000000004">
      <c r="F593" s="70"/>
      <c r="G593" s="70"/>
      <c r="H593" s="68"/>
      <c r="I593" s="68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</row>
    <row r="594" spans="6:74" s="67" customFormat="1" x14ac:dyDescent="0.55000000000000004">
      <c r="F594" s="70"/>
      <c r="G594" s="70"/>
      <c r="H594" s="68"/>
      <c r="I594" s="68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</row>
    <row r="595" spans="6:74" s="67" customFormat="1" x14ac:dyDescent="0.55000000000000004">
      <c r="F595" s="70"/>
      <c r="G595" s="70"/>
      <c r="H595" s="68"/>
      <c r="I595" s="68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</row>
    <row r="596" spans="6:74" s="67" customFormat="1" x14ac:dyDescent="0.55000000000000004">
      <c r="F596" s="70"/>
      <c r="G596" s="70"/>
      <c r="H596" s="68"/>
      <c r="I596" s="68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</row>
    <row r="597" spans="6:74" s="67" customFormat="1" x14ac:dyDescent="0.55000000000000004">
      <c r="F597" s="70"/>
      <c r="G597" s="70"/>
      <c r="H597" s="68"/>
      <c r="I597" s="68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</row>
    <row r="598" spans="6:74" s="67" customFormat="1" x14ac:dyDescent="0.55000000000000004">
      <c r="F598" s="70"/>
      <c r="G598" s="70"/>
      <c r="H598" s="68"/>
      <c r="I598" s="68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</row>
    <row r="599" spans="6:74" s="67" customFormat="1" x14ac:dyDescent="0.55000000000000004">
      <c r="F599" s="70"/>
      <c r="G599" s="70"/>
      <c r="H599" s="68"/>
      <c r="I599" s="68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</row>
    <row r="600" spans="6:74" s="67" customFormat="1" x14ac:dyDescent="0.55000000000000004">
      <c r="F600" s="70"/>
      <c r="G600" s="70"/>
      <c r="H600" s="68"/>
      <c r="I600" s="68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  <c r="BU600" s="69"/>
      <c r="BV600" s="69"/>
    </row>
    <row r="601" spans="6:74" s="67" customFormat="1" x14ac:dyDescent="0.55000000000000004">
      <c r="F601" s="70"/>
      <c r="G601" s="70"/>
      <c r="H601" s="68"/>
      <c r="I601" s="68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  <c r="BU601" s="69"/>
      <c r="BV601" s="69"/>
    </row>
    <row r="602" spans="6:74" s="67" customFormat="1" x14ac:dyDescent="0.55000000000000004">
      <c r="F602" s="70"/>
      <c r="G602" s="70"/>
      <c r="H602" s="68"/>
      <c r="I602" s="68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  <c r="BU602" s="69"/>
      <c r="BV602" s="69"/>
    </row>
    <row r="603" spans="6:74" s="67" customFormat="1" x14ac:dyDescent="0.55000000000000004">
      <c r="F603" s="70"/>
      <c r="G603" s="70"/>
      <c r="H603" s="68"/>
      <c r="I603" s="68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  <c r="BU603" s="69"/>
      <c r="BV603" s="69"/>
    </row>
    <row r="604" spans="6:74" s="67" customFormat="1" x14ac:dyDescent="0.55000000000000004">
      <c r="F604" s="70"/>
      <c r="G604" s="70"/>
      <c r="H604" s="68"/>
      <c r="I604" s="68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  <c r="BU604" s="69"/>
      <c r="BV604" s="69"/>
    </row>
    <row r="605" spans="6:74" s="67" customFormat="1" x14ac:dyDescent="0.55000000000000004">
      <c r="F605" s="70"/>
      <c r="G605" s="70"/>
      <c r="H605" s="68"/>
      <c r="I605" s="68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  <c r="BU605" s="69"/>
      <c r="BV605" s="69"/>
    </row>
    <row r="606" spans="6:74" s="67" customFormat="1" x14ac:dyDescent="0.55000000000000004">
      <c r="F606" s="70"/>
      <c r="G606" s="70"/>
      <c r="H606" s="68"/>
      <c r="I606" s="68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  <c r="BU606" s="69"/>
      <c r="BV606" s="69"/>
    </row>
    <row r="607" spans="6:74" s="67" customFormat="1" x14ac:dyDescent="0.55000000000000004">
      <c r="F607" s="70"/>
      <c r="G607" s="70"/>
      <c r="H607" s="68"/>
      <c r="I607" s="68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  <c r="BU607" s="69"/>
      <c r="BV607" s="69"/>
    </row>
    <row r="608" spans="6:74" s="67" customFormat="1" x14ac:dyDescent="0.55000000000000004">
      <c r="F608" s="70"/>
      <c r="G608" s="70"/>
      <c r="H608" s="68"/>
      <c r="I608" s="68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  <c r="BU608" s="69"/>
      <c r="BV608" s="69"/>
    </row>
    <row r="609" spans="6:74" s="67" customFormat="1" x14ac:dyDescent="0.55000000000000004">
      <c r="F609" s="70"/>
      <c r="G609" s="70"/>
      <c r="H609" s="68"/>
      <c r="I609" s="68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  <c r="BU609" s="69"/>
      <c r="BV609" s="69"/>
    </row>
    <row r="610" spans="6:74" s="67" customFormat="1" x14ac:dyDescent="0.55000000000000004">
      <c r="F610" s="70"/>
      <c r="G610" s="70"/>
      <c r="H610" s="68"/>
      <c r="I610" s="68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  <c r="BU610" s="69"/>
      <c r="BV610" s="69"/>
    </row>
    <row r="611" spans="6:74" s="67" customFormat="1" x14ac:dyDescent="0.55000000000000004">
      <c r="F611" s="70"/>
      <c r="G611" s="70"/>
      <c r="H611" s="68"/>
      <c r="I611" s="68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  <c r="BU611" s="69"/>
      <c r="BV611" s="69"/>
    </row>
    <row r="612" spans="6:74" s="67" customFormat="1" x14ac:dyDescent="0.55000000000000004">
      <c r="F612" s="70"/>
      <c r="G612" s="70"/>
      <c r="H612" s="68"/>
      <c r="I612" s="68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  <c r="BU612" s="69"/>
      <c r="BV612" s="69"/>
    </row>
    <row r="613" spans="6:74" s="67" customFormat="1" x14ac:dyDescent="0.55000000000000004">
      <c r="F613" s="70"/>
      <c r="G613" s="70"/>
      <c r="H613" s="68"/>
      <c r="I613" s="68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  <c r="BU613" s="69"/>
      <c r="BV613" s="69"/>
    </row>
    <row r="614" spans="6:74" s="67" customFormat="1" x14ac:dyDescent="0.55000000000000004">
      <c r="F614" s="70"/>
      <c r="G614" s="70"/>
      <c r="H614" s="68"/>
      <c r="I614" s="68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  <c r="BU614" s="69"/>
      <c r="BV614" s="69"/>
    </row>
    <row r="615" spans="6:74" s="67" customFormat="1" x14ac:dyDescent="0.55000000000000004">
      <c r="F615" s="70"/>
      <c r="G615" s="70"/>
      <c r="H615" s="68"/>
      <c r="I615" s="68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  <c r="BU615" s="69"/>
      <c r="BV615" s="69"/>
    </row>
    <row r="616" spans="6:74" s="67" customFormat="1" x14ac:dyDescent="0.55000000000000004">
      <c r="F616" s="70"/>
      <c r="G616" s="70"/>
      <c r="H616" s="68"/>
      <c r="I616" s="68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  <c r="BU616" s="69"/>
      <c r="BV616" s="69"/>
    </row>
    <row r="617" spans="6:74" s="67" customFormat="1" x14ac:dyDescent="0.55000000000000004">
      <c r="F617" s="70"/>
      <c r="G617" s="70"/>
      <c r="H617" s="68"/>
      <c r="I617" s="68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  <c r="BU617" s="69"/>
      <c r="BV617" s="69"/>
    </row>
    <row r="618" spans="6:74" s="67" customFormat="1" x14ac:dyDescent="0.55000000000000004">
      <c r="F618" s="70"/>
      <c r="G618" s="70"/>
      <c r="H618" s="68"/>
      <c r="I618" s="68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  <c r="BU618" s="69"/>
      <c r="BV618" s="69"/>
    </row>
    <row r="619" spans="6:74" s="67" customFormat="1" x14ac:dyDescent="0.55000000000000004">
      <c r="F619" s="70"/>
      <c r="G619" s="70"/>
      <c r="H619" s="68"/>
      <c r="I619" s="68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  <c r="BU619" s="69"/>
      <c r="BV619" s="69"/>
    </row>
    <row r="620" spans="6:74" s="67" customFormat="1" x14ac:dyDescent="0.55000000000000004">
      <c r="F620" s="70"/>
      <c r="G620" s="70"/>
      <c r="H620" s="68"/>
      <c r="I620" s="68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  <c r="BU620" s="69"/>
      <c r="BV620" s="69"/>
    </row>
    <row r="621" spans="6:74" s="67" customFormat="1" x14ac:dyDescent="0.55000000000000004">
      <c r="F621" s="70"/>
      <c r="G621" s="70"/>
      <c r="H621" s="68"/>
      <c r="I621" s="68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  <c r="BU621" s="69"/>
      <c r="BV621" s="69"/>
    </row>
    <row r="622" spans="6:74" s="67" customFormat="1" x14ac:dyDescent="0.55000000000000004">
      <c r="F622" s="70"/>
      <c r="G622" s="70"/>
      <c r="H622" s="68"/>
      <c r="I622" s="68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  <c r="BU622" s="69"/>
      <c r="BV622" s="69"/>
    </row>
    <row r="623" spans="6:74" s="67" customFormat="1" x14ac:dyDescent="0.55000000000000004">
      <c r="F623" s="70"/>
      <c r="G623" s="70"/>
      <c r="H623" s="68"/>
      <c r="I623" s="68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  <c r="BU623" s="69"/>
      <c r="BV623" s="69"/>
    </row>
    <row r="624" spans="6:74" s="67" customFormat="1" x14ac:dyDescent="0.55000000000000004">
      <c r="F624" s="70"/>
      <c r="G624" s="70"/>
      <c r="H624" s="68"/>
      <c r="I624" s="68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  <c r="BU624" s="69"/>
      <c r="BV624" s="69"/>
    </row>
    <row r="625" spans="6:74" s="67" customFormat="1" x14ac:dyDescent="0.55000000000000004">
      <c r="F625" s="70"/>
      <c r="G625" s="70"/>
      <c r="H625" s="68"/>
      <c r="I625" s="68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  <c r="BU625" s="69"/>
      <c r="BV625" s="69"/>
    </row>
    <row r="626" spans="6:74" s="67" customFormat="1" x14ac:dyDescent="0.55000000000000004">
      <c r="F626" s="70"/>
      <c r="G626" s="70"/>
      <c r="H626" s="68"/>
      <c r="I626" s="68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  <c r="BU626" s="69"/>
      <c r="BV626" s="69"/>
    </row>
    <row r="627" spans="6:74" s="67" customFormat="1" x14ac:dyDescent="0.55000000000000004">
      <c r="F627" s="70"/>
      <c r="G627" s="70"/>
      <c r="H627" s="68"/>
      <c r="I627" s="68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  <c r="BU627" s="69"/>
      <c r="BV627" s="69"/>
    </row>
    <row r="628" spans="6:74" s="67" customFormat="1" x14ac:dyDescent="0.55000000000000004">
      <c r="F628" s="70"/>
      <c r="G628" s="70"/>
      <c r="H628" s="68"/>
      <c r="I628" s="68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  <c r="BU628" s="69"/>
      <c r="BV628" s="69"/>
    </row>
    <row r="629" spans="6:74" s="67" customFormat="1" x14ac:dyDescent="0.55000000000000004">
      <c r="F629" s="70"/>
      <c r="G629" s="70"/>
      <c r="H629" s="68"/>
      <c r="I629" s="68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  <c r="BU629" s="69"/>
      <c r="BV629" s="69"/>
    </row>
    <row r="630" spans="6:74" s="67" customFormat="1" x14ac:dyDescent="0.55000000000000004">
      <c r="F630" s="70"/>
      <c r="G630" s="70"/>
      <c r="H630" s="68"/>
      <c r="I630" s="68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  <c r="BU630" s="69"/>
      <c r="BV630" s="69"/>
    </row>
    <row r="631" spans="6:74" s="67" customFormat="1" x14ac:dyDescent="0.55000000000000004">
      <c r="F631" s="70"/>
      <c r="G631" s="70"/>
      <c r="H631" s="68"/>
      <c r="I631" s="68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  <c r="BU631" s="69"/>
      <c r="BV631" s="69"/>
    </row>
    <row r="632" spans="6:74" s="67" customFormat="1" x14ac:dyDescent="0.55000000000000004">
      <c r="F632" s="70"/>
      <c r="G632" s="70"/>
      <c r="H632" s="68"/>
      <c r="I632" s="68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  <c r="BU632" s="69"/>
      <c r="BV632" s="69"/>
    </row>
    <row r="633" spans="6:74" s="67" customFormat="1" x14ac:dyDescent="0.55000000000000004">
      <c r="F633" s="70"/>
      <c r="G633" s="70"/>
      <c r="H633" s="68"/>
      <c r="I633" s="68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  <c r="BU633" s="69"/>
      <c r="BV633" s="69"/>
    </row>
    <row r="634" spans="6:74" s="67" customFormat="1" x14ac:dyDescent="0.55000000000000004">
      <c r="F634" s="70"/>
      <c r="G634" s="70"/>
      <c r="H634" s="68"/>
      <c r="I634" s="68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  <c r="BU634" s="69"/>
      <c r="BV634" s="69"/>
    </row>
    <row r="635" spans="6:74" s="67" customFormat="1" x14ac:dyDescent="0.55000000000000004">
      <c r="F635" s="70"/>
      <c r="G635" s="70"/>
      <c r="H635" s="68"/>
      <c r="I635" s="68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  <c r="BU635" s="69"/>
      <c r="BV635" s="69"/>
    </row>
    <row r="636" spans="6:74" s="67" customFormat="1" x14ac:dyDescent="0.55000000000000004">
      <c r="F636" s="70"/>
      <c r="G636" s="70"/>
      <c r="H636" s="68"/>
      <c r="I636" s="68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  <c r="BU636" s="69"/>
      <c r="BV636" s="69"/>
    </row>
    <row r="637" spans="6:74" s="67" customFormat="1" x14ac:dyDescent="0.55000000000000004">
      <c r="F637" s="70"/>
      <c r="G637" s="70"/>
      <c r="H637" s="68"/>
      <c r="I637" s="68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  <c r="BU637" s="69"/>
      <c r="BV637" s="69"/>
    </row>
    <row r="638" spans="6:74" s="67" customFormat="1" x14ac:dyDescent="0.55000000000000004">
      <c r="F638" s="70"/>
      <c r="G638" s="70"/>
      <c r="H638" s="68"/>
      <c r="I638" s="68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  <c r="BU638" s="69"/>
      <c r="BV638" s="69"/>
    </row>
    <row r="639" spans="6:74" s="67" customFormat="1" x14ac:dyDescent="0.55000000000000004">
      <c r="F639" s="70"/>
      <c r="G639" s="70"/>
      <c r="H639" s="68"/>
      <c r="I639" s="68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  <c r="BU639" s="69"/>
      <c r="BV639" s="69"/>
    </row>
    <row r="640" spans="6:74" s="67" customFormat="1" x14ac:dyDescent="0.55000000000000004">
      <c r="F640" s="70"/>
      <c r="G640" s="70"/>
      <c r="H640" s="68"/>
      <c r="I640" s="68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  <c r="BU640" s="69"/>
      <c r="BV640" s="69"/>
    </row>
    <row r="641" spans="6:74" s="67" customFormat="1" x14ac:dyDescent="0.55000000000000004">
      <c r="F641" s="70"/>
      <c r="G641" s="70"/>
      <c r="H641" s="68"/>
      <c r="I641" s="68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  <c r="BU641" s="69"/>
      <c r="BV641" s="69"/>
    </row>
    <row r="642" spans="6:74" s="67" customFormat="1" x14ac:dyDescent="0.55000000000000004">
      <c r="F642" s="70"/>
      <c r="G642" s="70"/>
      <c r="H642" s="68"/>
      <c r="I642" s="68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  <c r="BU642" s="69"/>
      <c r="BV642" s="69"/>
    </row>
    <row r="643" spans="6:74" s="67" customFormat="1" x14ac:dyDescent="0.55000000000000004">
      <c r="F643" s="70"/>
      <c r="G643" s="70"/>
      <c r="H643" s="68"/>
      <c r="I643" s="68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  <c r="BU643" s="69"/>
      <c r="BV643" s="69"/>
    </row>
    <row r="644" spans="6:74" s="67" customFormat="1" x14ac:dyDescent="0.55000000000000004">
      <c r="F644" s="70"/>
      <c r="G644" s="70"/>
      <c r="H644" s="68"/>
      <c r="I644" s="68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  <c r="BU644" s="69"/>
      <c r="BV644" s="69"/>
    </row>
    <row r="645" spans="6:74" s="67" customFormat="1" x14ac:dyDescent="0.55000000000000004">
      <c r="F645" s="70"/>
      <c r="G645" s="70"/>
      <c r="H645" s="68"/>
      <c r="I645" s="68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  <c r="BU645" s="69"/>
      <c r="BV645" s="69"/>
    </row>
    <row r="646" spans="6:74" s="67" customFormat="1" x14ac:dyDescent="0.55000000000000004">
      <c r="F646" s="70"/>
      <c r="G646" s="70"/>
      <c r="H646" s="68"/>
      <c r="I646" s="68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  <c r="BU646" s="69"/>
      <c r="BV646" s="69"/>
    </row>
    <row r="647" spans="6:74" s="67" customFormat="1" x14ac:dyDescent="0.55000000000000004">
      <c r="F647" s="70"/>
      <c r="G647" s="70"/>
      <c r="H647" s="68"/>
      <c r="I647" s="68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  <c r="BU647" s="69"/>
      <c r="BV647" s="69"/>
    </row>
    <row r="648" spans="6:74" s="67" customFormat="1" x14ac:dyDescent="0.55000000000000004">
      <c r="F648" s="70"/>
      <c r="G648" s="70"/>
      <c r="H648" s="68"/>
      <c r="I648" s="68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  <c r="BU648" s="69"/>
      <c r="BV648" s="69"/>
    </row>
    <row r="649" spans="6:74" s="67" customFormat="1" x14ac:dyDescent="0.55000000000000004">
      <c r="F649" s="70"/>
      <c r="G649" s="70"/>
      <c r="H649" s="68"/>
      <c r="I649" s="68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  <c r="BU649" s="69"/>
      <c r="BV649" s="69"/>
    </row>
    <row r="650" spans="6:74" s="67" customFormat="1" x14ac:dyDescent="0.55000000000000004">
      <c r="F650" s="70"/>
      <c r="G650" s="70"/>
      <c r="H650" s="68"/>
      <c r="I650" s="68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  <c r="BU650" s="69"/>
      <c r="BV650" s="69"/>
    </row>
    <row r="651" spans="6:74" s="67" customFormat="1" x14ac:dyDescent="0.55000000000000004">
      <c r="F651" s="70"/>
      <c r="G651" s="70"/>
      <c r="H651" s="68"/>
      <c r="I651" s="68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  <c r="BU651" s="69"/>
      <c r="BV651" s="69"/>
    </row>
    <row r="652" spans="6:74" s="67" customFormat="1" x14ac:dyDescent="0.55000000000000004">
      <c r="F652" s="70"/>
      <c r="G652" s="70"/>
      <c r="H652" s="68"/>
      <c r="I652" s="68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  <c r="BU652" s="69"/>
      <c r="BV652" s="69"/>
    </row>
    <row r="653" spans="6:74" s="67" customFormat="1" x14ac:dyDescent="0.55000000000000004">
      <c r="F653" s="70"/>
      <c r="G653" s="70"/>
      <c r="H653" s="68"/>
      <c r="I653" s="68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  <c r="BU653" s="69"/>
      <c r="BV653" s="69"/>
    </row>
    <row r="654" spans="6:74" s="67" customFormat="1" x14ac:dyDescent="0.55000000000000004">
      <c r="F654" s="70"/>
      <c r="G654" s="70"/>
      <c r="H654" s="68"/>
      <c r="I654" s="68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  <c r="BU654" s="69"/>
      <c r="BV654" s="69"/>
    </row>
    <row r="655" spans="6:74" s="67" customFormat="1" x14ac:dyDescent="0.55000000000000004">
      <c r="F655" s="70"/>
      <c r="G655" s="70"/>
      <c r="H655" s="68"/>
      <c r="I655" s="68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  <c r="BU655" s="69"/>
      <c r="BV655" s="69"/>
    </row>
    <row r="656" spans="6:74" s="67" customFormat="1" x14ac:dyDescent="0.55000000000000004">
      <c r="F656" s="70"/>
      <c r="G656" s="70"/>
      <c r="H656" s="68"/>
      <c r="I656" s="68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  <c r="BU656" s="69"/>
      <c r="BV656" s="69"/>
    </row>
    <row r="657" spans="6:74" s="67" customFormat="1" x14ac:dyDescent="0.55000000000000004">
      <c r="F657" s="70"/>
      <c r="G657" s="70"/>
      <c r="H657" s="68"/>
      <c r="I657" s="68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  <c r="BU657" s="69"/>
      <c r="BV657" s="69"/>
    </row>
    <row r="658" spans="6:74" s="67" customFormat="1" x14ac:dyDescent="0.55000000000000004">
      <c r="F658" s="70"/>
      <c r="G658" s="70"/>
      <c r="H658" s="68"/>
      <c r="I658" s="68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  <c r="BU658" s="69"/>
      <c r="BV658" s="69"/>
    </row>
    <row r="659" spans="6:74" s="67" customFormat="1" x14ac:dyDescent="0.55000000000000004">
      <c r="F659" s="70"/>
      <c r="G659" s="70"/>
      <c r="H659" s="68"/>
      <c r="I659" s="68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  <c r="BU659" s="69"/>
      <c r="BV659" s="69"/>
    </row>
    <row r="660" spans="6:74" s="67" customFormat="1" x14ac:dyDescent="0.55000000000000004">
      <c r="F660" s="70"/>
      <c r="G660" s="70"/>
      <c r="H660" s="68"/>
      <c r="I660" s="68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  <c r="BU660" s="69"/>
      <c r="BV660" s="69"/>
    </row>
    <row r="661" spans="6:74" s="67" customFormat="1" x14ac:dyDescent="0.55000000000000004">
      <c r="F661" s="70"/>
      <c r="G661" s="70"/>
      <c r="H661" s="68"/>
      <c r="I661" s="68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  <c r="BU661" s="69"/>
      <c r="BV661" s="69"/>
    </row>
    <row r="662" spans="6:74" s="67" customFormat="1" x14ac:dyDescent="0.55000000000000004">
      <c r="F662" s="70"/>
      <c r="G662" s="70"/>
      <c r="H662" s="68"/>
      <c r="I662" s="68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  <c r="BU662" s="69"/>
      <c r="BV662" s="69"/>
    </row>
    <row r="663" spans="6:74" s="67" customFormat="1" x14ac:dyDescent="0.55000000000000004">
      <c r="F663" s="70"/>
      <c r="G663" s="70"/>
      <c r="H663" s="68"/>
      <c r="I663" s="68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  <c r="BU663" s="69"/>
      <c r="BV663" s="69"/>
    </row>
    <row r="664" spans="6:74" s="67" customFormat="1" x14ac:dyDescent="0.55000000000000004">
      <c r="F664" s="70"/>
      <c r="G664" s="70"/>
      <c r="H664" s="68"/>
      <c r="I664" s="68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  <c r="BU664" s="69"/>
      <c r="BV664" s="69"/>
    </row>
    <row r="665" spans="6:74" s="67" customFormat="1" x14ac:dyDescent="0.55000000000000004">
      <c r="F665" s="70"/>
      <c r="G665" s="70"/>
      <c r="H665" s="68"/>
      <c r="I665" s="68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  <c r="BU665" s="69"/>
      <c r="BV665" s="69"/>
    </row>
    <row r="666" spans="6:74" s="67" customFormat="1" x14ac:dyDescent="0.55000000000000004">
      <c r="F666" s="70"/>
      <c r="G666" s="70"/>
      <c r="H666" s="68"/>
      <c r="I666" s="68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  <c r="BU666" s="69"/>
      <c r="BV666" s="69"/>
    </row>
    <row r="667" spans="6:74" s="67" customFormat="1" x14ac:dyDescent="0.55000000000000004">
      <c r="F667" s="70"/>
      <c r="G667" s="70"/>
      <c r="H667" s="68"/>
      <c r="I667" s="68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  <c r="BU667" s="69"/>
      <c r="BV667" s="69"/>
    </row>
    <row r="668" spans="6:74" s="67" customFormat="1" x14ac:dyDescent="0.55000000000000004">
      <c r="F668" s="70"/>
      <c r="G668" s="70"/>
      <c r="H668" s="68"/>
      <c r="I668" s="68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  <c r="BU668" s="69"/>
      <c r="BV668" s="69"/>
    </row>
    <row r="669" spans="6:74" s="67" customFormat="1" x14ac:dyDescent="0.55000000000000004">
      <c r="F669" s="70"/>
      <c r="G669" s="70"/>
      <c r="H669" s="68"/>
      <c r="I669" s="68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  <c r="BU669" s="69"/>
      <c r="BV669" s="69"/>
    </row>
    <row r="670" spans="6:74" s="67" customFormat="1" x14ac:dyDescent="0.55000000000000004">
      <c r="F670" s="70"/>
      <c r="G670" s="70"/>
      <c r="H670" s="68"/>
      <c r="I670" s="68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  <c r="BU670" s="69"/>
      <c r="BV670" s="69"/>
    </row>
    <row r="671" spans="6:74" s="67" customFormat="1" x14ac:dyDescent="0.55000000000000004">
      <c r="F671" s="70"/>
      <c r="G671" s="70"/>
      <c r="H671" s="68"/>
      <c r="I671" s="68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  <c r="BU671" s="69"/>
      <c r="BV671" s="69"/>
    </row>
    <row r="672" spans="6:74" s="67" customFormat="1" x14ac:dyDescent="0.55000000000000004">
      <c r="F672" s="70"/>
      <c r="G672" s="70"/>
      <c r="H672" s="68"/>
      <c r="I672" s="68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  <c r="BU672" s="69"/>
      <c r="BV672" s="69"/>
    </row>
    <row r="673" spans="6:74" s="67" customFormat="1" x14ac:dyDescent="0.55000000000000004">
      <c r="F673" s="70"/>
      <c r="G673" s="70"/>
      <c r="H673" s="68"/>
      <c r="I673" s="68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  <c r="BU673" s="69"/>
      <c r="BV673" s="69"/>
    </row>
    <row r="674" spans="6:74" s="67" customFormat="1" x14ac:dyDescent="0.55000000000000004">
      <c r="F674" s="70"/>
      <c r="G674" s="70"/>
      <c r="H674" s="68"/>
      <c r="I674" s="68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  <c r="BU674" s="69"/>
      <c r="BV674" s="69"/>
    </row>
    <row r="675" spans="6:74" s="67" customFormat="1" x14ac:dyDescent="0.55000000000000004">
      <c r="F675" s="70"/>
      <c r="G675" s="70"/>
      <c r="H675" s="68"/>
      <c r="I675" s="68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  <c r="BU675" s="69"/>
      <c r="BV675" s="69"/>
    </row>
    <row r="676" spans="6:74" s="67" customFormat="1" x14ac:dyDescent="0.55000000000000004">
      <c r="F676" s="70"/>
      <c r="G676" s="70"/>
      <c r="H676" s="68"/>
      <c r="I676" s="68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  <c r="BU676" s="69"/>
      <c r="BV676" s="69"/>
    </row>
    <row r="677" spans="6:74" s="67" customFormat="1" x14ac:dyDescent="0.55000000000000004">
      <c r="F677" s="70"/>
      <c r="G677" s="70"/>
      <c r="H677" s="68"/>
      <c r="I677" s="68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  <c r="BU677" s="69"/>
      <c r="BV677" s="69"/>
    </row>
    <row r="678" spans="6:74" s="67" customFormat="1" x14ac:dyDescent="0.55000000000000004">
      <c r="F678" s="70"/>
      <c r="G678" s="70"/>
      <c r="H678" s="68"/>
      <c r="I678" s="68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  <c r="BU678" s="69"/>
      <c r="BV678" s="69"/>
    </row>
    <row r="679" spans="6:74" s="67" customFormat="1" x14ac:dyDescent="0.55000000000000004">
      <c r="F679" s="70"/>
      <c r="G679" s="70"/>
      <c r="H679" s="68"/>
      <c r="I679" s="68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  <c r="BU679" s="69"/>
      <c r="BV679" s="69"/>
    </row>
    <row r="680" spans="6:74" s="67" customFormat="1" x14ac:dyDescent="0.55000000000000004">
      <c r="F680" s="70"/>
      <c r="G680" s="70"/>
      <c r="H680" s="68"/>
      <c r="I680" s="68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  <c r="BU680" s="69"/>
      <c r="BV680" s="69"/>
    </row>
    <row r="681" spans="6:74" s="67" customFormat="1" x14ac:dyDescent="0.55000000000000004">
      <c r="F681" s="70"/>
      <c r="G681" s="70"/>
      <c r="H681" s="68"/>
      <c r="I681" s="68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  <c r="BU681" s="69"/>
      <c r="BV681" s="69"/>
    </row>
    <row r="682" spans="6:74" s="67" customFormat="1" x14ac:dyDescent="0.55000000000000004">
      <c r="F682" s="70"/>
      <c r="G682" s="70"/>
      <c r="H682" s="68"/>
      <c r="I682" s="68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  <c r="BU682" s="69"/>
      <c r="BV682" s="69"/>
    </row>
    <row r="683" spans="6:74" s="67" customFormat="1" x14ac:dyDescent="0.55000000000000004">
      <c r="F683" s="70"/>
      <c r="G683" s="70"/>
      <c r="H683" s="68"/>
      <c r="I683" s="68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  <c r="BU683" s="69"/>
      <c r="BV683" s="69"/>
    </row>
    <row r="684" spans="6:74" s="67" customFormat="1" x14ac:dyDescent="0.55000000000000004">
      <c r="F684" s="70"/>
      <c r="G684" s="70"/>
      <c r="H684" s="68"/>
      <c r="I684" s="68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  <c r="BU684" s="69"/>
      <c r="BV684" s="69"/>
    </row>
    <row r="685" spans="6:74" s="67" customFormat="1" x14ac:dyDescent="0.55000000000000004">
      <c r="F685" s="70"/>
      <c r="G685" s="70"/>
      <c r="H685" s="68"/>
      <c r="I685" s="68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  <c r="BU685" s="69"/>
      <c r="BV685" s="69"/>
    </row>
    <row r="686" spans="6:74" s="67" customFormat="1" x14ac:dyDescent="0.55000000000000004">
      <c r="F686" s="70"/>
      <c r="G686" s="70"/>
      <c r="H686" s="68"/>
      <c r="I686" s="68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  <c r="BU686" s="69"/>
      <c r="BV686" s="69"/>
    </row>
    <row r="687" spans="6:74" s="67" customFormat="1" x14ac:dyDescent="0.55000000000000004">
      <c r="F687" s="70"/>
      <c r="G687" s="70"/>
      <c r="H687" s="68"/>
      <c r="I687" s="68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  <c r="BU687" s="69"/>
      <c r="BV687" s="69"/>
    </row>
    <row r="688" spans="6:74" s="67" customFormat="1" x14ac:dyDescent="0.55000000000000004">
      <c r="F688" s="70"/>
      <c r="G688" s="70"/>
      <c r="H688" s="68"/>
      <c r="I688" s="68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  <c r="BU688" s="69"/>
      <c r="BV688" s="69"/>
    </row>
    <row r="689" spans="6:74" s="67" customFormat="1" x14ac:dyDescent="0.55000000000000004">
      <c r="F689" s="70"/>
      <c r="G689" s="70"/>
      <c r="H689" s="68"/>
      <c r="I689" s="68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  <c r="BU689" s="69"/>
      <c r="BV689" s="69"/>
    </row>
    <row r="690" spans="6:74" s="67" customFormat="1" x14ac:dyDescent="0.55000000000000004">
      <c r="F690" s="70"/>
      <c r="G690" s="70"/>
      <c r="H690" s="68"/>
      <c r="I690" s="68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  <c r="BU690" s="69"/>
      <c r="BV690" s="69"/>
    </row>
    <row r="691" spans="6:74" s="67" customFormat="1" x14ac:dyDescent="0.55000000000000004">
      <c r="F691" s="70"/>
      <c r="G691" s="70"/>
      <c r="H691" s="68"/>
      <c r="I691" s="68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  <c r="BU691" s="69"/>
      <c r="BV691" s="69"/>
    </row>
    <row r="692" spans="6:74" s="67" customFormat="1" x14ac:dyDescent="0.55000000000000004">
      <c r="F692" s="70"/>
      <c r="G692" s="70"/>
      <c r="H692" s="68"/>
      <c r="I692" s="68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  <c r="BU692" s="69"/>
      <c r="BV692" s="69"/>
    </row>
    <row r="693" spans="6:74" s="67" customFormat="1" x14ac:dyDescent="0.55000000000000004">
      <c r="F693" s="70"/>
      <c r="G693" s="70"/>
      <c r="H693" s="68"/>
      <c r="I693" s="68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  <c r="BU693" s="69"/>
      <c r="BV693" s="69"/>
    </row>
    <row r="694" spans="6:74" s="67" customFormat="1" x14ac:dyDescent="0.55000000000000004">
      <c r="F694" s="70"/>
      <c r="G694" s="70"/>
      <c r="H694" s="68"/>
      <c r="I694" s="68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  <c r="BU694" s="69"/>
      <c r="BV694" s="69"/>
    </row>
    <row r="695" spans="6:74" s="67" customFormat="1" x14ac:dyDescent="0.55000000000000004">
      <c r="F695" s="70"/>
      <c r="G695" s="70"/>
      <c r="H695" s="68"/>
      <c r="I695" s="68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  <c r="BU695" s="69"/>
      <c r="BV695" s="69"/>
    </row>
    <row r="696" spans="6:74" s="67" customFormat="1" x14ac:dyDescent="0.55000000000000004">
      <c r="F696" s="70"/>
      <c r="G696" s="70"/>
      <c r="H696" s="68"/>
      <c r="I696" s="68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  <c r="BU696" s="69"/>
      <c r="BV696" s="69"/>
    </row>
    <row r="697" spans="6:74" s="67" customFormat="1" x14ac:dyDescent="0.55000000000000004">
      <c r="F697" s="70"/>
      <c r="G697" s="70"/>
      <c r="H697" s="68"/>
      <c r="I697" s="68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  <c r="BU697" s="69"/>
      <c r="BV697" s="69"/>
    </row>
    <row r="698" spans="6:74" s="67" customFormat="1" x14ac:dyDescent="0.55000000000000004">
      <c r="F698" s="70"/>
      <c r="G698" s="70"/>
      <c r="H698" s="68"/>
      <c r="I698" s="68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  <c r="BU698" s="69"/>
      <c r="BV698" s="69"/>
    </row>
    <row r="699" spans="6:74" s="67" customFormat="1" x14ac:dyDescent="0.55000000000000004">
      <c r="F699" s="70"/>
      <c r="G699" s="70"/>
      <c r="H699" s="68"/>
      <c r="I699" s="68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  <c r="BU699" s="69"/>
      <c r="BV699" s="69"/>
    </row>
    <row r="700" spans="6:74" s="67" customFormat="1" x14ac:dyDescent="0.55000000000000004">
      <c r="F700" s="70"/>
      <c r="G700" s="70"/>
      <c r="H700" s="68"/>
      <c r="I700" s="68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  <c r="BU700" s="69"/>
      <c r="BV700" s="69"/>
    </row>
    <row r="701" spans="6:74" s="67" customFormat="1" x14ac:dyDescent="0.55000000000000004">
      <c r="F701" s="70"/>
      <c r="G701" s="70"/>
      <c r="H701" s="68"/>
      <c r="I701" s="68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  <c r="BU701" s="69"/>
      <c r="BV701" s="69"/>
    </row>
    <row r="702" spans="6:74" s="67" customFormat="1" x14ac:dyDescent="0.55000000000000004">
      <c r="F702" s="70"/>
      <c r="G702" s="70"/>
      <c r="H702" s="68"/>
      <c r="I702" s="68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  <c r="BU702" s="69"/>
      <c r="BV702" s="69"/>
    </row>
    <row r="703" spans="6:74" s="67" customFormat="1" x14ac:dyDescent="0.55000000000000004">
      <c r="F703" s="70"/>
      <c r="G703" s="70"/>
      <c r="H703" s="68"/>
      <c r="I703" s="68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  <c r="BU703" s="69"/>
      <c r="BV703" s="69"/>
    </row>
    <row r="704" spans="6:74" s="67" customFormat="1" x14ac:dyDescent="0.55000000000000004">
      <c r="F704" s="70"/>
      <c r="G704" s="70"/>
      <c r="H704" s="68"/>
      <c r="I704" s="68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  <c r="BU704" s="69"/>
      <c r="BV704" s="69"/>
    </row>
    <row r="705" spans="6:74" s="67" customFormat="1" x14ac:dyDescent="0.55000000000000004">
      <c r="F705" s="70"/>
      <c r="G705" s="70"/>
      <c r="H705" s="68"/>
      <c r="I705" s="68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  <c r="BU705" s="69"/>
      <c r="BV705" s="69"/>
    </row>
    <row r="706" spans="6:74" s="67" customFormat="1" x14ac:dyDescent="0.55000000000000004">
      <c r="F706" s="70"/>
      <c r="G706" s="70"/>
      <c r="H706" s="68"/>
      <c r="I706" s="68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  <c r="BU706" s="69"/>
      <c r="BV706" s="69"/>
    </row>
    <row r="707" spans="6:74" s="67" customFormat="1" x14ac:dyDescent="0.55000000000000004">
      <c r="F707" s="70"/>
      <c r="G707" s="70"/>
      <c r="H707" s="68"/>
      <c r="I707" s="68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  <c r="BU707" s="69"/>
      <c r="BV707" s="69"/>
    </row>
    <row r="708" spans="6:74" s="67" customFormat="1" x14ac:dyDescent="0.55000000000000004">
      <c r="F708" s="70"/>
      <c r="G708" s="70"/>
      <c r="H708" s="68"/>
      <c r="I708" s="68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  <c r="BU708" s="69"/>
      <c r="BV708" s="69"/>
    </row>
    <row r="709" spans="6:74" s="67" customFormat="1" x14ac:dyDescent="0.55000000000000004">
      <c r="F709" s="70"/>
      <c r="G709" s="70"/>
      <c r="H709" s="68"/>
      <c r="I709" s="68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  <c r="BU709" s="69"/>
      <c r="BV709" s="69"/>
    </row>
    <row r="710" spans="6:74" s="67" customFormat="1" x14ac:dyDescent="0.55000000000000004">
      <c r="F710" s="70"/>
      <c r="G710" s="70"/>
      <c r="H710" s="68"/>
      <c r="I710" s="68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  <c r="BU710" s="69"/>
      <c r="BV710" s="69"/>
    </row>
    <row r="711" spans="6:74" s="67" customFormat="1" x14ac:dyDescent="0.55000000000000004">
      <c r="F711" s="70"/>
      <c r="G711" s="70"/>
      <c r="H711" s="68"/>
      <c r="I711" s="68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  <c r="BU711" s="69"/>
      <c r="BV711" s="69"/>
    </row>
    <row r="712" spans="6:74" s="67" customFormat="1" x14ac:dyDescent="0.55000000000000004">
      <c r="F712" s="70"/>
      <c r="G712" s="70"/>
      <c r="H712" s="68"/>
      <c r="I712" s="68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  <c r="BU712" s="69"/>
      <c r="BV712" s="69"/>
    </row>
    <row r="713" spans="6:74" s="67" customFormat="1" x14ac:dyDescent="0.55000000000000004">
      <c r="F713" s="70"/>
      <c r="G713" s="70"/>
      <c r="H713" s="68"/>
      <c r="I713" s="68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  <c r="BU713" s="69"/>
      <c r="BV713" s="69"/>
    </row>
    <row r="714" spans="6:74" s="67" customFormat="1" x14ac:dyDescent="0.55000000000000004">
      <c r="F714" s="70"/>
      <c r="G714" s="70"/>
      <c r="H714" s="68"/>
      <c r="I714" s="68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  <c r="BU714" s="69"/>
      <c r="BV714" s="69"/>
    </row>
    <row r="715" spans="6:74" s="67" customFormat="1" x14ac:dyDescent="0.55000000000000004">
      <c r="F715" s="70"/>
      <c r="G715" s="70"/>
      <c r="H715" s="68"/>
      <c r="I715" s="68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  <c r="BU715" s="69"/>
      <c r="BV715" s="69"/>
    </row>
    <row r="716" spans="6:74" s="67" customFormat="1" x14ac:dyDescent="0.55000000000000004">
      <c r="F716" s="70"/>
      <c r="G716" s="70"/>
      <c r="H716" s="68"/>
      <c r="I716" s="68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  <c r="BU716" s="69"/>
      <c r="BV716" s="69"/>
    </row>
    <row r="717" spans="6:74" s="67" customFormat="1" x14ac:dyDescent="0.55000000000000004">
      <c r="F717" s="70"/>
      <c r="G717" s="70"/>
      <c r="H717" s="68"/>
      <c r="I717" s="68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  <c r="BU717" s="69"/>
      <c r="BV717" s="69"/>
    </row>
    <row r="718" spans="6:74" s="67" customFormat="1" x14ac:dyDescent="0.55000000000000004">
      <c r="F718" s="70"/>
      <c r="G718" s="70"/>
      <c r="H718" s="68"/>
      <c r="I718" s="68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  <c r="BU718" s="69"/>
      <c r="BV718" s="69"/>
    </row>
    <row r="719" spans="6:74" s="67" customFormat="1" x14ac:dyDescent="0.55000000000000004">
      <c r="F719" s="70"/>
      <c r="G719" s="70"/>
      <c r="H719" s="68"/>
      <c r="I719" s="68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  <c r="BU719" s="69"/>
      <c r="BV719" s="69"/>
    </row>
    <row r="720" spans="6:74" s="67" customFormat="1" x14ac:dyDescent="0.55000000000000004">
      <c r="F720" s="70"/>
      <c r="G720" s="70"/>
      <c r="H720" s="68"/>
      <c r="I720" s="68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  <c r="BU720" s="69"/>
      <c r="BV720" s="69"/>
    </row>
    <row r="721" spans="6:74" s="67" customFormat="1" x14ac:dyDescent="0.55000000000000004">
      <c r="F721" s="70"/>
      <c r="G721" s="70"/>
      <c r="H721" s="68"/>
      <c r="I721" s="68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  <c r="BU721" s="69"/>
      <c r="BV721" s="69"/>
    </row>
    <row r="722" spans="6:74" s="67" customFormat="1" x14ac:dyDescent="0.55000000000000004">
      <c r="F722" s="70"/>
      <c r="G722" s="70"/>
      <c r="H722" s="68"/>
      <c r="I722" s="68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  <c r="BU722" s="69"/>
      <c r="BV722" s="69"/>
    </row>
    <row r="723" spans="6:74" s="67" customFormat="1" x14ac:dyDescent="0.55000000000000004">
      <c r="F723" s="70"/>
      <c r="G723" s="70"/>
      <c r="H723" s="68"/>
      <c r="I723" s="68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  <c r="BU723" s="69"/>
      <c r="BV723" s="69"/>
    </row>
    <row r="724" spans="6:74" s="67" customFormat="1" x14ac:dyDescent="0.55000000000000004">
      <c r="F724" s="70"/>
      <c r="G724" s="70"/>
      <c r="H724" s="68"/>
      <c r="I724" s="68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  <c r="BU724" s="69"/>
      <c r="BV724" s="69"/>
    </row>
    <row r="725" spans="6:74" s="67" customFormat="1" x14ac:dyDescent="0.55000000000000004">
      <c r="F725" s="70"/>
      <c r="G725" s="70"/>
      <c r="H725" s="68"/>
      <c r="I725" s="68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  <c r="BU725" s="69"/>
      <c r="BV725" s="69"/>
    </row>
    <row r="726" spans="6:74" s="67" customFormat="1" x14ac:dyDescent="0.55000000000000004">
      <c r="F726" s="70"/>
      <c r="G726" s="70"/>
      <c r="H726" s="68"/>
      <c r="I726" s="68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  <c r="BU726" s="69"/>
      <c r="BV726" s="69"/>
    </row>
    <row r="727" spans="6:74" s="67" customFormat="1" x14ac:dyDescent="0.55000000000000004">
      <c r="F727" s="70"/>
      <c r="G727" s="70"/>
      <c r="H727" s="68"/>
      <c r="I727" s="68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  <c r="BU727" s="69"/>
      <c r="BV727" s="69"/>
    </row>
    <row r="728" spans="6:74" s="67" customFormat="1" x14ac:dyDescent="0.55000000000000004">
      <c r="F728" s="70"/>
      <c r="G728" s="70"/>
      <c r="H728" s="68"/>
      <c r="I728" s="68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  <c r="BU728" s="69"/>
      <c r="BV728" s="69"/>
    </row>
    <row r="729" spans="6:74" s="67" customFormat="1" x14ac:dyDescent="0.55000000000000004">
      <c r="F729" s="70"/>
      <c r="G729" s="70"/>
      <c r="H729" s="68"/>
      <c r="I729" s="68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  <c r="BU729" s="69"/>
      <c r="BV729" s="69"/>
    </row>
    <row r="730" spans="6:74" s="67" customFormat="1" x14ac:dyDescent="0.55000000000000004">
      <c r="F730" s="70"/>
      <c r="G730" s="70"/>
      <c r="H730" s="68"/>
      <c r="I730" s="68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  <c r="BU730" s="69"/>
      <c r="BV730" s="69"/>
    </row>
    <row r="731" spans="6:74" s="67" customFormat="1" x14ac:dyDescent="0.55000000000000004">
      <c r="F731" s="70"/>
      <c r="G731" s="70"/>
      <c r="H731" s="68"/>
      <c r="I731" s="68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  <c r="BU731" s="69"/>
      <c r="BV731" s="69"/>
    </row>
    <row r="732" spans="6:74" s="67" customFormat="1" x14ac:dyDescent="0.55000000000000004">
      <c r="F732" s="70"/>
      <c r="G732" s="70"/>
      <c r="H732" s="68"/>
      <c r="I732" s="68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  <c r="BU732" s="69"/>
      <c r="BV732" s="69"/>
    </row>
    <row r="733" spans="6:74" s="67" customFormat="1" x14ac:dyDescent="0.55000000000000004">
      <c r="F733" s="70"/>
      <c r="G733" s="70"/>
      <c r="H733" s="68"/>
      <c r="I733" s="68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  <c r="BU733" s="69"/>
      <c r="BV733" s="69"/>
    </row>
    <row r="734" spans="6:74" s="67" customFormat="1" x14ac:dyDescent="0.55000000000000004">
      <c r="F734" s="70"/>
      <c r="G734" s="70"/>
      <c r="H734" s="68"/>
      <c r="I734" s="68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  <c r="BU734" s="69"/>
      <c r="BV734" s="69"/>
    </row>
    <row r="735" spans="6:74" s="67" customFormat="1" x14ac:dyDescent="0.55000000000000004">
      <c r="F735" s="70"/>
      <c r="G735" s="70"/>
      <c r="H735" s="68"/>
      <c r="I735" s="68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  <c r="BU735" s="69"/>
      <c r="BV735" s="69"/>
    </row>
    <row r="736" spans="6:74" s="67" customFormat="1" x14ac:dyDescent="0.55000000000000004">
      <c r="F736" s="70"/>
      <c r="G736" s="70"/>
      <c r="H736" s="68"/>
      <c r="I736" s="68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  <c r="BU736" s="69"/>
      <c r="BV736" s="69"/>
    </row>
    <row r="737" spans="6:74" s="67" customFormat="1" x14ac:dyDescent="0.55000000000000004">
      <c r="F737" s="70"/>
      <c r="G737" s="70"/>
      <c r="H737" s="68"/>
      <c r="I737" s="68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  <c r="BU737" s="69"/>
      <c r="BV737" s="69"/>
    </row>
    <row r="738" spans="6:74" s="67" customFormat="1" x14ac:dyDescent="0.55000000000000004">
      <c r="F738" s="70"/>
      <c r="G738" s="70"/>
      <c r="H738" s="68"/>
      <c r="I738" s="68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  <c r="BU738" s="69"/>
      <c r="BV738" s="69"/>
    </row>
    <row r="739" spans="6:74" s="67" customFormat="1" x14ac:dyDescent="0.55000000000000004">
      <c r="F739" s="70"/>
      <c r="G739" s="70"/>
      <c r="H739" s="68"/>
      <c r="I739" s="68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  <c r="BU739" s="69"/>
      <c r="BV739" s="69"/>
    </row>
    <row r="740" spans="6:74" s="67" customFormat="1" x14ac:dyDescent="0.55000000000000004">
      <c r="F740" s="70"/>
      <c r="G740" s="70"/>
      <c r="H740" s="68"/>
      <c r="I740" s="68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  <c r="BU740" s="69"/>
      <c r="BV740" s="69"/>
    </row>
    <row r="741" spans="6:74" s="67" customFormat="1" x14ac:dyDescent="0.55000000000000004">
      <c r="F741" s="70"/>
      <c r="G741" s="70"/>
      <c r="H741" s="68"/>
      <c r="I741" s="68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  <c r="BU741" s="69"/>
      <c r="BV741" s="69"/>
    </row>
    <row r="742" spans="6:74" s="67" customFormat="1" x14ac:dyDescent="0.55000000000000004">
      <c r="F742" s="70"/>
      <c r="G742" s="70"/>
      <c r="H742" s="68"/>
      <c r="I742" s="68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  <c r="BU742" s="69"/>
      <c r="BV742" s="69"/>
    </row>
    <row r="743" spans="6:74" s="67" customFormat="1" x14ac:dyDescent="0.55000000000000004">
      <c r="F743" s="70"/>
      <c r="G743" s="70"/>
      <c r="H743" s="68"/>
      <c r="I743" s="68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  <c r="BU743" s="69"/>
      <c r="BV743" s="69"/>
    </row>
    <row r="744" spans="6:74" s="67" customFormat="1" x14ac:dyDescent="0.55000000000000004">
      <c r="F744" s="70"/>
      <c r="G744" s="70"/>
      <c r="H744" s="68"/>
      <c r="I744" s="68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  <c r="BU744" s="69"/>
      <c r="BV744" s="69"/>
    </row>
    <row r="745" spans="6:74" s="67" customFormat="1" x14ac:dyDescent="0.55000000000000004">
      <c r="F745" s="70"/>
      <c r="G745" s="70"/>
      <c r="H745" s="68"/>
      <c r="I745" s="68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  <c r="BU745" s="69"/>
      <c r="BV745" s="69"/>
    </row>
    <row r="746" spans="6:74" s="67" customFormat="1" x14ac:dyDescent="0.55000000000000004">
      <c r="F746" s="70"/>
      <c r="G746" s="70"/>
      <c r="H746" s="68"/>
      <c r="I746" s="68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  <c r="BU746" s="69"/>
      <c r="BV746" s="69"/>
    </row>
    <row r="747" spans="6:74" s="67" customFormat="1" x14ac:dyDescent="0.55000000000000004">
      <c r="F747" s="70"/>
      <c r="G747" s="70"/>
      <c r="H747" s="68"/>
      <c r="I747" s="68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  <c r="BU747" s="69"/>
      <c r="BV747" s="69"/>
    </row>
    <row r="748" spans="6:74" s="67" customFormat="1" x14ac:dyDescent="0.55000000000000004">
      <c r="F748" s="70"/>
      <c r="G748" s="70"/>
      <c r="H748" s="68"/>
      <c r="I748" s="68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  <c r="BU748" s="69"/>
      <c r="BV748" s="69"/>
    </row>
    <row r="749" spans="6:74" s="67" customFormat="1" x14ac:dyDescent="0.55000000000000004">
      <c r="F749" s="70"/>
      <c r="G749" s="70"/>
      <c r="H749" s="68"/>
      <c r="I749" s="68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  <c r="BU749" s="69"/>
      <c r="BV749" s="69"/>
    </row>
    <row r="750" spans="6:74" s="67" customFormat="1" x14ac:dyDescent="0.55000000000000004">
      <c r="F750" s="70"/>
      <c r="G750" s="70"/>
      <c r="H750" s="68"/>
      <c r="I750" s="68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  <c r="BU750" s="69"/>
      <c r="BV750" s="69"/>
    </row>
    <row r="751" spans="6:74" s="67" customFormat="1" x14ac:dyDescent="0.55000000000000004">
      <c r="F751" s="70"/>
      <c r="G751" s="70"/>
      <c r="H751" s="68"/>
      <c r="I751" s="68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  <c r="BU751" s="69"/>
      <c r="BV751" s="69"/>
    </row>
    <row r="752" spans="6:74" s="67" customFormat="1" x14ac:dyDescent="0.55000000000000004">
      <c r="F752" s="70"/>
      <c r="G752" s="70"/>
      <c r="H752" s="68"/>
      <c r="I752" s="68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  <c r="BU752" s="69"/>
      <c r="BV752" s="69"/>
    </row>
    <row r="753" spans="6:74" s="67" customFormat="1" x14ac:dyDescent="0.55000000000000004">
      <c r="F753" s="70"/>
      <c r="G753" s="70"/>
      <c r="H753" s="68"/>
      <c r="I753" s="68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  <c r="BU753" s="69"/>
      <c r="BV753" s="69"/>
    </row>
    <row r="754" spans="6:74" s="67" customFormat="1" x14ac:dyDescent="0.55000000000000004">
      <c r="F754" s="70"/>
      <c r="G754" s="70"/>
      <c r="H754" s="68"/>
      <c r="I754" s="68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  <c r="BU754" s="69"/>
      <c r="BV754" s="69"/>
    </row>
    <row r="755" spans="6:74" s="67" customFormat="1" x14ac:dyDescent="0.55000000000000004">
      <c r="F755" s="70"/>
      <c r="G755" s="70"/>
      <c r="H755" s="68"/>
      <c r="I755" s="68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  <c r="BU755" s="69"/>
      <c r="BV755" s="69"/>
    </row>
    <row r="756" spans="6:74" s="67" customFormat="1" x14ac:dyDescent="0.55000000000000004">
      <c r="F756" s="70"/>
      <c r="G756" s="70"/>
      <c r="H756" s="68"/>
      <c r="I756" s="68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  <c r="BU756" s="69"/>
      <c r="BV756" s="69"/>
    </row>
    <row r="757" spans="6:74" s="67" customFormat="1" x14ac:dyDescent="0.55000000000000004">
      <c r="F757" s="70"/>
      <c r="G757" s="70"/>
      <c r="H757" s="68"/>
      <c r="I757" s="68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  <c r="BU757" s="69"/>
      <c r="BV757" s="69"/>
    </row>
    <row r="758" spans="6:74" s="67" customFormat="1" x14ac:dyDescent="0.55000000000000004">
      <c r="F758" s="70"/>
      <c r="G758" s="70"/>
      <c r="H758" s="68"/>
      <c r="I758" s="68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  <c r="BU758" s="69"/>
      <c r="BV758" s="69"/>
    </row>
    <row r="759" spans="6:74" s="67" customFormat="1" x14ac:dyDescent="0.55000000000000004">
      <c r="F759" s="70"/>
      <c r="G759" s="70"/>
      <c r="H759" s="68"/>
      <c r="I759" s="68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  <c r="BU759" s="69"/>
      <c r="BV759" s="69"/>
    </row>
    <row r="760" spans="6:74" s="67" customFormat="1" x14ac:dyDescent="0.55000000000000004">
      <c r="F760" s="70"/>
      <c r="G760" s="70"/>
      <c r="H760" s="68"/>
      <c r="I760" s="68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  <c r="BU760" s="69"/>
      <c r="BV760" s="69"/>
    </row>
    <row r="761" spans="6:74" s="67" customFormat="1" x14ac:dyDescent="0.55000000000000004">
      <c r="F761" s="70"/>
      <c r="G761" s="70"/>
      <c r="H761" s="68"/>
      <c r="I761" s="68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  <c r="BU761" s="69"/>
      <c r="BV761" s="69"/>
    </row>
    <row r="762" spans="6:74" s="67" customFormat="1" x14ac:dyDescent="0.55000000000000004">
      <c r="F762" s="70"/>
      <c r="G762" s="70"/>
      <c r="H762" s="68"/>
      <c r="I762" s="68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  <c r="BU762" s="69"/>
      <c r="BV762" s="69"/>
    </row>
    <row r="763" spans="6:74" s="67" customFormat="1" x14ac:dyDescent="0.55000000000000004">
      <c r="F763" s="70"/>
      <c r="G763" s="70"/>
      <c r="H763" s="68"/>
      <c r="I763" s="68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  <c r="BU763" s="69"/>
      <c r="BV763" s="69"/>
    </row>
    <row r="764" spans="6:74" s="67" customFormat="1" x14ac:dyDescent="0.55000000000000004">
      <c r="F764" s="70"/>
      <c r="G764" s="70"/>
      <c r="H764" s="68"/>
      <c r="I764" s="68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  <c r="BU764" s="69"/>
      <c r="BV764" s="69"/>
    </row>
    <row r="765" spans="6:74" s="67" customFormat="1" x14ac:dyDescent="0.55000000000000004">
      <c r="F765" s="70"/>
      <c r="G765" s="70"/>
      <c r="H765" s="68"/>
      <c r="I765" s="68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  <c r="BU765" s="69"/>
      <c r="BV765" s="69"/>
    </row>
    <row r="766" spans="6:74" s="67" customFormat="1" x14ac:dyDescent="0.55000000000000004">
      <c r="F766" s="70"/>
      <c r="G766" s="70"/>
      <c r="H766" s="68"/>
      <c r="I766" s="68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  <c r="BU766" s="69"/>
      <c r="BV766" s="69"/>
    </row>
    <row r="767" spans="6:74" s="67" customFormat="1" x14ac:dyDescent="0.55000000000000004">
      <c r="F767" s="70"/>
      <c r="G767" s="70"/>
      <c r="H767" s="68"/>
      <c r="I767" s="68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  <c r="BU767" s="69"/>
      <c r="BV767" s="69"/>
    </row>
    <row r="768" spans="6:74" s="67" customFormat="1" x14ac:dyDescent="0.55000000000000004">
      <c r="F768" s="70"/>
      <c r="G768" s="70"/>
      <c r="H768" s="68"/>
      <c r="I768" s="68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  <c r="BU768" s="69"/>
      <c r="BV768" s="69"/>
    </row>
    <row r="769" spans="6:74" s="67" customFormat="1" x14ac:dyDescent="0.55000000000000004">
      <c r="F769" s="70"/>
      <c r="G769" s="70"/>
      <c r="H769" s="68"/>
      <c r="I769" s="68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  <c r="BU769" s="69"/>
      <c r="BV769" s="69"/>
    </row>
    <row r="770" spans="6:74" s="67" customFormat="1" x14ac:dyDescent="0.55000000000000004">
      <c r="F770" s="70"/>
      <c r="G770" s="70"/>
      <c r="H770" s="68"/>
      <c r="I770" s="68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  <c r="BU770" s="69"/>
      <c r="BV770" s="69"/>
    </row>
    <row r="771" spans="6:74" s="67" customFormat="1" x14ac:dyDescent="0.55000000000000004">
      <c r="F771" s="70"/>
      <c r="G771" s="70"/>
      <c r="H771" s="68"/>
      <c r="I771" s="68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  <c r="BU771" s="69"/>
      <c r="BV771" s="69"/>
    </row>
    <row r="772" spans="6:74" s="67" customFormat="1" x14ac:dyDescent="0.55000000000000004">
      <c r="F772" s="70"/>
      <c r="G772" s="70"/>
      <c r="H772" s="68"/>
      <c r="I772" s="68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  <c r="BU772" s="69"/>
      <c r="BV772" s="69"/>
    </row>
    <row r="773" spans="6:74" s="67" customFormat="1" x14ac:dyDescent="0.55000000000000004">
      <c r="F773" s="70"/>
      <c r="G773" s="70"/>
      <c r="H773" s="68"/>
      <c r="I773" s="68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  <c r="BU773" s="69"/>
      <c r="BV773" s="69"/>
    </row>
    <row r="774" spans="6:74" s="67" customFormat="1" x14ac:dyDescent="0.55000000000000004">
      <c r="F774" s="70"/>
      <c r="G774" s="70"/>
      <c r="H774" s="68"/>
      <c r="I774" s="68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  <c r="BU774" s="69"/>
      <c r="BV774" s="69"/>
    </row>
    <row r="775" spans="6:74" s="67" customFormat="1" x14ac:dyDescent="0.55000000000000004">
      <c r="F775" s="70"/>
      <c r="G775" s="70"/>
      <c r="H775" s="68"/>
      <c r="I775" s="68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  <c r="BU775" s="69"/>
      <c r="BV775" s="69"/>
    </row>
    <row r="776" spans="6:74" s="67" customFormat="1" x14ac:dyDescent="0.55000000000000004">
      <c r="F776" s="70"/>
      <c r="G776" s="70"/>
      <c r="H776" s="68"/>
      <c r="I776" s="68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  <c r="BU776" s="69"/>
      <c r="BV776" s="69"/>
    </row>
    <row r="777" spans="6:74" s="67" customFormat="1" x14ac:dyDescent="0.55000000000000004">
      <c r="F777" s="70"/>
      <c r="G777" s="70"/>
      <c r="H777" s="68"/>
      <c r="I777" s="68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  <c r="BU777" s="69"/>
      <c r="BV777" s="69"/>
    </row>
    <row r="778" spans="6:74" s="67" customFormat="1" x14ac:dyDescent="0.55000000000000004">
      <c r="F778" s="70"/>
      <c r="G778" s="70"/>
      <c r="H778" s="68"/>
      <c r="I778" s="68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  <c r="BU778" s="69"/>
      <c r="BV778" s="69"/>
    </row>
    <row r="779" spans="6:74" s="67" customFormat="1" x14ac:dyDescent="0.55000000000000004">
      <c r="F779" s="70"/>
      <c r="G779" s="70"/>
      <c r="H779" s="68"/>
      <c r="I779" s="68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  <c r="BU779" s="69"/>
      <c r="BV779" s="69"/>
    </row>
    <row r="780" spans="6:74" s="67" customFormat="1" x14ac:dyDescent="0.55000000000000004">
      <c r="F780" s="70"/>
      <c r="G780" s="70"/>
      <c r="H780" s="68"/>
      <c r="I780" s="68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  <c r="BU780" s="69"/>
      <c r="BV780" s="69"/>
    </row>
    <row r="781" spans="6:74" s="67" customFormat="1" x14ac:dyDescent="0.55000000000000004">
      <c r="F781" s="70"/>
      <c r="G781" s="70"/>
      <c r="H781" s="68"/>
      <c r="I781" s="68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  <c r="BU781" s="69"/>
      <c r="BV781" s="69"/>
    </row>
    <row r="782" spans="6:74" s="67" customFormat="1" x14ac:dyDescent="0.55000000000000004">
      <c r="F782" s="70"/>
      <c r="G782" s="70"/>
      <c r="H782" s="68"/>
      <c r="I782" s="68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  <c r="BU782" s="69"/>
      <c r="BV782" s="69"/>
    </row>
    <row r="783" spans="6:74" s="67" customFormat="1" x14ac:dyDescent="0.55000000000000004">
      <c r="F783" s="70"/>
      <c r="G783" s="70"/>
      <c r="H783" s="68"/>
      <c r="I783" s="68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  <c r="BU783" s="69"/>
      <c r="BV783" s="69"/>
    </row>
    <row r="784" spans="6:74" s="67" customFormat="1" x14ac:dyDescent="0.55000000000000004">
      <c r="F784" s="70"/>
      <c r="G784" s="70"/>
      <c r="H784" s="68"/>
      <c r="I784" s="68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  <c r="BU784" s="69"/>
      <c r="BV784" s="69"/>
    </row>
    <row r="785" spans="6:74" s="67" customFormat="1" x14ac:dyDescent="0.55000000000000004">
      <c r="F785" s="70"/>
      <c r="G785" s="70"/>
      <c r="H785" s="68"/>
      <c r="I785" s="68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  <c r="BU785" s="69"/>
      <c r="BV785" s="69"/>
    </row>
    <row r="786" spans="6:74" s="67" customFormat="1" x14ac:dyDescent="0.55000000000000004">
      <c r="F786" s="70"/>
      <c r="G786" s="70"/>
      <c r="H786" s="68"/>
      <c r="I786" s="68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  <c r="BU786" s="69"/>
      <c r="BV786" s="69"/>
    </row>
    <row r="787" spans="6:74" s="67" customFormat="1" x14ac:dyDescent="0.55000000000000004">
      <c r="F787" s="70"/>
      <c r="G787" s="70"/>
      <c r="H787" s="68"/>
      <c r="I787" s="68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  <c r="BU787" s="69"/>
      <c r="BV787" s="69"/>
    </row>
    <row r="788" spans="6:74" s="67" customFormat="1" x14ac:dyDescent="0.55000000000000004">
      <c r="F788" s="70"/>
      <c r="G788" s="70"/>
      <c r="H788" s="68"/>
      <c r="I788" s="68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  <c r="BU788" s="69"/>
      <c r="BV788" s="69"/>
    </row>
    <row r="789" spans="6:74" s="67" customFormat="1" x14ac:dyDescent="0.55000000000000004">
      <c r="F789" s="70"/>
      <c r="G789" s="70"/>
      <c r="H789" s="68"/>
      <c r="I789" s="68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  <c r="BU789" s="69"/>
      <c r="BV789" s="69"/>
    </row>
    <row r="790" spans="6:74" s="67" customFormat="1" x14ac:dyDescent="0.55000000000000004">
      <c r="F790" s="70"/>
      <c r="G790" s="70"/>
      <c r="H790" s="68"/>
      <c r="I790" s="68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  <c r="BU790" s="69"/>
      <c r="BV790" s="69"/>
    </row>
    <row r="791" spans="6:74" s="67" customFormat="1" x14ac:dyDescent="0.55000000000000004">
      <c r="F791" s="70"/>
      <c r="G791" s="70"/>
      <c r="H791" s="68"/>
      <c r="I791" s="68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  <c r="BU791" s="69"/>
      <c r="BV791" s="69"/>
    </row>
    <row r="792" spans="6:74" s="67" customFormat="1" x14ac:dyDescent="0.55000000000000004">
      <c r="F792" s="70"/>
      <c r="G792" s="70"/>
      <c r="H792" s="68"/>
      <c r="I792" s="68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  <c r="BU792" s="69"/>
      <c r="BV792" s="69"/>
    </row>
    <row r="793" spans="6:74" s="67" customFormat="1" x14ac:dyDescent="0.55000000000000004">
      <c r="F793" s="70"/>
      <c r="G793" s="70"/>
      <c r="H793" s="68"/>
      <c r="I793" s="68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  <c r="BU793" s="69"/>
      <c r="BV793" s="69"/>
    </row>
    <row r="794" spans="6:74" s="67" customFormat="1" x14ac:dyDescent="0.55000000000000004">
      <c r="F794" s="70"/>
      <c r="G794" s="70"/>
      <c r="H794" s="68"/>
      <c r="I794" s="68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  <c r="BU794" s="69"/>
      <c r="BV794" s="69"/>
    </row>
    <row r="795" spans="6:74" s="67" customFormat="1" x14ac:dyDescent="0.55000000000000004">
      <c r="F795" s="70"/>
      <c r="G795" s="70"/>
      <c r="H795" s="68"/>
      <c r="I795" s="68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  <c r="BU795" s="69"/>
      <c r="BV795" s="69"/>
    </row>
    <row r="796" spans="6:74" s="67" customFormat="1" x14ac:dyDescent="0.55000000000000004">
      <c r="F796" s="70"/>
      <c r="G796" s="70"/>
      <c r="H796" s="68"/>
      <c r="I796" s="68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  <c r="BU796" s="69"/>
      <c r="BV796" s="69"/>
    </row>
    <row r="797" spans="6:74" s="67" customFormat="1" x14ac:dyDescent="0.55000000000000004">
      <c r="F797" s="70"/>
      <c r="G797" s="70"/>
      <c r="H797" s="68"/>
      <c r="I797" s="68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  <c r="BU797" s="69"/>
      <c r="BV797" s="69"/>
    </row>
    <row r="798" spans="6:74" s="67" customFormat="1" x14ac:dyDescent="0.55000000000000004">
      <c r="F798" s="70"/>
      <c r="G798" s="70"/>
      <c r="H798" s="68"/>
      <c r="I798" s="68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  <c r="BU798" s="69"/>
      <c r="BV798" s="69"/>
    </row>
    <row r="799" spans="6:74" s="67" customFormat="1" x14ac:dyDescent="0.55000000000000004">
      <c r="F799" s="70"/>
      <c r="G799" s="70"/>
      <c r="H799" s="68"/>
      <c r="I799" s="68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  <c r="BU799" s="69"/>
      <c r="BV799" s="69"/>
    </row>
    <row r="800" spans="6:74" s="67" customFormat="1" x14ac:dyDescent="0.55000000000000004">
      <c r="F800" s="70"/>
      <c r="G800" s="70"/>
      <c r="H800" s="68"/>
      <c r="I800" s="68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  <c r="BU800" s="69"/>
      <c r="BV800" s="69"/>
    </row>
    <row r="801" spans="6:74" s="67" customFormat="1" x14ac:dyDescent="0.55000000000000004">
      <c r="F801" s="70"/>
      <c r="G801" s="70"/>
      <c r="H801" s="68"/>
      <c r="I801" s="68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  <c r="BU801" s="69"/>
      <c r="BV801" s="69"/>
    </row>
    <row r="802" spans="6:74" s="67" customFormat="1" x14ac:dyDescent="0.55000000000000004">
      <c r="F802" s="70"/>
      <c r="G802" s="70"/>
      <c r="H802" s="68"/>
      <c r="I802" s="68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  <c r="BU802" s="69"/>
      <c r="BV802" s="69"/>
    </row>
    <row r="803" spans="6:74" s="67" customFormat="1" x14ac:dyDescent="0.55000000000000004">
      <c r="F803" s="70"/>
      <c r="G803" s="70"/>
      <c r="H803" s="68"/>
      <c r="I803" s="68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  <c r="BU803" s="69"/>
      <c r="BV803" s="69"/>
    </row>
    <row r="804" spans="6:74" s="67" customFormat="1" x14ac:dyDescent="0.55000000000000004">
      <c r="F804" s="70"/>
      <c r="G804" s="70"/>
      <c r="H804" s="68"/>
      <c r="I804" s="68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  <c r="BU804" s="69"/>
      <c r="BV804" s="69"/>
    </row>
    <row r="805" spans="6:74" s="67" customFormat="1" x14ac:dyDescent="0.55000000000000004">
      <c r="F805" s="70"/>
      <c r="G805" s="70"/>
      <c r="H805" s="68"/>
      <c r="I805" s="68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  <c r="BU805" s="69"/>
      <c r="BV805" s="69"/>
    </row>
    <row r="806" spans="6:74" s="67" customFormat="1" x14ac:dyDescent="0.55000000000000004">
      <c r="F806" s="70"/>
      <c r="G806" s="70"/>
      <c r="H806" s="68"/>
      <c r="I806" s="68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  <c r="BU806" s="69"/>
      <c r="BV806" s="69"/>
    </row>
    <row r="807" spans="6:74" s="67" customFormat="1" x14ac:dyDescent="0.55000000000000004">
      <c r="F807" s="70"/>
      <c r="G807" s="70"/>
      <c r="H807" s="68"/>
      <c r="I807" s="68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  <c r="BU807" s="69"/>
      <c r="BV807" s="69"/>
    </row>
    <row r="808" spans="6:74" s="67" customFormat="1" x14ac:dyDescent="0.55000000000000004">
      <c r="F808" s="70"/>
      <c r="G808" s="70"/>
      <c r="H808" s="68"/>
      <c r="I808" s="68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  <c r="BU808" s="69"/>
      <c r="BV808" s="69"/>
    </row>
    <row r="809" spans="6:74" s="67" customFormat="1" x14ac:dyDescent="0.55000000000000004">
      <c r="F809" s="70"/>
      <c r="G809" s="70"/>
      <c r="H809" s="68"/>
      <c r="I809" s="68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  <c r="BU809" s="69"/>
      <c r="BV809" s="69"/>
    </row>
    <row r="810" spans="6:74" s="67" customFormat="1" x14ac:dyDescent="0.55000000000000004">
      <c r="F810" s="70"/>
      <c r="G810" s="70"/>
      <c r="H810" s="68"/>
      <c r="I810" s="68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  <c r="BU810" s="69"/>
      <c r="BV810" s="69"/>
    </row>
    <row r="811" spans="6:74" s="67" customFormat="1" x14ac:dyDescent="0.55000000000000004">
      <c r="F811" s="70"/>
      <c r="G811" s="70"/>
      <c r="H811" s="68"/>
      <c r="I811" s="68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  <c r="BU811" s="69"/>
      <c r="BV811" s="69"/>
    </row>
    <row r="812" spans="6:74" s="67" customFormat="1" x14ac:dyDescent="0.55000000000000004">
      <c r="F812" s="70"/>
      <c r="G812" s="70"/>
      <c r="H812" s="68"/>
      <c r="I812" s="68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  <c r="BU812" s="69"/>
      <c r="BV812" s="69"/>
    </row>
    <row r="813" spans="6:74" s="67" customFormat="1" x14ac:dyDescent="0.55000000000000004">
      <c r="F813" s="70"/>
      <c r="G813" s="70"/>
      <c r="H813" s="68"/>
      <c r="I813" s="68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  <c r="BU813" s="69"/>
      <c r="BV813" s="69"/>
    </row>
    <row r="814" spans="6:74" s="67" customFormat="1" x14ac:dyDescent="0.55000000000000004">
      <c r="F814" s="70"/>
      <c r="G814" s="70"/>
      <c r="H814" s="68"/>
      <c r="I814" s="68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  <c r="BU814" s="69"/>
      <c r="BV814" s="69"/>
    </row>
    <row r="815" spans="6:74" s="67" customFormat="1" x14ac:dyDescent="0.55000000000000004">
      <c r="F815" s="70"/>
      <c r="G815" s="70"/>
      <c r="H815" s="68"/>
      <c r="I815" s="68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  <c r="BU815" s="69"/>
      <c r="BV815" s="69"/>
    </row>
    <row r="816" spans="6:74" s="67" customFormat="1" x14ac:dyDescent="0.55000000000000004">
      <c r="F816" s="70"/>
      <c r="G816" s="70"/>
      <c r="H816" s="68"/>
      <c r="I816" s="68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  <c r="BU816" s="69"/>
      <c r="BV816" s="69"/>
    </row>
    <row r="817" spans="6:74" s="67" customFormat="1" x14ac:dyDescent="0.55000000000000004">
      <c r="F817" s="70"/>
      <c r="G817" s="70"/>
      <c r="H817" s="68"/>
      <c r="I817" s="68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  <c r="BU817" s="69"/>
      <c r="BV817" s="69"/>
    </row>
    <row r="818" spans="6:74" s="67" customFormat="1" x14ac:dyDescent="0.55000000000000004">
      <c r="F818" s="70"/>
      <c r="G818" s="70"/>
      <c r="H818" s="68"/>
      <c r="I818" s="68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  <c r="BU818" s="69"/>
      <c r="BV818" s="69"/>
    </row>
    <row r="819" spans="6:74" s="67" customFormat="1" x14ac:dyDescent="0.55000000000000004">
      <c r="F819" s="70"/>
      <c r="G819" s="70"/>
      <c r="H819" s="68"/>
      <c r="I819" s="68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  <c r="BU819" s="69"/>
      <c r="BV819" s="69"/>
    </row>
    <row r="820" spans="6:74" s="67" customFormat="1" x14ac:dyDescent="0.55000000000000004">
      <c r="F820" s="70"/>
      <c r="G820" s="70"/>
      <c r="H820" s="68"/>
      <c r="I820" s="68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  <c r="BU820" s="69"/>
      <c r="BV820" s="69"/>
    </row>
    <row r="821" spans="6:74" s="67" customFormat="1" x14ac:dyDescent="0.55000000000000004">
      <c r="F821" s="70"/>
      <c r="G821" s="70"/>
      <c r="H821" s="68"/>
      <c r="I821" s="68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  <c r="BU821" s="69"/>
      <c r="BV821" s="69"/>
    </row>
    <row r="822" spans="6:74" s="67" customFormat="1" x14ac:dyDescent="0.55000000000000004">
      <c r="F822" s="70"/>
      <c r="G822" s="70"/>
      <c r="H822" s="68"/>
      <c r="I822" s="68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  <c r="BU822" s="69"/>
      <c r="BV822" s="69"/>
    </row>
    <row r="823" spans="6:74" s="67" customFormat="1" x14ac:dyDescent="0.55000000000000004">
      <c r="F823" s="70"/>
      <c r="G823" s="70"/>
      <c r="H823" s="68"/>
      <c r="I823" s="68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  <c r="BU823" s="69"/>
      <c r="BV823" s="69"/>
    </row>
    <row r="824" spans="6:74" s="67" customFormat="1" x14ac:dyDescent="0.55000000000000004">
      <c r="F824" s="70"/>
      <c r="G824" s="70"/>
      <c r="H824" s="68"/>
      <c r="I824" s="68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  <c r="BU824" s="69"/>
      <c r="BV824" s="69"/>
    </row>
    <row r="825" spans="6:74" s="67" customFormat="1" x14ac:dyDescent="0.55000000000000004">
      <c r="F825" s="70"/>
      <c r="G825" s="70"/>
      <c r="H825" s="68"/>
      <c r="I825" s="68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  <c r="BU825" s="69"/>
      <c r="BV825" s="69"/>
    </row>
    <row r="826" spans="6:74" s="67" customFormat="1" x14ac:dyDescent="0.55000000000000004">
      <c r="F826" s="70"/>
      <c r="G826" s="70"/>
      <c r="H826" s="68"/>
      <c r="I826" s="68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  <c r="BU826" s="69"/>
      <c r="BV826" s="69"/>
    </row>
    <row r="827" spans="6:74" s="67" customFormat="1" x14ac:dyDescent="0.55000000000000004">
      <c r="F827" s="70"/>
      <c r="G827" s="70"/>
      <c r="H827" s="68"/>
      <c r="I827" s="68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  <c r="BU827" s="69"/>
      <c r="BV827" s="69"/>
    </row>
    <row r="828" spans="6:74" s="67" customFormat="1" x14ac:dyDescent="0.55000000000000004">
      <c r="F828" s="70"/>
      <c r="G828" s="70"/>
      <c r="H828" s="68"/>
      <c r="I828" s="68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  <c r="BU828" s="69"/>
      <c r="BV828" s="69"/>
    </row>
    <row r="829" spans="6:74" s="67" customFormat="1" x14ac:dyDescent="0.55000000000000004">
      <c r="F829" s="70"/>
      <c r="G829" s="70"/>
      <c r="H829" s="68"/>
      <c r="I829" s="68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  <c r="BU829" s="69"/>
      <c r="BV829" s="69"/>
    </row>
    <row r="830" spans="6:74" s="67" customFormat="1" x14ac:dyDescent="0.55000000000000004">
      <c r="F830" s="70"/>
      <c r="G830" s="70"/>
      <c r="H830" s="68"/>
      <c r="I830" s="68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  <c r="BU830" s="69"/>
      <c r="BV830" s="69"/>
    </row>
    <row r="831" spans="6:74" s="67" customFormat="1" x14ac:dyDescent="0.55000000000000004">
      <c r="F831" s="70"/>
      <c r="G831" s="70"/>
      <c r="H831" s="68"/>
      <c r="I831" s="68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  <c r="BU831" s="69"/>
      <c r="BV831" s="69"/>
    </row>
    <row r="832" spans="6:74" s="67" customFormat="1" x14ac:dyDescent="0.55000000000000004">
      <c r="F832" s="70"/>
      <c r="G832" s="70"/>
      <c r="H832" s="68"/>
      <c r="I832" s="68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  <c r="BU832" s="69"/>
      <c r="BV832" s="69"/>
    </row>
    <row r="833" spans="6:74" s="67" customFormat="1" x14ac:dyDescent="0.55000000000000004">
      <c r="F833" s="70"/>
      <c r="G833" s="70"/>
      <c r="H833" s="68"/>
      <c r="I833" s="68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  <c r="BU833" s="69"/>
      <c r="BV833" s="69"/>
    </row>
    <row r="834" spans="6:74" s="67" customFormat="1" x14ac:dyDescent="0.55000000000000004">
      <c r="F834" s="70"/>
      <c r="G834" s="70"/>
      <c r="H834" s="68"/>
      <c r="I834" s="68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  <c r="BU834" s="69"/>
      <c r="BV834" s="69"/>
    </row>
    <row r="835" spans="6:74" s="67" customFormat="1" x14ac:dyDescent="0.55000000000000004">
      <c r="F835" s="70"/>
      <c r="G835" s="70"/>
      <c r="H835" s="68"/>
      <c r="I835" s="68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  <c r="BU835" s="69"/>
      <c r="BV835" s="69"/>
    </row>
    <row r="836" spans="6:74" s="67" customFormat="1" x14ac:dyDescent="0.55000000000000004">
      <c r="F836" s="70"/>
      <c r="G836" s="70"/>
      <c r="H836" s="68"/>
      <c r="I836" s="68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  <c r="BU836" s="69"/>
      <c r="BV836" s="69"/>
    </row>
    <row r="837" spans="6:74" s="67" customFormat="1" x14ac:dyDescent="0.55000000000000004">
      <c r="F837" s="70"/>
      <c r="G837" s="70"/>
      <c r="H837" s="68"/>
      <c r="I837" s="68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  <c r="BU837" s="69"/>
      <c r="BV837" s="69"/>
    </row>
    <row r="838" spans="6:74" s="67" customFormat="1" x14ac:dyDescent="0.55000000000000004">
      <c r="F838" s="70"/>
      <c r="G838" s="70"/>
      <c r="H838" s="68"/>
      <c r="I838" s="68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  <c r="BU838" s="69"/>
      <c r="BV838" s="69"/>
    </row>
    <row r="839" spans="6:74" s="67" customFormat="1" x14ac:dyDescent="0.55000000000000004">
      <c r="F839" s="70"/>
      <c r="G839" s="70"/>
      <c r="H839" s="68"/>
      <c r="I839" s="68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  <c r="BU839" s="69"/>
      <c r="BV839" s="69"/>
    </row>
    <row r="840" spans="6:74" s="67" customFormat="1" x14ac:dyDescent="0.55000000000000004">
      <c r="F840" s="70"/>
      <c r="G840" s="70"/>
      <c r="H840" s="68"/>
      <c r="I840" s="68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  <c r="BU840" s="69"/>
      <c r="BV840" s="69"/>
    </row>
    <row r="841" spans="6:74" s="67" customFormat="1" x14ac:dyDescent="0.55000000000000004">
      <c r="F841" s="70"/>
      <c r="G841" s="70"/>
      <c r="H841" s="68"/>
      <c r="I841" s="68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  <c r="BU841" s="69"/>
      <c r="BV841" s="69"/>
    </row>
    <row r="842" spans="6:74" s="67" customFormat="1" x14ac:dyDescent="0.55000000000000004">
      <c r="F842" s="70"/>
      <c r="G842" s="70"/>
      <c r="H842" s="68"/>
      <c r="I842" s="68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  <c r="BU842" s="69"/>
      <c r="BV842" s="69"/>
    </row>
    <row r="843" spans="6:74" s="67" customFormat="1" x14ac:dyDescent="0.55000000000000004">
      <c r="F843" s="70"/>
      <c r="G843" s="70"/>
      <c r="H843" s="68"/>
      <c r="I843" s="68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  <c r="BU843" s="69"/>
      <c r="BV843" s="69"/>
    </row>
    <row r="844" spans="6:74" s="67" customFormat="1" x14ac:dyDescent="0.55000000000000004">
      <c r="F844" s="70"/>
      <c r="G844" s="70"/>
      <c r="H844" s="68"/>
      <c r="I844" s="68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  <c r="BU844" s="69"/>
      <c r="BV844" s="69"/>
    </row>
    <row r="845" spans="6:74" s="67" customFormat="1" x14ac:dyDescent="0.55000000000000004">
      <c r="F845" s="70"/>
      <c r="G845" s="70"/>
      <c r="H845" s="68"/>
      <c r="I845" s="68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  <c r="BU845" s="69"/>
      <c r="BV845" s="69"/>
    </row>
    <row r="846" spans="6:74" s="67" customFormat="1" x14ac:dyDescent="0.55000000000000004">
      <c r="F846" s="70"/>
      <c r="G846" s="70"/>
      <c r="H846" s="68"/>
      <c r="I846" s="68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  <c r="BU846" s="69"/>
      <c r="BV846" s="69"/>
    </row>
    <row r="847" spans="6:74" s="67" customFormat="1" x14ac:dyDescent="0.55000000000000004">
      <c r="F847" s="70"/>
      <c r="G847" s="70"/>
      <c r="H847" s="68"/>
      <c r="I847" s="68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  <c r="BU847" s="69"/>
      <c r="BV847" s="69"/>
    </row>
    <row r="848" spans="6:74" s="67" customFormat="1" x14ac:dyDescent="0.55000000000000004">
      <c r="F848" s="70"/>
      <c r="G848" s="70"/>
      <c r="H848" s="68"/>
      <c r="I848" s="68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  <c r="BU848" s="69"/>
      <c r="BV848" s="69"/>
    </row>
    <row r="849" spans="6:74" s="67" customFormat="1" x14ac:dyDescent="0.55000000000000004">
      <c r="F849" s="70"/>
      <c r="G849" s="70"/>
      <c r="H849" s="68"/>
      <c r="I849" s="68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  <c r="BU849" s="69"/>
      <c r="BV849" s="69"/>
    </row>
    <row r="850" spans="6:74" s="67" customFormat="1" x14ac:dyDescent="0.55000000000000004">
      <c r="F850" s="70"/>
      <c r="G850" s="70"/>
      <c r="H850" s="68"/>
      <c r="I850" s="68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  <c r="BU850" s="69"/>
      <c r="BV850" s="69"/>
    </row>
    <row r="851" spans="6:74" s="67" customFormat="1" x14ac:dyDescent="0.55000000000000004">
      <c r="F851" s="70"/>
      <c r="G851" s="70"/>
      <c r="H851" s="68"/>
      <c r="I851" s="68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  <c r="BU851" s="69"/>
      <c r="BV851" s="69"/>
    </row>
    <row r="852" spans="6:74" s="67" customFormat="1" x14ac:dyDescent="0.55000000000000004">
      <c r="F852" s="70"/>
      <c r="G852" s="70"/>
      <c r="H852" s="68"/>
      <c r="I852" s="68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  <c r="BU852" s="69"/>
      <c r="BV852" s="69"/>
    </row>
    <row r="853" spans="6:74" s="67" customFormat="1" x14ac:dyDescent="0.55000000000000004">
      <c r="F853" s="70"/>
      <c r="G853" s="70"/>
      <c r="H853" s="68"/>
      <c r="I853" s="68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  <c r="BU853" s="69"/>
      <c r="BV853" s="69"/>
    </row>
    <row r="854" spans="6:74" s="67" customFormat="1" x14ac:dyDescent="0.55000000000000004">
      <c r="F854" s="70"/>
      <c r="G854" s="70"/>
      <c r="H854" s="68"/>
      <c r="I854" s="68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  <c r="BU854" s="69"/>
      <c r="BV854" s="69"/>
    </row>
    <row r="855" spans="6:74" s="67" customFormat="1" x14ac:dyDescent="0.55000000000000004">
      <c r="F855" s="70"/>
      <c r="G855" s="70"/>
      <c r="H855" s="68"/>
      <c r="I855" s="68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  <c r="BU855" s="69"/>
      <c r="BV855" s="69"/>
    </row>
    <row r="856" spans="6:74" s="67" customFormat="1" x14ac:dyDescent="0.55000000000000004">
      <c r="F856" s="70"/>
      <c r="G856" s="70"/>
      <c r="H856" s="68"/>
      <c r="I856" s="68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  <c r="BU856" s="69"/>
      <c r="BV856" s="69"/>
    </row>
    <row r="857" spans="6:74" s="67" customFormat="1" x14ac:dyDescent="0.55000000000000004">
      <c r="F857" s="70"/>
      <c r="G857" s="70"/>
      <c r="H857" s="68"/>
      <c r="I857" s="68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  <c r="BU857" s="69"/>
      <c r="BV857" s="69"/>
    </row>
    <row r="858" spans="6:74" s="67" customFormat="1" x14ac:dyDescent="0.55000000000000004">
      <c r="F858" s="70"/>
      <c r="G858" s="70"/>
      <c r="H858" s="68"/>
      <c r="I858" s="68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  <c r="BU858" s="69"/>
      <c r="BV858" s="69"/>
    </row>
    <row r="859" spans="6:74" s="67" customFormat="1" x14ac:dyDescent="0.55000000000000004">
      <c r="F859" s="70"/>
      <c r="G859" s="70"/>
      <c r="H859" s="68"/>
      <c r="I859" s="68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  <c r="BU859" s="69"/>
      <c r="BV859" s="69"/>
    </row>
    <row r="860" spans="6:74" s="67" customFormat="1" x14ac:dyDescent="0.55000000000000004">
      <c r="F860" s="70"/>
      <c r="G860" s="70"/>
      <c r="H860" s="68"/>
      <c r="I860" s="68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  <c r="BU860" s="69"/>
      <c r="BV860" s="69"/>
    </row>
    <row r="861" spans="6:74" s="67" customFormat="1" x14ac:dyDescent="0.55000000000000004">
      <c r="F861" s="70"/>
      <c r="G861" s="70"/>
      <c r="H861" s="68"/>
      <c r="I861" s="68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  <c r="BU861" s="69"/>
      <c r="BV861" s="69"/>
    </row>
    <row r="862" spans="6:74" s="67" customFormat="1" x14ac:dyDescent="0.55000000000000004">
      <c r="F862" s="70"/>
      <c r="G862" s="70"/>
      <c r="H862" s="68"/>
      <c r="I862" s="68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  <c r="BU862" s="69"/>
      <c r="BV862" s="69"/>
    </row>
    <row r="863" spans="6:74" s="67" customFormat="1" x14ac:dyDescent="0.55000000000000004">
      <c r="F863" s="70"/>
      <c r="G863" s="70"/>
      <c r="H863" s="68"/>
      <c r="I863" s="68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  <c r="BU863" s="69"/>
      <c r="BV863" s="69"/>
    </row>
    <row r="864" spans="6:74" s="67" customFormat="1" x14ac:dyDescent="0.55000000000000004">
      <c r="F864" s="70"/>
      <c r="G864" s="70"/>
      <c r="H864" s="68"/>
      <c r="I864" s="68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  <c r="BU864" s="69"/>
      <c r="BV864" s="69"/>
    </row>
    <row r="865" spans="6:74" s="67" customFormat="1" x14ac:dyDescent="0.55000000000000004">
      <c r="F865" s="70"/>
      <c r="G865" s="70"/>
      <c r="H865" s="68"/>
      <c r="I865" s="68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  <c r="BU865" s="69"/>
      <c r="BV865" s="69"/>
    </row>
    <row r="866" spans="6:74" s="67" customFormat="1" x14ac:dyDescent="0.55000000000000004">
      <c r="F866" s="70"/>
      <c r="G866" s="70"/>
      <c r="H866" s="68"/>
      <c r="I866" s="68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  <c r="BU866" s="69"/>
      <c r="BV866" s="69"/>
    </row>
    <row r="867" spans="6:74" s="67" customFormat="1" x14ac:dyDescent="0.55000000000000004">
      <c r="F867" s="70"/>
      <c r="G867" s="70"/>
      <c r="H867" s="68"/>
      <c r="I867" s="68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  <c r="BU867" s="69"/>
      <c r="BV867" s="69"/>
    </row>
    <row r="868" spans="6:74" s="67" customFormat="1" x14ac:dyDescent="0.55000000000000004">
      <c r="F868" s="70"/>
      <c r="G868" s="70"/>
      <c r="H868" s="68"/>
      <c r="I868" s="68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  <c r="BU868" s="69"/>
      <c r="BV868" s="69"/>
    </row>
    <row r="869" spans="6:74" s="67" customFormat="1" x14ac:dyDescent="0.55000000000000004">
      <c r="F869" s="70"/>
      <c r="G869" s="70"/>
      <c r="H869" s="68"/>
      <c r="I869" s="68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  <c r="BU869" s="69"/>
      <c r="BV869" s="69"/>
    </row>
    <row r="870" spans="6:74" s="67" customFormat="1" x14ac:dyDescent="0.55000000000000004">
      <c r="F870" s="70"/>
      <c r="G870" s="70"/>
      <c r="H870" s="68"/>
      <c r="I870" s="68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  <c r="BU870" s="69"/>
      <c r="BV870" s="69"/>
    </row>
    <row r="871" spans="6:74" s="67" customFormat="1" x14ac:dyDescent="0.55000000000000004">
      <c r="F871" s="70"/>
      <c r="G871" s="70"/>
      <c r="H871" s="68"/>
      <c r="I871" s="68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  <c r="BU871" s="69"/>
      <c r="BV871" s="69"/>
    </row>
    <row r="872" spans="6:74" s="67" customFormat="1" x14ac:dyDescent="0.55000000000000004">
      <c r="F872" s="70"/>
      <c r="G872" s="70"/>
      <c r="H872" s="68"/>
      <c r="I872" s="68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  <c r="BU872" s="69"/>
      <c r="BV872" s="69"/>
    </row>
    <row r="873" spans="6:74" s="67" customFormat="1" x14ac:dyDescent="0.55000000000000004">
      <c r="F873" s="70"/>
      <c r="G873" s="70"/>
      <c r="H873" s="68"/>
      <c r="I873" s="68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  <c r="BU873" s="69"/>
      <c r="BV873" s="69"/>
    </row>
    <row r="874" spans="6:74" s="67" customFormat="1" x14ac:dyDescent="0.55000000000000004">
      <c r="F874" s="70"/>
      <c r="G874" s="70"/>
      <c r="H874" s="68"/>
      <c r="I874" s="68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  <c r="BU874" s="69"/>
      <c r="BV874" s="69"/>
    </row>
    <row r="875" spans="6:74" s="67" customFormat="1" x14ac:dyDescent="0.55000000000000004">
      <c r="F875" s="70"/>
      <c r="G875" s="70"/>
      <c r="H875" s="68"/>
      <c r="I875" s="68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  <c r="BU875" s="69"/>
      <c r="BV875" s="69"/>
    </row>
    <row r="876" spans="6:74" s="67" customFormat="1" x14ac:dyDescent="0.55000000000000004">
      <c r="F876" s="70"/>
      <c r="G876" s="70"/>
      <c r="H876" s="68"/>
      <c r="I876" s="68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  <c r="BU876" s="69"/>
      <c r="BV876" s="69"/>
    </row>
    <row r="877" spans="6:74" s="67" customFormat="1" x14ac:dyDescent="0.55000000000000004">
      <c r="F877" s="70"/>
      <c r="G877" s="70"/>
      <c r="H877" s="68"/>
      <c r="I877" s="68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  <c r="BU877" s="69"/>
      <c r="BV877" s="69"/>
    </row>
    <row r="878" spans="6:74" s="67" customFormat="1" x14ac:dyDescent="0.55000000000000004">
      <c r="F878" s="70"/>
      <c r="G878" s="70"/>
      <c r="H878" s="68"/>
      <c r="I878" s="68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  <c r="BU878" s="69"/>
      <c r="BV878" s="69"/>
    </row>
    <row r="879" spans="6:74" s="67" customFormat="1" x14ac:dyDescent="0.55000000000000004">
      <c r="F879" s="70"/>
      <c r="G879" s="70"/>
      <c r="H879" s="68"/>
      <c r="I879" s="68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  <c r="BU879" s="69"/>
      <c r="BV879" s="69"/>
    </row>
    <row r="880" spans="6:74" s="67" customFormat="1" x14ac:dyDescent="0.55000000000000004">
      <c r="F880" s="70"/>
      <c r="G880" s="70"/>
      <c r="H880" s="68"/>
      <c r="I880" s="68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  <c r="BU880" s="69"/>
      <c r="BV880" s="69"/>
    </row>
    <row r="881" spans="6:74" s="67" customFormat="1" x14ac:dyDescent="0.55000000000000004">
      <c r="F881" s="70"/>
      <c r="G881" s="70"/>
      <c r="H881" s="68"/>
      <c r="I881" s="68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  <c r="BU881" s="69"/>
      <c r="BV881" s="69"/>
    </row>
    <row r="882" spans="6:74" s="67" customFormat="1" x14ac:dyDescent="0.55000000000000004">
      <c r="F882" s="70"/>
      <c r="G882" s="70"/>
      <c r="H882" s="68"/>
      <c r="I882" s="68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  <c r="BU882" s="69"/>
      <c r="BV882" s="69"/>
    </row>
    <row r="883" spans="6:74" s="67" customFormat="1" x14ac:dyDescent="0.55000000000000004">
      <c r="F883" s="70"/>
      <c r="G883" s="70"/>
      <c r="H883" s="68"/>
      <c r="I883" s="68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  <c r="BU883" s="69"/>
      <c r="BV883" s="69"/>
    </row>
    <row r="884" spans="6:74" s="67" customFormat="1" x14ac:dyDescent="0.55000000000000004">
      <c r="F884" s="70"/>
      <c r="G884" s="70"/>
      <c r="H884" s="68"/>
      <c r="I884" s="68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  <c r="BU884" s="69"/>
      <c r="BV884" s="69"/>
    </row>
    <row r="885" spans="6:74" s="67" customFormat="1" x14ac:dyDescent="0.55000000000000004">
      <c r="F885" s="70"/>
      <c r="G885" s="70"/>
      <c r="H885" s="68"/>
      <c r="I885" s="68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  <c r="BU885" s="69"/>
      <c r="BV885" s="69"/>
    </row>
    <row r="886" spans="6:74" s="67" customFormat="1" x14ac:dyDescent="0.55000000000000004">
      <c r="F886" s="70"/>
      <c r="G886" s="70"/>
      <c r="H886" s="68"/>
      <c r="I886" s="68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  <c r="BU886" s="69"/>
      <c r="BV886" s="69"/>
    </row>
    <row r="887" spans="6:74" s="67" customFormat="1" x14ac:dyDescent="0.55000000000000004">
      <c r="F887" s="70"/>
      <c r="G887" s="70"/>
      <c r="H887" s="68"/>
      <c r="I887" s="68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  <c r="BU887" s="69"/>
      <c r="BV887" s="69"/>
    </row>
    <row r="888" spans="6:74" s="67" customFormat="1" x14ac:dyDescent="0.55000000000000004">
      <c r="F888" s="70"/>
      <c r="G888" s="70"/>
      <c r="H888" s="68"/>
      <c r="I888" s="68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  <c r="BU888" s="69"/>
      <c r="BV888" s="69"/>
    </row>
    <row r="889" spans="6:74" s="67" customFormat="1" x14ac:dyDescent="0.55000000000000004">
      <c r="F889" s="70"/>
      <c r="G889" s="70"/>
      <c r="H889" s="68"/>
      <c r="I889" s="68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  <c r="BU889" s="69"/>
      <c r="BV889" s="69"/>
    </row>
    <row r="890" spans="6:74" s="67" customFormat="1" x14ac:dyDescent="0.55000000000000004">
      <c r="F890" s="70"/>
      <c r="G890" s="70"/>
      <c r="H890" s="68"/>
      <c r="I890" s="68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  <c r="BU890" s="69"/>
      <c r="BV890" s="69"/>
    </row>
    <row r="891" spans="6:74" s="67" customFormat="1" x14ac:dyDescent="0.55000000000000004">
      <c r="F891" s="70"/>
      <c r="G891" s="70"/>
      <c r="H891" s="68"/>
      <c r="I891" s="68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  <c r="BU891" s="69"/>
      <c r="BV891" s="69"/>
    </row>
    <row r="892" spans="6:74" s="67" customFormat="1" x14ac:dyDescent="0.55000000000000004">
      <c r="F892" s="70"/>
      <c r="G892" s="70"/>
      <c r="H892" s="68"/>
      <c r="I892" s="68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  <c r="BU892" s="69"/>
      <c r="BV892" s="69"/>
    </row>
    <row r="893" spans="6:74" s="67" customFormat="1" x14ac:dyDescent="0.55000000000000004">
      <c r="F893" s="70"/>
      <c r="G893" s="70"/>
      <c r="H893" s="68"/>
      <c r="I893" s="68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  <c r="BU893" s="69"/>
      <c r="BV893" s="69"/>
    </row>
    <row r="894" spans="6:74" s="67" customFormat="1" x14ac:dyDescent="0.55000000000000004">
      <c r="F894" s="70"/>
      <c r="G894" s="70"/>
      <c r="H894" s="68"/>
      <c r="I894" s="68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  <c r="BU894" s="69"/>
      <c r="BV894" s="69"/>
    </row>
    <row r="895" spans="6:74" s="67" customFormat="1" x14ac:dyDescent="0.55000000000000004">
      <c r="F895" s="70"/>
      <c r="G895" s="70"/>
      <c r="H895" s="68"/>
      <c r="I895" s="68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  <c r="BU895" s="69"/>
      <c r="BV895" s="69"/>
    </row>
    <row r="896" spans="6:74" s="67" customFormat="1" x14ac:dyDescent="0.55000000000000004">
      <c r="F896" s="70"/>
      <c r="G896" s="70"/>
      <c r="H896" s="68"/>
      <c r="I896" s="68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  <c r="BU896" s="69"/>
      <c r="BV896" s="69"/>
    </row>
    <row r="897" spans="6:74" s="67" customFormat="1" x14ac:dyDescent="0.55000000000000004">
      <c r="F897" s="70"/>
      <c r="G897" s="70"/>
      <c r="H897" s="68"/>
      <c r="I897" s="68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  <c r="BU897" s="69"/>
      <c r="BV897" s="69"/>
    </row>
    <row r="898" spans="6:74" s="67" customFormat="1" x14ac:dyDescent="0.55000000000000004">
      <c r="F898" s="70"/>
      <c r="G898" s="70"/>
      <c r="H898" s="68"/>
      <c r="I898" s="68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  <c r="BU898" s="69"/>
      <c r="BV898" s="69"/>
    </row>
    <row r="899" spans="6:74" s="67" customFormat="1" x14ac:dyDescent="0.55000000000000004">
      <c r="F899" s="70"/>
      <c r="G899" s="70"/>
      <c r="H899" s="68"/>
      <c r="I899" s="68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  <c r="BU899" s="69"/>
      <c r="BV899" s="69"/>
    </row>
    <row r="900" spans="6:74" s="67" customFormat="1" x14ac:dyDescent="0.55000000000000004">
      <c r="F900" s="70"/>
      <c r="G900" s="70"/>
      <c r="H900" s="68"/>
      <c r="I900" s="68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  <c r="BU900" s="69"/>
      <c r="BV900" s="69"/>
    </row>
    <row r="901" spans="6:74" s="67" customFormat="1" x14ac:dyDescent="0.55000000000000004">
      <c r="F901" s="70"/>
      <c r="G901" s="70"/>
      <c r="H901" s="68"/>
      <c r="I901" s="68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  <c r="BU901" s="69"/>
      <c r="BV901" s="69"/>
    </row>
    <row r="902" spans="6:74" s="67" customFormat="1" x14ac:dyDescent="0.55000000000000004">
      <c r="F902" s="70"/>
      <c r="G902" s="70"/>
      <c r="H902" s="68"/>
      <c r="I902" s="68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  <c r="BU902" s="69"/>
      <c r="BV902" s="69"/>
    </row>
    <row r="903" spans="6:74" s="67" customFormat="1" x14ac:dyDescent="0.55000000000000004">
      <c r="F903" s="70"/>
      <c r="G903" s="70"/>
      <c r="H903" s="68"/>
      <c r="I903" s="68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  <c r="BU903" s="69"/>
      <c r="BV903" s="69"/>
    </row>
    <row r="904" spans="6:74" s="67" customFormat="1" x14ac:dyDescent="0.55000000000000004">
      <c r="F904" s="70"/>
      <c r="G904" s="70"/>
      <c r="H904" s="68"/>
      <c r="I904" s="68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  <c r="BU904" s="69"/>
      <c r="BV904" s="69"/>
    </row>
    <row r="905" spans="6:74" s="67" customFormat="1" x14ac:dyDescent="0.55000000000000004">
      <c r="F905" s="70"/>
      <c r="G905" s="70"/>
      <c r="H905" s="68"/>
      <c r="I905" s="68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  <c r="BU905" s="69"/>
      <c r="BV905" s="69"/>
    </row>
    <row r="906" spans="6:74" s="67" customFormat="1" x14ac:dyDescent="0.55000000000000004">
      <c r="F906" s="70"/>
      <c r="G906" s="70"/>
      <c r="H906" s="68"/>
      <c r="I906" s="68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  <c r="BU906" s="69"/>
      <c r="BV906" s="69"/>
    </row>
    <row r="907" spans="6:74" s="67" customFormat="1" x14ac:dyDescent="0.55000000000000004">
      <c r="F907" s="70"/>
      <c r="G907" s="70"/>
      <c r="H907" s="68"/>
      <c r="I907" s="68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  <c r="BU907" s="69"/>
      <c r="BV907" s="69"/>
    </row>
    <row r="908" spans="6:74" s="67" customFormat="1" x14ac:dyDescent="0.55000000000000004">
      <c r="F908" s="70"/>
      <c r="G908" s="70"/>
      <c r="H908" s="68"/>
      <c r="I908" s="68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  <c r="BU908" s="69"/>
      <c r="BV908" s="69"/>
    </row>
    <row r="909" spans="6:74" s="67" customFormat="1" x14ac:dyDescent="0.55000000000000004">
      <c r="F909" s="70"/>
      <c r="G909" s="70"/>
      <c r="H909" s="68"/>
      <c r="I909" s="68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  <c r="BU909" s="69"/>
      <c r="BV909" s="69"/>
    </row>
    <row r="910" spans="6:74" s="67" customFormat="1" x14ac:dyDescent="0.55000000000000004">
      <c r="F910" s="70"/>
      <c r="G910" s="70"/>
      <c r="H910" s="68"/>
      <c r="I910" s="68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  <c r="BU910" s="69"/>
      <c r="BV910" s="69"/>
    </row>
    <row r="911" spans="6:74" s="67" customFormat="1" x14ac:dyDescent="0.55000000000000004">
      <c r="F911" s="70"/>
      <c r="G911" s="70"/>
      <c r="H911" s="68"/>
      <c r="I911" s="68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  <c r="BU911" s="69"/>
      <c r="BV911" s="69"/>
    </row>
    <row r="912" spans="6:74" s="67" customFormat="1" x14ac:dyDescent="0.55000000000000004">
      <c r="F912" s="70"/>
      <c r="G912" s="70"/>
      <c r="H912" s="68"/>
      <c r="I912" s="68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  <c r="BU912" s="69"/>
      <c r="BV912" s="69"/>
    </row>
    <row r="913" spans="6:74" s="67" customFormat="1" x14ac:dyDescent="0.55000000000000004">
      <c r="F913" s="70"/>
      <c r="G913" s="70"/>
      <c r="H913" s="68"/>
      <c r="I913" s="68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  <c r="BU913" s="69"/>
      <c r="BV913" s="69"/>
    </row>
    <row r="914" spans="6:74" s="67" customFormat="1" x14ac:dyDescent="0.55000000000000004">
      <c r="F914" s="70"/>
      <c r="G914" s="70"/>
      <c r="H914" s="68"/>
      <c r="I914" s="68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  <c r="BU914" s="69"/>
      <c r="BV914" s="69"/>
    </row>
    <row r="915" spans="6:74" s="67" customFormat="1" x14ac:dyDescent="0.55000000000000004">
      <c r="F915" s="70"/>
      <c r="G915" s="70"/>
      <c r="H915" s="68"/>
      <c r="I915" s="68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  <c r="BU915" s="69"/>
      <c r="BV915" s="69"/>
    </row>
    <row r="916" spans="6:74" s="67" customFormat="1" x14ac:dyDescent="0.55000000000000004">
      <c r="F916" s="70"/>
      <c r="G916" s="70"/>
      <c r="H916" s="68"/>
      <c r="I916" s="68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  <c r="BU916" s="69"/>
      <c r="BV916" s="69"/>
    </row>
    <row r="917" spans="6:74" s="67" customFormat="1" x14ac:dyDescent="0.55000000000000004">
      <c r="F917" s="70"/>
      <c r="G917" s="70"/>
      <c r="H917" s="68"/>
      <c r="I917" s="68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  <c r="BU917" s="69"/>
      <c r="BV917" s="69"/>
    </row>
    <row r="918" spans="6:74" s="67" customFormat="1" x14ac:dyDescent="0.55000000000000004">
      <c r="F918" s="70"/>
      <c r="G918" s="70"/>
      <c r="H918" s="68"/>
      <c r="I918" s="68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  <c r="BU918" s="69"/>
      <c r="BV918" s="69"/>
    </row>
    <row r="919" spans="6:74" s="67" customFormat="1" x14ac:dyDescent="0.55000000000000004">
      <c r="F919" s="70"/>
      <c r="G919" s="70"/>
      <c r="H919" s="68"/>
      <c r="I919" s="68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  <c r="BU919" s="69"/>
      <c r="BV919" s="69"/>
    </row>
    <row r="920" spans="6:74" s="67" customFormat="1" x14ac:dyDescent="0.55000000000000004">
      <c r="F920" s="70"/>
      <c r="G920" s="70"/>
      <c r="H920" s="68"/>
      <c r="I920" s="68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  <c r="BU920" s="69"/>
      <c r="BV920" s="69"/>
    </row>
    <row r="921" spans="6:74" s="67" customFormat="1" x14ac:dyDescent="0.55000000000000004">
      <c r="F921" s="70"/>
      <c r="G921" s="70"/>
      <c r="H921" s="68"/>
      <c r="I921" s="68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  <c r="BU921" s="69"/>
      <c r="BV921" s="69"/>
    </row>
    <row r="922" spans="6:74" s="67" customFormat="1" x14ac:dyDescent="0.55000000000000004">
      <c r="F922" s="70"/>
      <c r="G922" s="70"/>
      <c r="H922" s="68"/>
      <c r="I922" s="68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  <c r="BU922" s="69"/>
      <c r="BV922" s="69"/>
    </row>
    <row r="923" spans="6:74" s="67" customFormat="1" x14ac:dyDescent="0.55000000000000004">
      <c r="F923" s="70"/>
      <c r="G923" s="70"/>
      <c r="H923" s="68"/>
      <c r="I923" s="68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  <c r="BU923" s="69"/>
      <c r="BV923" s="69"/>
    </row>
    <row r="924" spans="6:74" s="67" customFormat="1" x14ac:dyDescent="0.55000000000000004">
      <c r="F924" s="70"/>
      <c r="G924" s="70"/>
      <c r="H924" s="68"/>
      <c r="I924" s="68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  <c r="BU924" s="69"/>
      <c r="BV924" s="69"/>
    </row>
    <row r="925" spans="6:74" s="67" customFormat="1" x14ac:dyDescent="0.55000000000000004">
      <c r="F925" s="70"/>
      <c r="G925" s="70"/>
      <c r="H925" s="68"/>
      <c r="I925" s="68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  <c r="BU925" s="69"/>
      <c r="BV925" s="69"/>
    </row>
    <row r="926" spans="6:74" s="67" customFormat="1" x14ac:dyDescent="0.55000000000000004">
      <c r="F926" s="70"/>
      <c r="G926" s="70"/>
      <c r="H926" s="68"/>
      <c r="I926" s="68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  <c r="BU926" s="69"/>
      <c r="BV926" s="69"/>
    </row>
    <row r="927" spans="6:74" s="67" customFormat="1" x14ac:dyDescent="0.55000000000000004">
      <c r="F927" s="70"/>
      <c r="G927" s="70"/>
      <c r="H927" s="68"/>
      <c r="I927" s="68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  <c r="BU927" s="69"/>
      <c r="BV927" s="69"/>
    </row>
    <row r="928" spans="6:74" s="67" customFormat="1" x14ac:dyDescent="0.55000000000000004">
      <c r="F928" s="70"/>
      <c r="G928" s="70"/>
      <c r="H928" s="68"/>
      <c r="I928" s="68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  <c r="BU928" s="69"/>
      <c r="BV928" s="69"/>
    </row>
    <row r="929" spans="6:74" s="67" customFormat="1" x14ac:dyDescent="0.55000000000000004">
      <c r="F929" s="70"/>
      <c r="G929" s="70"/>
      <c r="H929" s="68"/>
      <c r="I929" s="68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  <c r="BU929" s="69"/>
      <c r="BV929" s="69"/>
    </row>
    <row r="930" spans="6:74" s="67" customFormat="1" x14ac:dyDescent="0.55000000000000004">
      <c r="F930" s="70"/>
      <c r="G930" s="70"/>
      <c r="H930" s="68"/>
      <c r="I930" s="68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  <c r="BU930" s="69"/>
      <c r="BV930" s="69"/>
    </row>
    <row r="931" spans="6:74" s="67" customFormat="1" x14ac:dyDescent="0.55000000000000004">
      <c r="F931" s="70"/>
      <c r="G931" s="70"/>
      <c r="H931" s="68"/>
      <c r="I931" s="68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  <c r="BU931" s="69"/>
      <c r="BV931" s="69"/>
    </row>
    <row r="932" spans="6:74" s="67" customFormat="1" x14ac:dyDescent="0.55000000000000004">
      <c r="F932" s="70"/>
      <c r="G932" s="70"/>
      <c r="H932" s="68"/>
      <c r="I932" s="68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  <c r="BU932" s="69"/>
      <c r="BV932" s="69"/>
    </row>
    <row r="933" spans="6:74" s="67" customFormat="1" x14ac:dyDescent="0.55000000000000004">
      <c r="F933" s="70"/>
      <c r="G933" s="70"/>
      <c r="H933" s="68"/>
      <c r="I933" s="68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  <c r="BU933" s="69"/>
      <c r="BV933" s="69"/>
    </row>
    <row r="934" spans="6:74" s="67" customFormat="1" x14ac:dyDescent="0.55000000000000004">
      <c r="F934" s="70"/>
      <c r="G934" s="70"/>
      <c r="H934" s="68"/>
      <c r="I934" s="68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  <c r="BU934" s="69"/>
      <c r="BV934" s="69"/>
    </row>
    <row r="935" spans="6:74" s="67" customFormat="1" x14ac:dyDescent="0.55000000000000004">
      <c r="F935" s="70"/>
      <c r="G935" s="70"/>
      <c r="H935" s="68"/>
      <c r="I935" s="68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  <c r="BU935" s="69"/>
      <c r="BV935" s="69"/>
    </row>
    <row r="936" spans="6:74" s="67" customFormat="1" x14ac:dyDescent="0.55000000000000004">
      <c r="F936" s="70"/>
      <c r="G936" s="70"/>
      <c r="H936" s="68"/>
      <c r="I936" s="68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  <c r="BU936" s="69"/>
      <c r="BV936" s="69"/>
    </row>
    <row r="937" spans="6:74" s="67" customFormat="1" x14ac:dyDescent="0.55000000000000004">
      <c r="F937" s="70"/>
      <c r="G937" s="70"/>
      <c r="H937" s="68"/>
      <c r="I937" s="68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  <c r="BU937" s="69"/>
      <c r="BV937" s="69"/>
    </row>
    <row r="938" spans="6:74" s="67" customFormat="1" x14ac:dyDescent="0.55000000000000004">
      <c r="F938" s="70"/>
      <c r="G938" s="70"/>
      <c r="H938" s="68"/>
      <c r="I938" s="68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  <c r="BU938" s="69"/>
      <c r="BV938" s="69"/>
    </row>
    <row r="939" spans="6:74" s="67" customFormat="1" x14ac:dyDescent="0.55000000000000004">
      <c r="F939" s="70"/>
      <c r="G939" s="70"/>
      <c r="H939" s="68"/>
      <c r="I939" s="68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  <c r="BU939" s="69"/>
      <c r="BV939" s="69"/>
    </row>
    <row r="940" spans="6:74" s="67" customFormat="1" x14ac:dyDescent="0.55000000000000004">
      <c r="F940" s="70"/>
      <c r="G940" s="70"/>
      <c r="H940" s="68"/>
      <c r="I940" s="68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  <c r="BU940" s="69"/>
      <c r="BV940" s="69"/>
    </row>
    <row r="941" spans="6:74" s="67" customFormat="1" x14ac:dyDescent="0.55000000000000004">
      <c r="F941" s="70"/>
      <c r="G941" s="70"/>
      <c r="H941" s="68"/>
      <c r="I941" s="68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  <c r="BU941" s="69"/>
      <c r="BV941" s="69"/>
    </row>
    <row r="942" spans="6:74" s="67" customFormat="1" x14ac:dyDescent="0.55000000000000004">
      <c r="F942" s="70"/>
      <c r="G942" s="70"/>
      <c r="H942" s="68"/>
      <c r="I942" s="68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  <c r="BU942" s="69"/>
      <c r="BV942" s="69"/>
    </row>
    <row r="943" spans="6:74" s="67" customFormat="1" x14ac:dyDescent="0.55000000000000004">
      <c r="F943" s="70"/>
      <c r="G943" s="70"/>
      <c r="H943" s="68"/>
      <c r="I943" s="68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  <c r="BU943" s="69"/>
      <c r="BV943" s="69"/>
    </row>
    <row r="944" spans="6:74" s="67" customFormat="1" x14ac:dyDescent="0.55000000000000004">
      <c r="F944" s="70"/>
      <c r="G944" s="70"/>
      <c r="H944" s="68"/>
      <c r="I944" s="68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  <c r="BU944" s="69"/>
      <c r="BV944" s="69"/>
    </row>
    <row r="945" spans="6:74" s="67" customFormat="1" x14ac:dyDescent="0.55000000000000004">
      <c r="F945" s="70"/>
      <c r="G945" s="70"/>
      <c r="H945" s="68"/>
      <c r="I945" s="68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  <c r="BU945" s="69"/>
      <c r="BV945" s="69"/>
    </row>
    <row r="946" spans="6:74" s="67" customFormat="1" x14ac:dyDescent="0.55000000000000004">
      <c r="F946" s="70"/>
      <c r="G946" s="70"/>
      <c r="H946" s="68"/>
      <c r="I946" s="68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  <c r="BU946" s="69"/>
      <c r="BV946" s="69"/>
    </row>
    <row r="947" spans="6:74" s="67" customFormat="1" x14ac:dyDescent="0.55000000000000004">
      <c r="F947" s="70"/>
      <c r="G947" s="70"/>
      <c r="H947" s="68"/>
      <c r="I947" s="68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  <c r="BU947" s="69"/>
      <c r="BV947" s="69"/>
    </row>
    <row r="948" spans="6:74" s="67" customFormat="1" x14ac:dyDescent="0.55000000000000004">
      <c r="F948" s="70"/>
      <c r="G948" s="70"/>
      <c r="H948" s="68"/>
      <c r="I948" s="68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  <c r="BU948" s="69"/>
      <c r="BV948" s="69"/>
    </row>
    <row r="949" spans="6:74" s="67" customFormat="1" x14ac:dyDescent="0.55000000000000004">
      <c r="F949" s="70"/>
      <c r="G949" s="70"/>
      <c r="H949" s="68"/>
      <c r="I949" s="68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  <c r="BU949" s="69"/>
      <c r="BV949" s="69"/>
    </row>
    <row r="950" spans="6:74" s="67" customFormat="1" x14ac:dyDescent="0.55000000000000004">
      <c r="F950" s="70"/>
      <c r="G950" s="70"/>
      <c r="H950" s="68"/>
      <c r="I950" s="68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  <c r="BU950" s="69"/>
      <c r="BV950" s="69"/>
    </row>
    <row r="951" spans="6:74" s="67" customFormat="1" x14ac:dyDescent="0.55000000000000004">
      <c r="F951" s="70"/>
      <c r="G951" s="70"/>
      <c r="H951" s="68"/>
      <c r="I951" s="68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  <c r="BU951" s="69"/>
      <c r="BV951" s="69"/>
    </row>
    <row r="952" spans="6:74" s="67" customFormat="1" x14ac:dyDescent="0.55000000000000004">
      <c r="F952" s="70"/>
      <c r="G952" s="70"/>
      <c r="H952" s="68"/>
      <c r="I952" s="68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  <c r="BU952" s="69"/>
      <c r="BV952" s="69"/>
    </row>
    <row r="953" spans="6:74" s="67" customFormat="1" x14ac:dyDescent="0.55000000000000004">
      <c r="F953" s="70"/>
      <c r="G953" s="70"/>
      <c r="H953" s="68"/>
      <c r="I953" s="68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  <c r="BU953" s="69"/>
      <c r="BV953" s="69"/>
    </row>
    <row r="954" spans="6:74" s="67" customFormat="1" x14ac:dyDescent="0.55000000000000004">
      <c r="F954" s="70"/>
      <c r="G954" s="70"/>
      <c r="H954" s="68"/>
      <c r="I954" s="68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  <c r="BU954" s="69"/>
      <c r="BV954" s="69"/>
    </row>
    <row r="955" spans="6:74" s="67" customFormat="1" x14ac:dyDescent="0.55000000000000004">
      <c r="F955" s="70"/>
      <c r="G955" s="70"/>
      <c r="H955" s="68"/>
      <c r="I955" s="68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  <c r="BU955" s="69"/>
      <c r="BV955" s="69"/>
    </row>
    <row r="956" spans="6:74" s="67" customFormat="1" x14ac:dyDescent="0.55000000000000004">
      <c r="F956" s="70"/>
      <c r="G956" s="70"/>
      <c r="H956" s="68"/>
      <c r="I956" s="68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  <c r="BU956" s="69"/>
      <c r="BV956" s="69"/>
    </row>
    <row r="957" spans="6:74" s="67" customFormat="1" x14ac:dyDescent="0.55000000000000004">
      <c r="F957" s="70"/>
      <c r="G957" s="70"/>
      <c r="H957" s="68"/>
      <c r="I957" s="68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  <c r="BU957" s="69"/>
      <c r="BV957" s="69"/>
    </row>
    <row r="958" spans="6:74" s="67" customFormat="1" x14ac:dyDescent="0.55000000000000004">
      <c r="F958" s="70"/>
      <c r="G958" s="70"/>
      <c r="H958" s="68"/>
      <c r="I958" s="68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  <c r="BU958" s="69"/>
      <c r="BV958" s="69"/>
    </row>
    <row r="959" spans="6:74" s="67" customFormat="1" x14ac:dyDescent="0.55000000000000004">
      <c r="F959" s="70"/>
      <c r="G959" s="70"/>
      <c r="H959" s="68"/>
      <c r="I959" s="68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  <c r="BU959" s="69"/>
      <c r="BV959" s="69"/>
    </row>
    <row r="960" spans="6:74" s="67" customFormat="1" x14ac:dyDescent="0.55000000000000004">
      <c r="F960" s="70"/>
      <c r="G960" s="70"/>
      <c r="H960" s="68"/>
      <c r="I960" s="68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  <c r="BU960" s="69"/>
      <c r="BV960" s="69"/>
    </row>
    <row r="961" spans="6:74" s="67" customFormat="1" x14ac:dyDescent="0.55000000000000004">
      <c r="F961" s="70"/>
      <c r="G961" s="70"/>
      <c r="H961" s="68"/>
      <c r="I961" s="68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  <c r="BU961" s="69"/>
      <c r="BV961" s="69"/>
    </row>
    <row r="962" spans="6:74" s="67" customFormat="1" x14ac:dyDescent="0.55000000000000004">
      <c r="F962" s="70"/>
      <c r="G962" s="70"/>
      <c r="H962" s="68"/>
      <c r="I962" s="68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  <c r="BU962" s="69"/>
      <c r="BV962" s="69"/>
    </row>
    <row r="963" spans="6:74" s="67" customFormat="1" x14ac:dyDescent="0.55000000000000004">
      <c r="F963" s="70"/>
      <c r="G963" s="70"/>
      <c r="H963" s="68"/>
      <c r="I963" s="68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  <c r="BU963" s="69"/>
      <c r="BV963" s="69"/>
    </row>
    <row r="964" spans="6:74" s="67" customFormat="1" x14ac:dyDescent="0.55000000000000004">
      <c r="F964" s="70"/>
      <c r="G964" s="70"/>
      <c r="H964" s="68"/>
      <c r="I964" s="68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  <c r="BU964" s="69"/>
      <c r="BV964" s="69"/>
    </row>
    <row r="965" spans="6:74" s="67" customFormat="1" x14ac:dyDescent="0.55000000000000004">
      <c r="F965" s="70"/>
      <c r="G965" s="70"/>
      <c r="H965" s="68"/>
      <c r="I965" s="68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  <c r="BU965" s="69"/>
      <c r="BV965" s="69"/>
    </row>
    <row r="966" spans="6:74" s="67" customFormat="1" x14ac:dyDescent="0.55000000000000004">
      <c r="F966" s="70"/>
      <c r="G966" s="70"/>
      <c r="H966" s="68"/>
      <c r="I966" s="68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  <c r="BU966" s="69"/>
      <c r="BV966" s="69"/>
    </row>
    <row r="967" spans="6:74" s="67" customFormat="1" x14ac:dyDescent="0.55000000000000004">
      <c r="F967" s="70"/>
      <c r="G967" s="70"/>
      <c r="H967" s="68"/>
      <c r="I967" s="68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  <c r="BU967" s="69"/>
      <c r="BV967" s="69"/>
    </row>
    <row r="968" spans="6:74" s="67" customFormat="1" x14ac:dyDescent="0.55000000000000004">
      <c r="F968" s="70"/>
      <c r="G968" s="70"/>
      <c r="H968" s="68"/>
      <c r="I968" s="68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  <c r="BU968" s="69"/>
      <c r="BV968" s="69"/>
    </row>
    <row r="969" spans="6:74" s="67" customFormat="1" x14ac:dyDescent="0.55000000000000004">
      <c r="F969" s="70"/>
      <c r="G969" s="70"/>
      <c r="H969" s="68"/>
      <c r="I969" s="68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  <c r="BU969" s="69"/>
      <c r="BV969" s="69"/>
    </row>
    <row r="970" spans="6:74" s="67" customFormat="1" x14ac:dyDescent="0.55000000000000004">
      <c r="F970" s="70"/>
      <c r="G970" s="70"/>
      <c r="H970" s="68"/>
      <c r="I970" s="68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  <c r="BU970" s="69"/>
      <c r="BV970" s="69"/>
    </row>
    <row r="971" spans="6:74" s="67" customFormat="1" x14ac:dyDescent="0.55000000000000004">
      <c r="F971" s="70"/>
      <c r="G971" s="70"/>
      <c r="H971" s="68"/>
      <c r="I971" s="68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  <c r="BU971" s="69"/>
      <c r="BV971" s="69"/>
    </row>
    <row r="972" spans="6:74" s="67" customFormat="1" x14ac:dyDescent="0.55000000000000004">
      <c r="F972" s="70"/>
      <c r="G972" s="70"/>
      <c r="H972" s="68"/>
      <c r="I972" s="68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  <c r="BU972" s="69"/>
      <c r="BV972" s="69"/>
    </row>
    <row r="973" spans="6:74" s="67" customFormat="1" x14ac:dyDescent="0.55000000000000004">
      <c r="F973" s="70"/>
      <c r="G973" s="70"/>
      <c r="H973" s="68"/>
      <c r="I973" s="68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  <c r="BU973" s="69"/>
      <c r="BV973" s="69"/>
    </row>
    <row r="974" spans="6:74" s="67" customFormat="1" x14ac:dyDescent="0.55000000000000004">
      <c r="F974" s="70"/>
      <c r="G974" s="70"/>
      <c r="H974" s="68"/>
      <c r="I974" s="68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  <c r="BU974" s="69"/>
      <c r="BV974" s="69"/>
    </row>
    <row r="975" spans="6:74" s="67" customFormat="1" x14ac:dyDescent="0.55000000000000004">
      <c r="F975" s="70"/>
      <c r="G975" s="70"/>
      <c r="H975" s="68"/>
      <c r="I975" s="68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  <c r="BU975" s="69"/>
      <c r="BV975" s="69"/>
    </row>
    <row r="976" spans="6:74" s="67" customFormat="1" x14ac:dyDescent="0.55000000000000004">
      <c r="F976" s="70"/>
      <c r="G976" s="70"/>
      <c r="H976" s="68"/>
      <c r="I976" s="68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  <c r="BU976" s="69"/>
      <c r="BV976" s="69"/>
    </row>
    <row r="977" spans="6:74" s="67" customFormat="1" x14ac:dyDescent="0.55000000000000004">
      <c r="F977" s="70"/>
      <c r="G977" s="70"/>
      <c r="H977" s="68"/>
      <c r="I977" s="68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  <c r="BU977" s="69"/>
      <c r="BV977" s="69"/>
    </row>
    <row r="978" spans="6:74" s="67" customFormat="1" x14ac:dyDescent="0.55000000000000004">
      <c r="F978" s="70"/>
      <c r="G978" s="70"/>
      <c r="H978" s="68"/>
      <c r="I978" s="68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  <c r="BU978" s="69"/>
      <c r="BV978" s="69"/>
    </row>
    <row r="979" spans="6:74" s="67" customFormat="1" x14ac:dyDescent="0.55000000000000004">
      <c r="F979" s="70"/>
      <c r="G979" s="70"/>
      <c r="H979" s="68"/>
      <c r="I979" s="68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  <c r="BU979" s="69"/>
      <c r="BV979" s="69"/>
    </row>
    <row r="980" spans="6:74" s="67" customFormat="1" x14ac:dyDescent="0.55000000000000004">
      <c r="F980" s="70"/>
      <c r="G980" s="70"/>
      <c r="H980" s="68"/>
      <c r="I980" s="68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  <c r="BU980" s="69"/>
      <c r="BV980" s="69"/>
    </row>
    <row r="981" spans="6:74" s="67" customFormat="1" x14ac:dyDescent="0.55000000000000004">
      <c r="F981" s="70"/>
      <c r="G981" s="70"/>
      <c r="H981" s="68"/>
      <c r="I981" s="68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  <c r="BU981" s="69"/>
      <c r="BV981" s="69"/>
    </row>
    <row r="982" spans="6:74" s="67" customFormat="1" x14ac:dyDescent="0.55000000000000004">
      <c r="F982" s="70"/>
      <c r="G982" s="70"/>
      <c r="H982" s="68"/>
      <c r="I982" s="68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  <c r="BU982" s="69"/>
      <c r="BV982" s="69"/>
    </row>
    <row r="983" spans="6:74" s="67" customFormat="1" x14ac:dyDescent="0.55000000000000004">
      <c r="F983" s="70"/>
      <c r="G983" s="70"/>
      <c r="H983" s="68"/>
      <c r="I983" s="68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  <c r="BU983" s="69"/>
      <c r="BV983" s="69"/>
    </row>
    <row r="984" spans="6:74" s="67" customFormat="1" x14ac:dyDescent="0.55000000000000004">
      <c r="F984" s="70"/>
      <c r="G984" s="70"/>
      <c r="H984" s="68"/>
      <c r="I984" s="68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  <c r="BU984" s="69"/>
      <c r="BV984" s="69"/>
    </row>
    <row r="985" spans="6:74" s="67" customFormat="1" x14ac:dyDescent="0.55000000000000004">
      <c r="F985" s="70"/>
      <c r="G985" s="70"/>
      <c r="H985" s="68"/>
      <c r="I985" s="68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  <c r="BU985" s="69"/>
      <c r="BV985" s="69"/>
    </row>
    <row r="986" spans="6:74" s="67" customFormat="1" x14ac:dyDescent="0.55000000000000004">
      <c r="F986" s="70"/>
      <c r="G986" s="70"/>
      <c r="H986" s="68"/>
      <c r="I986" s="68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  <c r="BU986" s="69"/>
      <c r="BV986" s="69"/>
    </row>
    <row r="987" spans="6:74" s="67" customFormat="1" x14ac:dyDescent="0.55000000000000004">
      <c r="F987" s="70"/>
      <c r="G987" s="70"/>
      <c r="H987" s="68"/>
      <c r="I987" s="68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  <c r="BU987" s="69"/>
      <c r="BV987" s="69"/>
    </row>
    <row r="988" spans="6:74" s="67" customFormat="1" x14ac:dyDescent="0.55000000000000004">
      <c r="F988" s="70"/>
      <c r="G988" s="70"/>
      <c r="H988" s="68"/>
      <c r="I988" s="68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  <c r="BU988" s="69"/>
      <c r="BV988" s="69"/>
    </row>
    <row r="989" spans="6:74" s="67" customFormat="1" x14ac:dyDescent="0.55000000000000004">
      <c r="F989" s="70"/>
      <c r="G989" s="70"/>
      <c r="H989" s="68"/>
      <c r="I989" s="68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  <c r="BU989" s="69"/>
      <c r="BV989" s="69"/>
    </row>
    <row r="990" spans="6:74" s="67" customFormat="1" x14ac:dyDescent="0.55000000000000004">
      <c r="F990" s="70"/>
      <c r="G990" s="70"/>
      <c r="H990" s="68"/>
      <c r="I990" s="68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  <c r="BU990" s="69"/>
      <c r="BV990" s="69"/>
    </row>
    <row r="991" spans="6:74" s="67" customFormat="1" x14ac:dyDescent="0.55000000000000004">
      <c r="F991" s="70"/>
      <c r="G991" s="70"/>
      <c r="H991" s="68"/>
      <c r="I991" s="68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  <c r="BU991" s="69"/>
      <c r="BV991" s="69"/>
    </row>
    <row r="992" spans="6:74" s="67" customFormat="1" x14ac:dyDescent="0.55000000000000004">
      <c r="F992" s="70"/>
      <c r="G992" s="70"/>
      <c r="H992" s="68"/>
      <c r="I992" s="68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  <c r="BU992" s="69"/>
      <c r="BV992" s="69"/>
    </row>
    <row r="993" spans="6:74" s="67" customFormat="1" x14ac:dyDescent="0.55000000000000004">
      <c r="F993" s="70"/>
      <c r="G993" s="70"/>
      <c r="H993" s="68"/>
      <c r="I993" s="68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  <c r="BU993" s="69"/>
      <c r="BV993" s="69"/>
    </row>
    <row r="994" spans="6:74" s="67" customFormat="1" x14ac:dyDescent="0.55000000000000004">
      <c r="F994" s="70"/>
      <c r="G994" s="70"/>
      <c r="H994" s="68"/>
      <c r="I994" s="68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  <c r="BU994" s="69"/>
      <c r="BV994" s="69"/>
    </row>
    <row r="995" spans="6:74" s="67" customFormat="1" x14ac:dyDescent="0.55000000000000004">
      <c r="F995" s="70"/>
      <c r="G995" s="70"/>
      <c r="H995" s="68"/>
      <c r="I995" s="68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  <c r="BU995" s="69"/>
      <c r="BV995" s="69"/>
    </row>
    <row r="996" spans="6:74" s="67" customFormat="1" x14ac:dyDescent="0.55000000000000004">
      <c r="F996" s="70"/>
      <c r="G996" s="70"/>
      <c r="H996" s="68"/>
      <c r="I996" s="68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  <c r="BU996" s="69"/>
      <c r="BV996" s="69"/>
    </row>
    <row r="997" spans="6:74" s="67" customFormat="1" x14ac:dyDescent="0.55000000000000004">
      <c r="F997" s="70"/>
      <c r="G997" s="70"/>
      <c r="H997" s="68"/>
      <c r="I997" s="68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  <c r="BU997" s="69"/>
      <c r="BV997" s="69"/>
    </row>
    <row r="998" spans="6:74" s="67" customFormat="1" x14ac:dyDescent="0.55000000000000004">
      <c r="F998" s="70"/>
      <c r="G998" s="70"/>
      <c r="H998" s="68"/>
      <c r="I998" s="68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  <c r="BU998" s="69"/>
      <c r="BV998" s="69"/>
    </row>
    <row r="999" spans="6:74" s="67" customFormat="1" x14ac:dyDescent="0.55000000000000004">
      <c r="F999" s="70"/>
      <c r="G999" s="70"/>
      <c r="H999" s="68"/>
      <c r="I999" s="68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  <c r="BU999" s="69"/>
      <c r="BV999" s="69"/>
    </row>
    <row r="1000" spans="6:74" s="67" customFormat="1" x14ac:dyDescent="0.55000000000000004">
      <c r="F1000" s="70"/>
      <c r="G1000" s="70"/>
      <c r="H1000" s="68"/>
      <c r="I1000" s="68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  <c r="BU1000" s="69"/>
      <c r="BV1000" s="69"/>
    </row>
    <row r="1001" spans="6:74" s="67" customFormat="1" x14ac:dyDescent="0.55000000000000004">
      <c r="F1001" s="70"/>
      <c r="G1001" s="70"/>
      <c r="H1001" s="68"/>
      <c r="I1001" s="68"/>
      <c r="J1001" s="69"/>
      <c r="K1001" s="69"/>
      <c r="L1001" s="69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  <c r="BU1001" s="69"/>
      <c r="BV1001" s="69"/>
    </row>
    <row r="1002" spans="6:74" s="67" customFormat="1" x14ac:dyDescent="0.55000000000000004">
      <c r="F1002" s="70"/>
      <c r="G1002" s="70"/>
      <c r="H1002" s="68"/>
      <c r="I1002" s="68"/>
      <c r="J1002" s="69"/>
      <c r="K1002" s="69"/>
      <c r="L1002" s="69"/>
      <c r="M1002" s="69"/>
      <c r="N1002" s="69"/>
      <c r="O1002" s="69"/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  <c r="BU1002" s="69"/>
      <c r="BV1002" s="69"/>
    </row>
    <row r="1003" spans="6:74" s="67" customFormat="1" x14ac:dyDescent="0.55000000000000004">
      <c r="F1003" s="70"/>
      <c r="G1003" s="70"/>
      <c r="H1003" s="68"/>
      <c r="I1003" s="68"/>
      <c r="J1003" s="69"/>
      <c r="K1003" s="69"/>
      <c r="L1003" s="69"/>
      <c r="M1003" s="69"/>
      <c r="N1003" s="69"/>
      <c r="O1003" s="69"/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  <c r="BU1003" s="69"/>
      <c r="BV1003" s="69"/>
    </row>
    <row r="1004" spans="6:74" s="67" customFormat="1" x14ac:dyDescent="0.55000000000000004">
      <c r="F1004" s="70"/>
      <c r="G1004" s="70"/>
      <c r="H1004" s="68"/>
      <c r="I1004" s="68"/>
      <c r="J1004" s="69"/>
      <c r="K1004" s="69"/>
      <c r="L1004" s="69"/>
      <c r="M1004" s="69"/>
      <c r="N1004" s="69"/>
      <c r="O1004" s="69"/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  <c r="BU1004" s="69"/>
      <c r="BV1004" s="69"/>
    </row>
    <row r="1005" spans="6:74" s="67" customFormat="1" x14ac:dyDescent="0.55000000000000004">
      <c r="F1005" s="70"/>
      <c r="G1005" s="70"/>
      <c r="H1005" s="68"/>
      <c r="I1005" s="68"/>
      <c r="J1005" s="69"/>
      <c r="K1005" s="69"/>
      <c r="L1005" s="69"/>
      <c r="M1005" s="69"/>
      <c r="N1005" s="69"/>
      <c r="O1005" s="69"/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  <c r="BU1005" s="69"/>
      <c r="BV1005" s="69"/>
    </row>
    <row r="1006" spans="6:74" s="67" customFormat="1" x14ac:dyDescent="0.55000000000000004">
      <c r="F1006" s="70"/>
      <c r="G1006" s="70"/>
      <c r="H1006" s="68"/>
      <c r="I1006" s="68"/>
      <c r="J1006" s="69"/>
      <c r="K1006" s="69"/>
      <c r="L1006" s="69"/>
      <c r="M1006" s="69"/>
      <c r="N1006" s="69"/>
      <c r="O1006" s="69"/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  <c r="BU1006" s="69"/>
      <c r="BV1006" s="69"/>
    </row>
    <row r="1007" spans="6:74" s="67" customFormat="1" x14ac:dyDescent="0.55000000000000004">
      <c r="F1007" s="70"/>
      <c r="G1007" s="70"/>
      <c r="H1007" s="68"/>
      <c r="I1007" s="68"/>
      <c r="J1007" s="69"/>
      <c r="K1007" s="69"/>
      <c r="L1007" s="69"/>
      <c r="M1007" s="69"/>
      <c r="N1007" s="69"/>
      <c r="O1007" s="69"/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  <c r="BU1007" s="69"/>
      <c r="BV1007" s="69"/>
    </row>
    <row r="1008" spans="6:74" s="67" customFormat="1" x14ac:dyDescent="0.55000000000000004">
      <c r="F1008" s="70"/>
      <c r="G1008" s="70"/>
      <c r="H1008" s="68"/>
      <c r="I1008" s="68"/>
      <c r="J1008" s="69"/>
      <c r="K1008" s="69"/>
      <c r="L1008" s="69"/>
      <c r="M1008" s="69"/>
      <c r="N1008" s="69"/>
      <c r="O1008" s="69"/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  <c r="BU1008" s="69"/>
      <c r="BV1008" s="69"/>
    </row>
    <row r="1009" spans="6:74" s="67" customFormat="1" x14ac:dyDescent="0.55000000000000004">
      <c r="F1009" s="70"/>
      <c r="G1009" s="70"/>
      <c r="H1009" s="68"/>
      <c r="I1009" s="68"/>
      <c r="J1009" s="69"/>
      <c r="K1009" s="69"/>
      <c r="L1009" s="69"/>
      <c r="M1009" s="69"/>
      <c r="N1009" s="69"/>
      <c r="O1009" s="69"/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  <c r="BU1009" s="69"/>
      <c r="BV1009" s="69"/>
    </row>
    <row r="1010" spans="6:74" s="67" customFormat="1" x14ac:dyDescent="0.55000000000000004">
      <c r="F1010" s="70"/>
      <c r="G1010" s="70"/>
      <c r="H1010" s="68"/>
      <c r="I1010" s="68"/>
      <c r="J1010" s="69"/>
      <c r="K1010" s="69"/>
      <c r="L1010" s="69"/>
      <c r="M1010" s="69"/>
      <c r="N1010" s="69"/>
      <c r="O1010" s="69"/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  <c r="BU1010" s="69"/>
      <c r="BV1010" s="69"/>
    </row>
    <row r="1011" spans="6:74" s="67" customFormat="1" x14ac:dyDescent="0.55000000000000004">
      <c r="F1011" s="70"/>
      <c r="G1011" s="70"/>
      <c r="H1011" s="68"/>
      <c r="I1011" s="68"/>
      <c r="J1011" s="69"/>
      <c r="K1011" s="69"/>
      <c r="L1011" s="69"/>
      <c r="M1011" s="69"/>
      <c r="N1011" s="69"/>
      <c r="O1011" s="69"/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  <c r="BU1011" s="69"/>
      <c r="BV1011" s="69"/>
    </row>
    <row r="1012" spans="6:74" s="67" customFormat="1" x14ac:dyDescent="0.55000000000000004">
      <c r="F1012" s="70"/>
      <c r="G1012" s="70"/>
      <c r="H1012" s="68"/>
      <c r="I1012" s="68"/>
      <c r="J1012" s="69"/>
      <c r="K1012" s="69"/>
      <c r="L1012" s="69"/>
      <c r="M1012" s="69"/>
      <c r="N1012" s="69"/>
      <c r="O1012" s="69"/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  <c r="BU1012" s="69"/>
      <c r="BV1012" s="69"/>
    </row>
    <row r="1013" spans="6:74" s="67" customFormat="1" x14ac:dyDescent="0.55000000000000004">
      <c r="F1013" s="70"/>
      <c r="G1013" s="70"/>
      <c r="H1013" s="68"/>
      <c r="I1013" s="68"/>
      <c r="J1013" s="69"/>
      <c r="K1013" s="69"/>
      <c r="L1013" s="69"/>
      <c r="M1013" s="69"/>
      <c r="N1013" s="69"/>
      <c r="O1013" s="69"/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  <c r="BU1013" s="69"/>
      <c r="BV1013" s="69"/>
    </row>
    <row r="1014" spans="6:74" s="67" customFormat="1" x14ac:dyDescent="0.55000000000000004">
      <c r="F1014" s="70"/>
      <c r="G1014" s="70"/>
      <c r="H1014" s="68"/>
      <c r="I1014" s="68"/>
      <c r="J1014" s="69"/>
      <c r="K1014" s="69"/>
      <c r="L1014" s="69"/>
      <c r="M1014" s="69"/>
      <c r="N1014" s="69"/>
      <c r="O1014" s="69"/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  <c r="BU1014" s="69"/>
      <c r="BV1014" s="69"/>
    </row>
    <row r="1015" spans="6:74" s="67" customFormat="1" x14ac:dyDescent="0.55000000000000004">
      <c r="F1015" s="70"/>
      <c r="G1015" s="70"/>
      <c r="H1015" s="68"/>
      <c r="I1015" s="68"/>
      <c r="J1015" s="69"/>
      <c r="K1015" s="69"/>
      <c r="L1015" s="69"/>
      <c r="M1015" s="69"/>
      <c r="N1015" s="69"/>
      <c r="O1015" s="69"/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  <c r="BU1015" s="69"/>
      <c r="BV1015" s="69"/>
    </row>
    <row r="1016" spans="6:74" s="67" customFormat="1" x14ac:dyDescent="0.55000000000000004">
      <c r="F1016" s="70"/>
      <c r="G1016" s="70"/>
      <c r="H1016" s="68"/>
      <c r="I1016" s="68"/>
      <c r="J1016" s="69"/>
      <c r="K1016" s="69"/>
      <c r="L1016" s="69"/>
      <c r="M1016" s="69"/>
      <c r="N1016" s="69"/>
      <c r="O1016" s="69"/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  <c r="BU1016" s="69"/>
      <c r="BV1016" s="69"/>
    </row>
    <row r="1017" spans="6:74" s="67" customFormat="1" x14ac:dyDescent="0.55000000000000004">
      <c r="F1017" s="70"/>
      <c r="G1017" s="70"/>
      <c r="H1017" s="68"/>
      <c r="I1017" s="68"/>
      <c r="J1017" s="69"/>
      <c r="K1017" s="69"/>
      <c r="L1017" s="69"/>
      <c r="M1017" s="69"/>
      <c r="N1017" s="69"/>
      <c r="O1017" s="69"/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  <c r="BT1017" s="69"/>
      <c r="BU1017" s="69"/>
      <c r="BV1017" s="69"/>
    </row>
    <row r="1018" spans="6:74" s="67" customFormat="1" x14ac:dyDescent="0.55000000000000004">
      <c r="F1018" s="70"/>
      <c r="G1018" s="70"/>
      <c r="H1018" s="68"/>
      <c r="I1018" s="68"/>
      <c r="J1018" s="69"/>
      <c r="K1018" s="69"/>
      <c r="L1018" s="69"/>
      <c r="M1018" s="69"/>
      <c r="N1018" s="69"/>
      <c r="O1018" s="69"/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  <c r="BU1018" s="69"/>
      <c r="BV1018" s="69"/>
    </row>
    <row r="1019" spans="6:74" s="67" customFormat="1" x14ac:dyDescent="0.55000000000000004">
      <c r="F1019" s="70"/>
      <c r="G1019" s="70"/>
      <c r="H1019" s="68"/>
      <c r="I1019" s="68"/>
      <c r="J1019" s="69"/>
      <c r="K1019" s="69"/>
      <c r="L1019" s="69"/>
      <c r="M1019" s="69"/>
      <c r="N1019" s="69"/>
      <c r="O1019" s="69"/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  <c r="BU1019" s="69"/>
      <c r="BV1019" s="69"/>
    </row>
    <row r="1020" spans="6:74" s="67" customFormat="1" x14ac:dyDescent="0.55000000000000004">
      <c r="F1020" s="70"/>
      <c r="G1020" s="70"/>
      <c r="H1020" s="68"/>
      <c r="I1020" s="68"/>
      <c r="J1020" s="69"/>
      <c r="K1020" s="69"/>
      <c r="L1020" s="69"/>
      <c r="M1020" s="69"/>
      <c r="N1020" s="69"/>
      <c r="O1020" s="69"/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  <c r="BU1020" s="69"/>
      <c r="BV1020" s="69"/>
    </row>
    <row r="1021" spans="6:74" s="67" customFormat="1" x14ac:dyDescent="0.55000000000000004">
      <c r="F1021" s="70"/>
      <c r="G1021" s="70"/>
      <c r="H1021" s="68"/>
      <c r="I1021" s="68"/>
      <c r="J1021" s="69"/>
      <c r="K1021" s="69"/>
      <c r="L1021" s="69"/>
      <c r="M1021" s="69"/>
      <c r="N1021" s="69"/>
      <c r="O1021" s="69"/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  <c r="BT1021" s="69"/>
      <c r="BU1021" s="69"/>
      <c r="BV1021" s="69"/>
    </row>
    <row r="1022" spans="6:74" s="67" customFormat="1" x14ac:dyDescent="0.55000000000000004">
      <c r="F1022" s="70"/>
      <c r="G1022" s="70"/>
      <c r="H1022" s="68"/>
      <c r="I1022" s="68"/>
      <c r="J1022" s="69"/>
      <c r="K1022" s="69"/>
      <c r="L1022" s="69"/>
      <c r="M1022" s="69"/>
      <c r="N1022" s="69"/>
      <c r="O1022" s="69"/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  <c r="BT1022" s="69"/>
      <c r="BU1022" s="69"/>
      <c r="BV1022" s="69"/>
    </row>
    <row r="1023" spans="6:74" s="67" customFormat="1" x14ac:dyDescent="0.55000000000000004">
      <c r="F1023" s="70"/>
      <c r="G1023" s="70"/>
      <c r="H1023" s="68"/>
      <c r="I1023" s="68"/>
      <c r="J1023" s="69"/>
      <c r="K1023" s="69"/>
      <c r="L1023" s="69"/>
      <c r="M1023" s="69"/>
      <c r="N1023" s="69"/>
      <c r="O1023" s="69"/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  <c r="BT1023" s="69"/>
      <c r="BU1023" s="69"/>
      <c r="BV1023" s="69"/>
    </row>
    <row r="1024" spans="6:74" s="67" customFormat="1" x14ac:dyDescent="0.55000000000000004">
      <c r="F1024" s="70"/>
      <c r="G1024" s="70"/>
      <c r="H1024" s="68"/>
      <c r="I1024" s="68"/>
      <c r="J1024" s="69"/>
      <c r="K1024" s="69"/>
      <c r="L1024" s="69"/>
      <c r="M1024" s="69"/>
      <c r="N1024" s="69"/>
      <c r="O1024" s="69"/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  <c r="BT1024" s="69"/>
      <c r="BU1024" s="69"/>
      <c r="BV1024" s="69"/>
    </row>
    <row r="1025" spans="6:74" s="67" customFormat="1" x14ac:dyDescent="0.55000000000000004">
      <c r="F1025" s="70"/>
      <c r="G1025" s="70"/>
      <c r="H1025" s="68"/>
      <c r="I1025" s="68"/>
      <c r="J1025" s="69"/>
      <c r="K1025" s="69"/>
      <c r="L1025" s="69"/>
      <c r="M1025" s="69"/>
      <c r="N1025" s="69"/>
      <c r="O1025" s="69"/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  <c r="BU1025" s="69"/>
      <c r="BV1025" s="69"/>
    </row>
    <row r="1026" spans="6:74" s="67" customFormat="1" x14ac:dyDescent="0.55000000000000004">
      <c r="F1026" s="70"/>
      <c r="G1026" s="70"/>
      <c r="H1026" s="68"/>
      <c r="I1026" s="68"/>
      <c r="J1026" s="69"/>
      <c r="K1026" s="69"/>
      <c r="L1026" s="69"/>
      <c r="M1026" s="69"/>
      <c r="N1026" s="69"/>
      <c r="O1026" s="69"/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  <c r="BT1026" s="69"/>
      <c r="BU1026" s="69"/>
      <c r="BV1026" s="69"/>
    </row>
    <row r="1027" spans="6:74" s="67" customFormat="1" x14ac:dyDescent="0.55000000000000004">
      <c r="F1027" s="70"/>
      <c r="G1027" s="70"/>
      <c r="H1027" s="68"/>
      <c r="I1027" s="68"/>
      <c r="J1027" s="69"/>
      <c r="K1027" s="69"/>
      <c r="L1027" s="69"/>
      <c r="M1027" s="69"/>
      <c r="N1027" s="69"/>
      <c r="O1027" s="69"/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  <c r="BT1027" s="69"/>
      <c r="BU1027" s="69"/>
      <c r="BV1027" s="69"/>
    </row>
    <row r="1028" spans="6:74" s="67" customFormat="1" x14ac:dyDescent="0.55000000000000004">
      <c r="F1028" s="70"/>
      <c r="G1028" s="70"/>
      <c r="H1028" s="68"/>
      <c r="I1028" s="68"/>
      <c r="J1028" s="69"/>
      <c r="K1028" s="69"/>
      <c r="L1028" s="69"/>
      <c r="M1028" s="69"/>
      <c r="N1028" s="69"/>
      <c r="O1028" s="69"/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  <c r="BT1028" s="69"/>
      <c r="BU1028" s="69"/>
      <c r="BV1028" s="69"/>
    </row>
    <row r="1029" spans="6:74" s="67" customFormat="1" x14ac:dyDescent="0.55000000000000004">
      <c r="F1029" s="70"/>
      <c r="G1029" s="70"/>
      <c r="H1029" s="68"/>
      <c r="I1029" s="68"/>
      <c r="J1029" s="69"/>
      <c r="K1029" s="69"/>
      <c r="L1029" s="69"/>
      <c r="M1029" s="69"/>
      <c r="N1029" s="69"/>
      <c r="O1029" s="69"/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  <c r="BT1029" s="69"/>
      <c r="BU1029" s="69"/>
      <c r="BV1029" s="69"/>
    </row>
    <row r="1030" spans="6:74" s="67" customFormat="1" x14ac:dyDescent="0.55000000000000004">
      <c r="F1030" s="70"/>
      <c r="G1030" s="70"/>
      <c r="H1030" s="68"/>
      <c r="I1030" s="68"/>
      <c r="J1030" s="69"/>
      <c r="K1030" s="69"/>
      <c r="L1030" s="69"/>
      <c r="M1030" s="69"/>
      <c r="N1030" s="69"/>
      <c r="O1030" s="69"/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  <c r="BT1030" s="69"/>
      <c r="BU1030" s="69"/>
      <c r="BV1030" s="69"/>
    </row>
    <row r="1031" spans="6:74" s="67" customFormat="1" x14ac:dyDescent="0.55000000000000004">
      <c r="F1031" s="70"/>
      <c r="G1031" s="70"/>
      <c r="H1031" s="68"/>
      <c r="I1031" s="68"/>
      <c r="J1031" s="69"/>
      <c r="K1031" s="69"/>
      <c r="L1031" s="69"/>
      <c r="M1031" s="69"/>
      <c r="N1031" s="69"/>
      <c r="O1031" s="69"/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  <c r="BT1031" s="69"/>
      <c r="BU1031" s="69"/>
      <c r="BV1031" s="69"/>
    </row>
    <row r="1032" spans="6:74" s="67" customFormat="1" x14ac:dyDescent="0.55000000000000004">
      <c r="F1032" s="70"/>
      <c r="G1032" s="70"/>
      <c r="H1032" s="68"/>
      <c r="I1032" s="68"/>
      <c r="J1032" s="69"/>
      <c r="K1032" s="69"/>
      <c r="L1032" s="69"/>
      <c r="M1032" s="69"/>
      <c r="N1032" s="69"/>
      <c r="O1032" s="69"/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  <c r="BT1032" s="69"/>
      <c r="BU1032" s="69"/>
      <c r="BV1032" s="69"/>
    </row>
    <row r="1033" spans="6:74" s="67" customFormat="1" x14ac:dyDescent="0.55000000000000004">
      <c r="F1033" s="70"/>
      <c r="G1033" s="70"/>
      <c r="H1033" s="68"/>
      <c r="I1033" s="68"/>
      <c r="J1033" s="69"/>
      <c r="K1033" s="69"/>
      <c r="L1033" s="69"/>
      <c r="M1033" s="69"/>
      <c r="N1033" s="69"/>
      <c r="O1033" s="69"/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  <c r="BU1033" s="69"/>
      <c r="BV1033" s="69"/>
    </row>
    <row r="1034" spans="6:74" s="67" customFormat="1" x14ac:dyDescent="0.55000000000000004">
      <c r="F1034" s="70"/>
      <c r="G1034" s="70"/>
      <c r="H1034" s="68"/>
      <c r="I1034" s="68"/>
      <c r="J1034" s="69"/>
      <c r="K1034" s="69"/>
      <c r="L1034" s="69"/>
      <c r="M1034" s="69"/>
      <c r="N1034" s="69"/>
      <c r="O1034" s="69"/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  <c r="BT1034" s="69"/>
      <c r="BU1034" s="69"/>
      <c r="BV1034" s="69"/>
    </row>
    <row r="1035" spans="6:74" s="67" customFormat="1" x14ac:dyDescent="0.55000000000000004">
      <c r="F1035" s="70"/>
      <c r="G1035" s="70"/>
      <c r="H1035" s="68"/>
      <c r="I1035" s="68"/>
      <c r="J1035" s="69"/>
      <c r="K1035" s="69"/>
      <c r="L1035" s="69"/>
      <c r="M1035" s="69"/>
      <c r="N1035" s="69"/>
      <c r="O1035" s="69"/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  <c r="BT1035" s="69"/>
      <c r="BU1035" s="69"/>
      <c r="BV1035" s="69"/>
    </row>
    <row r="1036" spans="6:74" s="67" customFormat="1" x14ac:dyDescent="0.55000000000000004">
      <c r="F1036" s="70"/>
      <c r="G1036" s="70"/>
      <c r="H1036" s="68"/>
      <c r="I1036" s="68"/>
      <c r="J1036" s="69"/>
      <c r="K1036" s="69"/>
      <c r="L1036" s="69"/>
      <c r="M1036" s="69"/>
      <c r="N1036" s="69"/>
      <c r="O1036" s="69"/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  <c r="BU1036" s="69"/>
      <c r="BV1036" s="69"/>
    </row>
    <row r="1037" spans="6:74" s="67" customFormat="1" x14ac:dyDescent="0.55000000000000004">
      <c r="F1037" s="70"/>
      <c r="G1037" s="70"/>
      <c r="H1037" s="68"/>
      <c r="I1037" s="68"/>
      <c r="J1037" s="69"/>
      <c r="K1037" s="69"/>
      <c r="L1037" s="69"/>
      <c r="M1037" s="69"/>
      <c r="N1037" s="69"/>
      <c r="O1037" s="69"/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  <c r="BU1037" s="69"/>
      <c r="BV1037" s="69"/>
    </row>
    <row r="1038" spans="6:74" s="67" customFormat="1" x14ac:dyDescent="0.55000000000000004">
      <c r="F1038" s="70"/>
      <c r="G1038" s="70"/>
      <c r="H1038" s="68"/>
      <c r="I1038" s="68"/>
      <c r="J1038" s="69"/>
      <c r="K1038" s="69"/>
      <c r="L1038" s="69"/>
      <c r="M1038" s="69"/>
      <c r="N1038" s="69"/>
      <c r="O1038" s="69"/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  <c r="BU1038" s="69"/>
      <c r="BV1038" s="69"/>
    </row>
    <row r="1039" spans="6:74" s="67" customFormat="1" x14ac:dyDescent="0.55000000000000004">
      <c r="F1039" s="70"/>
      <c r="G1039" s="70"/>
      <c r="H1039" s="68"/>
      <c r="I1039" s="68"/>
      <c r="J1039" s="69"/>
      <c r="K1039" s="69"/>
      <c r="L1039" s="69"/>
      <c r="M1039" s="69"/>
      <c r="N1039" s="69"/>
      <c r="O1039" s="69"/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  <c r="BU1039" s="69"/>
      <c r="BV1039" s="69"/>
    </row>
    <row r="1040" spans="6:74" s="67" customFormat="1" x14ac:dyDescent="0.55000000000000004">
      <c r="F1040" s="70"/>
      <c r="G1040" s="70"/>
      <c r="H1040" s="68"/>
      <c r="I1040" s="68"/>
      <c r="J1040" s="69"/>
      <c r="K1040" s="69"/>
      <c r="L1040" s="69"/>
      <c r="M1040" s="69"/>
      <c r="N1040" s="69"/>
      <c r="O1040" s="69"/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  <c r="BT1040" s="69"/>
      <c r="BU1040" s="69"/>
      <c r="BV1040" s="69"/>
    </row>
    <row r="1041" spans="6:74" s="67" customFormat="1" x14ac:dyDescent="0.55000000000000004">
      <c r="F1041" s="70"/>
      <c r="G1041" s="70"/>
      <c r="H1041" s="68"/>
      <c r="I1041" s="68"/>
      <c r="J1041" s="69"/>
      <c r="K1041" s="69"/>
      <c r="L1041" s="69"/>
      <c r="M1041" s="69"/>
      <c r="N1041" s="69"/>
      <c r="O1041" s="69"/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  <c r="BT1041" s="69"/>
      <c r="BU1041" s="69"/>
      <c r="BV1041" s="69"/>
    </row>
    <row r="1042" spans="6:74" s="67" customFormat="1" x14ac:dyDescent="0.55000000000000004">
      <c r="F1042" s="70"/>
      <c r="G1042" s="70"/>
      <c r="H1042" s="68"/>
      <c r="I1042" s="68"/>
      <c r="J1042" s="69"/>
      <c r="K1042" s="69"/>
      <c r="L1042" s="69"/>
      <c r="M1042" s="69"/>
      <c r="N1042" s="69"/>
      <c r="O1042" s="69"/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  <c r="BT1042" s="69"/>
      <c r="BU1042" s="69"/>
      <c r="BV1042" s="69"/>
    </row>
    <row r="1043" spans="6:74" s="67" customFormat="1" x14ac:dyDescent="0.55000000000000004">
      <c r="F1043" s="70"/>
      <c r="G1043" s="70"/>
      <c r="H1043" s="68"/>
      <c r="I1043" s="68"/>
      <c r="J1043" s="69"/>
      <c r="K1043" s="69"/>
      <c r="L1043" s="69"/>
      <c r="M1043" s="69"/>
      <c r="N1043" s="69"/>
      <c r="O1043" s="69"/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  <c r="BT1043" s="69"/>
      <c r="BU1043" s="69"/>
      <c r="BV1043" s="69"/>
    </row>
    <row r="1044" spans="6:74" s="67" customFormat="1" x14ac:dyDescent="0.55000000000000004">
      <c r="F1044" s="70"/>
      <c r="G1044" s="70"/>
      <c r="H1044" s="68"/>
      <c r="I1044" s="68"/>
      <c r="J1044" s="69"/>
      <c r="K1044" s="69"/>
      <c r="L1044" s="69"/>
      <c r="M1044" s="69"/>
      <c r="N1044" s="69"/>
      <c r="O1044" s="69"/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  <c r="BT1044" s="69"/>
      <c r="BU1044" s="69"/>
      <c r="BV1044" s="69"/>
    </row>
    <row r="1045" spans="6:74" s="67" customFormat="1" x14ac:dyDescent="0.55000000000000004">
      <c r="F1045" s="70"/>
      <c r="G1045" s="70"/>
      <c r="H1045" s="68"/>
      <c r="I1045" s="68"/>
      <c r="J1045" s="69"/>
      <c r="K1045" s="69"/>
      <c r="L1045" s="69"/>
      <c r="M1045" s="69"/>
      <c r="N1045" s="69"/>
      <c r="O1045" s="69"/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  <c r="BT1045" s="69"/>
      <c r="BU1045" s="69"/>
      <c r="BV1045" s="69"/>
    </row>
    <row r="1046" spans="6:74" s="67" customFormat="1" x14ac:dyDescent="0.55000000000000004">
      <c r="F1046" s="70"/>
      <c r="G1046" s="70"/>
      <c r="H1046" s="68"/>
      <c r="I1046" s="68"/>
      <c r="J1046" s="69"/>
      <c r="K1046" s="69"/>
      <c r="L1046" s="69"/>
      <c r="M1046" s="69"/>
      <c r="N1046" s="69"/>
      <c r="O1046" s="69"/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  <c r="BT1046" s="69"/>
      <c r="BU1046" s="69"/>
      <c r="BV1046" s="69"/>
    </row>
    <row r="1047" spans="6:74" s="67" customFormat="1" x14ac:dyDescent="0.55000000000000004">
      <c r="F1047" s="70"/>
      <c r="G1047" s="70"/>
      <c r="H1047" s="68"/>
      <c r="I1047" s="68"/>
      <c r="J1047" s="69"/>
      <c r="K1047" s="69"/>
      <c r="L1047" s="69"/>
      <c r="M1047" s="69"/>
      <c r="N1047" s="69"/>
      <c r="O1047" s="69"/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  <c r="BU1047" s="69"/>
      <c r="BV1047" s="69"/>
    </row>
    <row r="1048" spans="6:74" s="67" customFormat="1" x14ac:dyDescent="0.55000000000000004">
      <c r="F1048" s="70"/>
      <c r="G1048" s="70"/>
      <c r="H1048" s="68"/>
      <c r="I1048" s="68"/>
      <c r="J1048" s="69"/>
      <c r="K1048" s="69"/>
      <c r="L1048" s="69"/>
      <c r="M1048" s="69"/>
      <c r="N1048" s="69"/>
      <c r="O1048" s="69"/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  <c r="BU1048" s="69"/>
      <c r="BV1048" s="69"/>
    </row>
    <row r="1049" spans="6:74" s="67" customFormat="1" x14ac:dyDescent="0.55000000000000004">
      <c r="F1049" s="70"/>
      <c r="G1049" s="70"/>
      <c r="H1049" s="68"/>
      <c r="I1049" s="68"/>
      <c r="J1049" s="69"/>
      <c r="K1049" s="69"/>
      <c r="L1049" s="69"/>
      <c r="M1049" s="69"/>
      <c r="N1049" s="69"/>
      <c r="O1049" s="69"/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  <c r="BU1049" s="69"/>
      <c r="BV1049" s="69"/>
    </row>
    <row r="1050" spans="6:74" s="67" customFormat="1" x14ac:dyDescent="0.55000000000000004">
      <c r="F1050" s="70"/>
      <c r="G1050" s="70"/>
      <c r="H1050" s="68"/>
      <c r="I1050" s="68"/>
      <c r="J1050" s="69"/>
      <c r="K1050" s="69"/>
      <c r="L1050" s="69"/>
      <c r="M1050" s="69"/>
      <c r="N1050" s="69"/>
      <c r="O1050" s="69"/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  <c r="BT1050" s="69"/>
      <c r="BU1050" s="69"/>
      <c r="BV1050" s="69"/>
    </row>
    <row r="1051" spans="6:74" s="67" customFormat="1" x14ac:dyDescent="0.55000000000000004">
      <c r="F1051" s="70"/>
      <c r="G1051" s="70"/>
      <c r="H1051" s="68"/>
      <c r="I1051" s="68"/>
      <c r="J1051" s="69"/>
      <c r="K1051" s="69"/>
      <c r="L1051" s="69"/>
      <c r="M1051" s="69"/>
      <c r="N1051" s="69"/>
      <c r="O1051" s="69"/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  <c r="BT1051" s="69"/>
      <c r="BU1051" s="69"/>
      <c r="BV1051" s="69"/>
    </row>
    <row r="1052" spans="6:74" s="67" customFormat="1" x14ac:dyDescent="0.55000000000000004">
      <c r="F1052" s="70"/>
      <c r="G1052" s="70"/>
      <c r="H1052" s="68"/>
      <c r="I1052" s="68"/>
      <c r="J1052" s="69"/>
      <c r="K1052" s="69"/>
      <c r="L1052" s="69"/>
      <c r="M1052" s="69"/>
      <c r="N1052" s="69"/>
      <c r="O1052" s="69"/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  <c r="BT1052" s="69"/>
      <c r="BU1052" s="69"/>
      <c r="BV1052" s="69"/>
    </row>
    <row r="1053" spans="6:74" s="67" customFormat="1" x14ac:dyDescent="0.55000000000000004">
      <c r="F1053" s="70"/>
      <c r="G1053" s="70"/>
      <c r="H1053" s="68"/>
      <c r="I1053" s="68"/>
      <c r="J1053" s="69"/>
      <c r="K1053" s="69"/>
      <c r="L1053" s="69"/>
      <c r="M1053" s="69"/>
      <c r="N1053" s="69"/>
      <c r="O1053" s="69"/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  <c r="BT1053" s="69"/>
      <c r="BU1053" s="69"/>
      <c r="BV1053" s="69"/>
    </row>
    <row r="1054" spans="6:74" s="67" customFormat="1" x14ac:dyDescent="0.55000000000000004">
      <c r="F1054" s="70"/>
      <c r="G1054" s="70"/>
      <c r="H1054" s="68"/>
      <c r="I1054" s="68"/>
      <c r="J1054" s="69"/>
      <c r="K1054" s="69"/>
      <c r="L1054" s="69"/>
      <c r="M1054" s="69"/>
      <c r="N1054" s="69"/>
      <c r="O1054" s="69"/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  <c r="BT1054" s="69"/>
      <c r="BU1054" s="69"/>
      <c r="BV1054" s="69"/>
    </row>
    <row r="1055" spans="6:74" s="67" customFormat="1" x14ac:dyDescent="0.55000000000000004">
      <c r="F1055" s="70"/>
      <c r="G1055" s="70"/>
      <c r="H1055" s="68"/>
      <c r="I1055" s="68"/>
      <c r="J1055" s="69"/>
      <c r="K1055" s="69"/>
      <c r="L1055" s="69"/>
      <c r="M1055" s="69"/>
      <c r="N1055" s="69"/>
      <c r="O1055" s="69"/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  <c r="BU1055" s="69"/>
      <c r="BV1055" s="69"/>
    </row>
    <row r="1056" spans="6:74" s="67" customFormat="1" x14ac:dyDescent="0.55000000000000004">
      <c r="F1056" s="70"/>
      <c r="G1056" s="70"/>
      <c r="H1056" s="68"/>
      <c r="I1056" s="68"/>
      <c r="J1056" s="69"/>
      <c r="K1056" s="69"/>
      <c r="L1056" s="69"/>
      <c r="M1056" s="69"/>
      <c r="N1056" s="69"/>
      <c r="O1056" s="69"/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  <c r="BT1056" s="69"/>
      <c r="BU1056" s="69"/>
      <c r="BV1056" s="69"/>
    </row>
    <row r="1057" spans="6:74" s="67" customFormat="1" x14ac:dyDescent="0.55000000000000004">
      <c r="F1057" s="70"/>
      <c r="G1057" s="70"/>
      <c r="H1057" s="68"/>
      <c r="I1057" s="68"/>
      <c r="J1057" s="69"/>
      <c r="K1057" s="69"/>
      <c r="L1057" s="69"/>
      <c r="M1057" s="69"/>
      <c r="N1057" s="69"/>
      <c r="O1057" s="69"/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  <c r="BT1057" s="69"/>
      <c r="BU1057" s="69"/>
      <c r="BV1057" s="69"/>
    </row>
    <row r="1058" spans="6:74" s="67" customFormat="1" x14ac:dyDescent="0.55000000000000004">
      <c r="F1058" s="70"/>
      <c r="G1058" s="70"/>
      <c r="H1058" s="68"/>
      <c r="I1058" s="68"/>
      <c r="J1058" s="69"/>
      <c r="K1058" s="69"/>
      <c r="L1058" s="69"/>
      <c r="M1058" s="69"/>
      <c r="N1058" s="69"/>
      <c r="O1058" s="69"/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  <c r="BT1058" s="69"/>
      <c r="BU1058" s="69"/>
      <c r="BV1058" s="69"/>
    </row>
    <row r="1059" spans="6:74" s="67" customFormat="1" x14ac:dyDescent="0.55000000000000004">
      <c r="F1059" s="70"/>
      <c r="G1059" s="70"/>
      <c r="H1059" s="68"/>
      <c r="I1059" s="68"/>
      <c r="J1059" s="69"/>
      <c r="K1059" s="69"/>
      <c r="L1059" s="69"/>
      <c r="M1059" s="69"/>
      <c r="N1059" s="69"/>
      <c r="O1059" s="69"/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  <c r="BU1059" s="69"/>
      <c r="BV1059" s="69"/>
    </row>
    <row r="1060" spans="6:74" s="67" customFormat="1" x14ac:dyDescent="0.55000000000000004">
      <c r="F1060" s="70"/>
      <c r="G1060" s="70"/>
      <c r="H1060" s="68"/>
      <c r="I1060" s="68"/>
      <c r="J1060" s="69"/>
      <c r="K1060" s="69"/>
      <c r="L1060" s="69"/>
      <c r="M1060" s="69"/>
      <c r="N1060" s="69"/>
      <c r="O1060" s="69"/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  <c r="BT1060" s="69"/>
      <c r="BU1060" s="69"/>
      <c r="BV1060" s="69"/>
    </row>
    <row r="1061" spans="6:74" s="67" customFormat="1" x14ac:dyDescent="0.55000000000000004">
      <c r="F1061" s="70"/>
      <c r="G1061" s="70"/>
      <c r="H1061" s="68"/>
      <c r="I1061" s="68"/>
      <c r="J1061" s="69"/>
      <c r="K1061" s="69"/>
      <c r="L1061" s="69"/>
      <c r="M1061" s="69"/>
      <c r="N1061" s="69"/>
      <c r="O1061" s="69"/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  <c r="BT1061" s="69"/>
      <c r="BU1061" s="69"/>
      <c r="BV1061" s="69"/>
    </row>
    <row r="1062" spans="6:74" s="67" customFormat="1" x14ac:dyDescent="0.55000000000000004">
      <c r="F1062" s="70"/>
      <c r="G1062" s="70"/>
      <c r="H1062" s="68"/>
      <c r="I1062" s="68"/>
      <c r="J1062" s="69"/>
      <c r="K1062" s="69"/>
      <c r="L1062" s="69"/>
      <c r="M1062" s="69"/>
      <c r="N1062" s="69"/>
      <c r="O1062" s="69"/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  <c r="BT1062" s="69"/>
      <c r="BU1062" s="69"/>
      <c r="BV1062" s="69"/>
    </row>
    <row r="1063" spans="6:74" s="67" customFormat="1" x14ac:dyDescent="0.55000000000000004">
      <c r="F1063" s="70"/>
      <c r="G1063" s="70"/>
      <c r="H1063" s="68"/>
      <c r="I1063" s="68"/>
      <c r="J1063" s="69"/>
      <c r="K1063" s="69"/>
      <c r="L1063" s="69"/>
      <c r="M1063" s="69"/>
      <c r="N1063" s="69"/>
      <c r="O1063" s="69"/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  <c r="BT1063" s="69"/>
      <c r="BU1063" s="69"/>
      <c r="BV1063" s="69"/>
    </row>
    <row r="1064" spans="6:74" s="67" customFormat="1" x14ac:dyDescent="0.55000000000000004">
      <c r="F1064" s="70"/>
      <c r="G1064" s="70"/>
      <c r="H1064" s="68"/>
      <c r="I1064" s="68"/>
      <c r="J1064" s="69"/>
      <c r="K1064" s="69"/>
      <c r="L1064" s="69"/>
      <c r="M1064" s="69"/>
      <c r="N1064" s="69"/>
      <c r="O1064" s="69"/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  <c r="BU1064" s="69"/>
      <c r="BV1064" s="69"/>
    </row>
    <row r="1065" spans="6:74" s="67" customFormat="1" x14ac:dyDescent="0.55000000000000004">
      <c r="F1065" s="70"/>
      <c r="G1065" s="70"/>
      <c r="H1065" s="68"/>
      <c r="I1065" s="68"/>
      <c r="J1065" s="69"/>
      <c r="K1065" s="69"/>
      <c r="L1065" s="69"/>
      <c r="M1065" s="69"/>
      <c r="N1065" s="69"/>
      <c r="O1065" s="69"/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  <c r="BT1065" s="69"/>
      <c r="BU1065" s="69"/>
      <c r="BV1065" s="69"/>
    </row>
    <row r="1066" spans="6:74" s="67" customFormat="1" x14ac:dyDescent="0.55000000000000004">
      <c r="F1066" s="70"/>
      <c r="G1066" s="70"/>
      <c r="H1066" s="68"/>
      <c r="I1066" s="68"/>
      <c r="J1066" s="69"/>
      <c r="K1066" s="69"/>
      <c r="L1066" s="69"/>
      <c r="M1066" s="69"/>
      <c r="N1066" s="69"/>
      <c r="O1066" s="69"/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  <c r="BU1066" s="69"/>
      <c r="BV1066" s="69"/>
    </row>
    <row r="1067" spans="6:74" s="67" customFormat="1" x14ac:dyDescent="0.55000000000000004">
      <c r="F1067" s="70"/>
      <c r="G1067" s="70"/>
      <c r="H1067" s="68"/>
      <c r="I1067" s="68"/>
      <c r="J1067" s="69"/>
      <c r="K1067" s="69"/>
      <c r="L1067" s="69"/>
      <c r="M1067" s="69"/>
      <c r="N1067" s="69"/>
      <c r="O1067" s="69"/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  <c r="BU1067" s="69"/>
      <c r="BV1067" s="69"/>
    </row>
    <row r="1068" spans="6:74" s="67" customFormat="1" x14ac:dyDescent="0.55000000000000004">
      <c r="F1068" s="70"/>
      <c r="G1068" s="70"/>
      <c r="H1068" s="68"/>
      <c r="I1068" s="68"/>
      <c r="J1068" s="69"/>
      <c r="K1068" s="69"/>
      <c r="L1068" s="69"/>
      <c r="M1068" s="69"/>
      <c r="N1068" s="69"/>
      <c r="O1068" s="69"/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  <c r="BU1068" s="69"/>
      <c r="BV1068" s="69"/>
    </row>
    <row r="1069" spans="6:74" s="67" customFormat="1" x14ac:dyDescent="0.55000000000000004">
      <c r="F1069" s="70"/>
      <c r="G1069" s="70"/>
      <c r="H1069" s="68"/>
      <c r="I1069" s="68"/>
      <c r="J1069" s="69"/>
      <c r="K1069" s="69"/>
      <c r="L1069" s="69"/>
      <c r="M1069" s="69"/>
      <c r="N1069" s="69"/>
      <c r="O1069" s="69"/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  <c r="BT1069" s="69"/>
      <c r="BU1069" s="69"/>
      <c r="BV1069" s="69"/>
    </row>
    <row r="1070" spans="6:74" s="67" customFormat="1" x14ac:dyDescent="0.55000000000000004">
      <c r="F1070" s="70"/>
      <c r="G1070" s="70"/>
      <c r="H1070" s="68"/>
      <c r="I1070" s="68"/>
      <c r="J1070" s="69"/>
      <c r="K1070" s="69"/>
      <c r="L1070" s="69"/>
      <c r="M1070" s="69"/>
      <c r="N1070" s="69"/>
      <c r="O1070" s="69"/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  <c r="BT1070" s="69"/>
      <c r="BU1070" s="69"/>
      <c r="BV1070" s="69"/>
    </row>
    <row r="1071" spans="6:74" s="67" customFormat="1" x14ac:dyDescent="0.55000000000000004">
      <c r="F1071" s="70"/>
      <c r="G1071" s="70"/>
      <c r="H1071" s="68"/>
      <c r="I1071" s="68"/>
      <c r="J1071" s="69"/>
      <c r="K1071" s="69"/>
      <c r="L1071" s="69"/>
      <c r="M1071" s="69"/>
      <c r="N1071" s="69"/>
      <c r="O1071" s="69"/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  <c r="BT1071" s="69"/>
      <c r="BU1071" s="69"/>
      <c r="BV1071" s="69"/>
    </row>
    <row r="1072" spans="6:74" s="67" customFormat="1" x14ac:dyDescent="0.55000000000000004">
      <c r="F1072" s="70"/>
      <c r="G1072" s="70"/>
      <c r="H1072" s="68"/>
      <c r="I1072" s="68"/>
      <c r="J1072" s="69"/>
      <c r="K1072" s="69"/>
      <c r="L1072" s="69"/>
      <c r="M1072" s="69"/>
      <c r="N1072" s="69"/>
      <c r="O1072" s="69"/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  <c r="BT1072" s="69"/>
      <c r="BU1072" s="69"/>
      <c r="BV1072" s="69"/>
    </row>
    <row r="1073" spans="6:74" s="67" customFormat="1" x14ac:dyDescent="0.55000000000000004">
      <c r="F1073" s="70"/>
      <c r="G1073" s="70"/>
      <c r="H1073" s="68"/>
      <c r="I1073" s="68"/>
      <c r="J1073" s="69"/>
      <c r="K1073" s="69"/>
      <c r="L1073" s="69"/>
      <c r="M1073" s="69"/>
      <c r="N1073" s="69"/>
      <c r="O1073" s="69"/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  <c r="BU1073" s="69"/>
      <c r="BV1073" s="69"/>
    </row>
    <row r="1074" spans="6:74" s="67" customFormat="1" x14ac:dyDescent="0.55000000000000004">
      <c r="F1074" s="70"/>
      <c r="G1074" s="70"/>
      <c r="H1074" s="68"/>
      <c r="I1074" s="68"/>
      <c r="J1074" s="69"/>
      <c r="K1074" s="69"/>
      <c r="L1074" s="69"/>
      <c r="M1074" s="69"/>
      <c r="N1074" s="69"/>
      <c r="O1074" s="69"/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  <c r="BT1074" s="69"/>
      <c r="BU1074" s="69"/>
      <c r="BV1074" s="69"/>
    </row>
    <row r="1075" spans="6:74" s="67" customFormat="1" x14ac:dyDescent="0.55000000000000004">
      <c r="F1075" s="70"/>
      <c r="G1075" s="70"/>
      <c r="H1075" s="68"/>
      <c r="I1075" s="68"/>
      <c r="J1075" s="69"/>
      <c r="K1075" s="69"/>
      <c r="L1075" s="69"/>
      <c r="M1075" s="69"/>
      <c r="N1075" s="69"/>
      <c r="O1075" s="69"/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  <c r="BU1075" s="69"/>
      <c r="BV1075" s="69"/>
    </row>
    <row r="1076" spans="6:74" s="67" customFormat="1" x14ac:dyDescent="0.55000000000000004">
      <c r="F1076" s="70"/>
      <c r="G1076" s="70"/>
      <c r="H1076" s="68"/>
      <c r="I1076" s="68"/>
      <c r="J1076" s="69"/>
      <c r="K1076" s="69"/>
      <c r="L1076" s="69"/>
      <c r="M1076" s="69"/>
      <c r="N1076" s="69"/>
      <c r="O1076" s="69"/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  <c r="BU1076" s="69"/>
      <c r="BV1076" s="69"/>
    </row>
    <row r="1077" spans="6:74" s="67" customFormat="1" x14ac:dyDescent="0.55000000000000004">
      <c r="F1077" s="70"/>
      <c r="G1077" s="70"/>
      <c r="H1077" s="68"/>
      <c r="I1077" s="68"/>
      <c r="J1077" s="69"/>
      <c r="K1077" s="69"/>
      <c r="L1077" s="69"/>
      <c r="M1077" s="69"/>
      <c r="N1077" s="69"/>
      <c r="O1077" s="69"/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  <c r="BU1077" s="69"/>
      <c r="BV1077" s="69"/>
    </row>
    <row r="1078" spans="6:74" s="67" customFormat="1" x14ac:dyDescent="0.55000000000000004">
      <c r="F1078" s="70"/>
      <c r="G1078" s="70"/>
      <c r="H1078" s="68"/>
      <c r="I1078" s="68"/>
      <c r="J1078" s="69"/>
      <c r="K1078" s="69"/>
      <c r="L1078" s="69"/>
      <c r="M1078" s="69"/>
      <c r="N1078" s="69"/>
      <c r="O1078" s="69"/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  <c r="BU1078" s="69"/>
      <c r="BV1078" s="69"/>
    </row>
    <row r="1079" spans="6:74" s="67" customFormat="1" x14ac:dyDescent="0.55000000000000004">
      <c r="F1079" s="70"/>
      <c r="G1079" s="70"/>
      <c r="H1079" s="68"/>
      <c r="I1079" s="68"/>
      <c r="J1079" s="69"/>
      <c r="K1079" s="69"/>
      <c r="L1079" s="69"/>
      <c r="M1079" s="69"/>
      <c r="N1079" s="69"/>
      <c r="O1079" s="69"/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  <c r="BT1079" s="69"/>
      <c r="BU1079" s="69"/>
      <c r="BV1079" s="69"/>
    </row>
    <row r="1080" spans="6:74" s="67" customFormat="1" x14ac:dyDescent="0.55000000000000004">
      <c r="F1080" s="70"/>
      <c r="G1080" s="70"/>
      <c r="H1080" s="68"/>
      <c r="I1080" s="68"/>
      <c r="J1080" s="69"/>
      <c r="K1080" s="69"/>
      <c r="L1080" s="69"/>
      <c r="M1080" s="69"/>
      <c r="N1080" s="69"/>
      <c r="O1080" s="69"/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  <c r="BT1080" s="69"/>
      <c r="BU1080" s="69"/>
      <c r="BV1080" s="69"/>
    </row>
    <row r="1081" spans="6:74" s="67" customFormat="1" x14ac:dyDescent="0.55000000000000004">
      <c r="F1081" s="70"/>
      <c r="G1081" s="70"/>
      <c r="H1081" s="68"/>
      <c r="I1081" s="68"/>
      <c r="J1081" s="69"/>
      <c r="K1081" s="69"/>
      <c r="L1081" s="69"/>
      <c r="M1081" s="69"/>
      <c r="N1081" s="69"/>
      <c r="O1081" s="69"/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  <c r="BT1081" s="69"/>
      <c r="BU1081" s="69"/>
      <c r="BV1081" s="69"/>
    </row>
    <row r="1082" spans="6:74" s="67" customFormat="1" x14ac:dyDescent="0.55000000000000004">
      <c r="F1082" s="70"/>
      <c r="G1082" s="70"/>
      <c r="H1082" s="68"/>
      <c r="I1082" s="68"/>
      <c r="J1082" s="69"/>
      <c r="K1082" s="69"/>
      <c r="L1082" s="69"/>
      <c r="M1082" s="69"/>
      <c r="N1082" s="69"/>
      <c r="O1082" s="69"/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  <c r="BT1082" s="69"/>
      <c r="BU1082" s="69"/>
      <c r="BV1082" s="69"/>
    </row>
    <row r="1083" spans="6:74" s="67" customFormat="1" x14ac:dyDescent="0.55000000000000004">
      <c r="F1083" s="70"/>
      <c r="G1083" s="70"/>
      <c r="H1083" s="68"/>
      <c r="I1083" s="68"/>
      <c r="J1083" s="69"/>
      <c r="K1083" s="69"/>
      <c r="L1083" s="69"/>
      <c r="M1083" s="69"/>
      <c r="N1083" s="69"/>
      <c r="O1083" s="69"/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  <c r="BT1083" s="69"/>
      <c r="BU1083" s="69"/>
      <c r="BV1083" s="69"/>
    </row>
    <row r="1084" spans="6:74" s="67" customFormat="1" x14ac:dyDescent="0.55000000000000004">
      <c r="F1084" s="70"/>
      <c r="G1084" s="70"/>
      <c r="H1084" s="68"/>
      <c r="I1084" s="68"/>
      <c r="J1084" s="69"/>
      <c r="K1084" s="69"/>
      <c r="L1084" s="69"/>
      <c r="M1084" s="69"/>
      <c r="N1084" s="69"/>
      <c r="O1084" s="69"/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  <c r="BT1084" s="69"/>
      <c r="BU1084" s="69"/>
      <c r="BV1084" s="69"/>
    </row>
    <row r="1085" spans="6:74" s="67" customFormat="1" x14ac:dyDescent="0.55000000000000004">
      <c r="F1085" s="70"/>
      <c r="G1085" s="70"/>
      <c r="H1085" s="68"/>
      <c r="I1085" s="68"/>
      <c r="J1085" s="69"/>
      <c r="K1085" s="69"/>
      <c r="L1085" s="69"/>
      <c r="M1085" s="69"/>
      <c r="N1085" s="69"/>
      <c r="O1085" s="69"/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  <c r="BT1085" s="69"/>
      <c r="BU1085" s="69"/>
      <c r="BV1085" s="69"/>
    </row>
    <row r="1086" spans="6:74" s="67" customFormat="1" x14ac:dyDescent="0.55000000000000004">
      <c r="F1086" s="70"/>
      <c r="G1086" s="70"/>
      <c r="H1086" s="68"/>
      <c r="I1086" s="68"/>
      <c r="J1086" s="69"/>
      <c r="K1086" s="69"/>
      <c r="L1086" s="69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  <c r="BU1086" s="69"/>
      <c r="BV1086" s="69"/>
    </row>
    <row r="1087" spans="6:74" s="67" customFormat="1" x14ac:dyDescent="0.55000000000000004">
      <c r="F1087" s="70"/>
      <c r="G1087" s="70"/>
      <c r="H1087" s="68"/>
      <c r="I1087" s="68"/>
      <c r="J1087" s="69"/>
      <c r="K1087" s="69"/>
      <c r="L1087" s="69"/>
      <c r="M1087" s="69"/>
      <c r="N1087" s="69"/>
      <c r="O1087" s="69"/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  <c r="BT1087" s="69"/>
      <c r="BU1087" s="69"/>
      <c r="BV1087" s="69"/>
    </row>
    <row r="1088" spans="6:74" s="67" customFormat="1" x14ac:dyDescent="0.55000000000000004">
      <c r="F1088" s="70"/>
      <c r="G1088" s="70"/>
      <c r="H1088" s="68"/>
      <c r="I1088" s="68"/>
      <c r="J1088" s="69"/>
      <c r="K1088" s="69"/>
      <c r="L1088" s="69"/>
      <c r="M1088" s="69"/>
      <c r="N1088" s="69"/>
      <c r="O1088" s="69"/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  <c r="BT1088" s="69"/>
      <c r="BU1088" s="69"/>
      <c r="BV1088" s="69"/>
    </row>
    <row r="1089" spans="6:74" s="67" customFormat="1" x14ac:dyDescent="0.55000000000000004">
      <c r="F1089" s="70"/>
      <c r="G1089" s="70"/>
      <c r="H1089" s="68"/>
      <c r="I1089" s="68"/>
      <c r="J1089" s="69"/>
      <c r="K1089" s="69"/>
      <c r="L1089" s="69"/>
      <c r="M1089" s="69"/>
      <c r="N1089" s="69"/>
      <c r="O1089" s="69"/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  <c r="BT1089" s="69"/>
      <c r="BU1089" s="69"/>
      <c r="BV1089" s="69"/>
    </row>
    <row r="1090" spans="6:74" s="67" customFormat="1" x14ac:dyDescent="0.55000000000000004">
      <c r="F1090" s="70"/>
      <c r="G1090" s="70"/>
      <c r="H1090" s="68"/>
      <c r="I1090" s="68"/>
      <c r="J1090" s="69"/>
      <c r="K1090" s="69"/>
      <c r="L1090" s="69"/>
      <c r="M1090" s="69"/>
      <c r="N1090" s="69"/>
      <c r="O1090" s="69"/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  <c r="BT1090" s="69"/>
      <c r="BU1090" s="69"/>
      <c r="BV1090" s="69"/>
    </row>
    <row r="1091" spans="6:74" s="67" customFormat="1" x14ac:dyDescent="0.55000000000000004">
      <c r="F1091" s="70"/>
      <c r="G1091" s="70"/>
      <c r="H1091" s="68"/>
      <c r="I1091" s="68"/>
      <c r="J1091" s="69"/>
      <c r="K1091" s="69"/>
      <c r="L1091" s="69"/>
      <c r="M1091" s="69"/>
      <c r="N1091" s="69"/>
      <c r="O1091" s="69"/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  <c r="BT1091" s="69"/>
      <c r="BU1091" s="69"/>
      <c r="BV1091" s="69"/>
    </row>
    <row r="1092" spans="6:74" s="67" customFormat="1" x14ac:dyDescent="0.55000000000000004">
      <c r="F1092" s="70"/>
      <c r="G1092" s="70"/>
      <c r="H1092" s="68"/>
      <c r="I1092" s="68"/>
      <c r="J1092" s="69"/>
      <c r="K1092" s="69"/>
      <c r="L1092" s="69"/>
      <c r="M1092" s="69"/>
      <c r="N1092" s="69"/>
      <c r="O1092" s="69"/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  <c r="BT1092" s="69"/>
      <c r="BU1092" s="69"/>
      <c r="BV1092" s="69"/>
    </row>
    <row r="1093" spans="6:74" s="67" customFormat="1" x14ac:dyDescent="0.55000000000000004">
      <c r="F1093" s="70"/>
      <c r="G1093" s="70"/>
      <c r="H1093" s="68"/>
      <c r="I1093" s="68"/>
      <c r="J1093" s="69"/>
      <c r="K1093" s="69"/>
      <c r="L1093" s="69"/>
      <c r="M1093" s="69"/>
      <c r="N1093" s="69"/>
      <c r="O1093" s="69"/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  <c r="BT1093" s="69"/>
      <c r="BU1093" s="69"/>
      <c r="BV1093" s="69"/>
    </row>
    <row r="1094" spans="6:74" s="67" customFormat="1" x14ac:dyDescent="0.55000000000000004">
      <c r="F1094" s="70"/>
      <c r="G1094" s="70"/>
      <c r="H1094" s="68"/>
      <c r="I1094" s="68"/>
      <c r="J1094" s="69"/>
      <c r="K1094" s="69"/>
      <c r="L1094" s="69"/>
      <c r="M1094" s="69"/>
      <c r="N1094" s="69"/>
      <c r="O1094" s="69"/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  <c r="BT1094" s="69"/>
      <c r="BU1094" s="69"/>
      <c r="BV1094" s="69"/>
    </row>
    <row r="1095" spans="6:74" s="67" customFormat="1" x14ac:dyDescent="0.55000000000000004">
      <c r="F1095" s="70"/>
      <c r="G1095" s="70"/>
      <c r="H1095" s="68"/>
      <c r="I1095" s="68"/>
      <c r="J1095" s="69"/>
      <c r="K1095" s="69"/>
      <c r="L1095" s="69"/>
      <c r="M1095" s="69"/>
      <c r="N1095" s="69"/>
      <c r="O1095" s="69"/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  <c r="BU1095" s="69"/>
      <c r="BV1095" s="69"/>
    </row>
    <row r="1096" spans="6:74" s="67" customFormat="1" x14ac:dyDescent="0.55000000000000004">
      <c r="F1096" s="70"/>
      <c r="G1096" s="70"/>
      <c r="H1096" s="68"/>
      <c r="I1096" s="68"/>
      <c r="J1096" s="69"/>
      <c r="K1096" s="69"/>
      <c r="L1096" s="69"/>
      <c r="M1096" s="69"/>
      <c r="N1096" s="69"/>
      <c r="O1096" s="69"/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  <c r="BU1096" s="69"/>
      <c r="BV1096" s="69"/>
    </row>
    <row r="1097" spans="6:74" s="67" customFormat="1" x14ac:dyDescent="0.55000000000000004">
      <c r="F1097" s="70"/>
      <c r="G1097" s="70"/>
      <c r="H1097" s="68"/>
      <c r="I1097" s="68"/>
      <c r="J1097" s="69"/>
      <c r="K1097" s="69"/>
      <c r="L1097" s="69"/>
      <c r="M1097" s="69"/>
      <c r="N1097" s="69"/>
      <c r="O1097" s="69"/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  <c r="BU1097" s="69"/>
      <c r="BV1097" s="69"/>
    </row>
    <row r="1098" spans="6:74" s="67" customFormat="1" x14ac:dyDescent="0.55000000000000004">
      <c r="F1098" s="70"/>
      <c r="G1098" s="70"/>
      <c r="H1098" s="68"/>
      <c r="I1098" s="68"/>
      <c r="J1098" s="69"/>
      <c r="K1098" s="69"/>
      <c r="L1098" s="69"/>
      <c r="M1098" s="69"/>
      <c r="N1098" s="69"/>
      <c r="O1098" s="69"/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  <c r="BT1098" s="69"/>
      <c r="BU1098" s="69"/>
      <c r="BV1098" s="69"/>
    </row>
    <row r="1099" spans="6:74" s="67" customFormat="1" x14ac:dyDescent="0.55000000000000004">
      <c r="F1099" s="70"/>
      <c r="G1099" s="70"/>
      <c r="H1099" s="68"/>
      <c r="I1099" s="68"/>
      <c r="J1099" s="69"/>
      <c r="K1099" s="69"/>
      <c r="L1099" s="69"/>
      <c r="M1099" s="69"/>
      <c r="N1099" s="69"/>
      <c r="O1099" s="69"/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  <c r="BT1099" s="69"/>
      <c r="BU1099" s="69"/>
      <c r="BV1099" s="69"/>
    </row>
    <row r="1100" spans="6:74" s="67" customFormat="1" x14ac:dyDescent="0.55000000000000004">
      <c r="F1100" s="70"/>
      <c r="G1100" s="70"/>
      <c r="H1100" s="68"/>
      <c r="I1100" s="68"/>
      <c r="J1100" s="69"/>
      <c r="K1100" s="69"/>
      <c r="L1100" s="69"/>
      <c r="M1100" s="69"/>
      <c r="N1100" s="69"/>
      <c r="O1100" s="69"/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  <c r="BT1100" s="69"/>
      <c r="BU1100" s="69"/>
      <c r="BV1100" s="69"/>
    </row>
    <row r="1101" spans="6:74" s="67" customFormat="1" x14ac:dyDescent="0.55000000000000004">
      <c r="F1101" s="70"/>
      <c r="G1101" s="70"/>
      <c r="H1101" s="68"/>
      <c r="I1101" s="68"/>
      <c r="J1101" s="69"/>
      <c r="K1101" s="69"/>
      <c r="L1101" s="69"/>
      <c r="M1101" s="69"/>
      <c r="N1101" s="69"/>
      <c r="O1101" s="69"/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  <c r="BT1101" s="69"/>
      <c r="BU1101" s="69"/>
      <c r="BV1101" s="69"/>
    </row>
    <row r="1102" spans="6:74" s="67" customFormat="1" x14ac:dyDescent="0.55000000000000004">
      <c r="F1102" s="70"/>
      <c r="G1102" s="70"/>
      <c r="H1102" s="68"/>
      <c r="I1102" s="68"/>
      <c r="J1102" s="69"/>
      <c r="K1102" s="69"/>
      <c r="L1102" s="69"/>
      <c r="M1102" s="69"/>
      <c r="N1102" s="69"/>
      <c r="O1102" s="69"/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  <c r="BT1102" s="69"/>
      <c r="BU1102" s="69"/>
      <c r="BV1102" s="69"/>
    </row>
    <row r="1103" spans="6:74" s="67" customFormat="1" x14ac:dyDescent="0.55000000000000004">
      <c r="F1103" s="70"/>
      <c r="G1103" s="70"/>
      <c r="H1103" s="68"/>
      <c r="I1103" s="68"/>
      <c r="J1103" s="69"/>
      <c r="K1103" s="69"/>
      <c r="L1103" s="69"/>
      <c r="M1103" s="69"/>
      <c r="N1103" s="69"/>
      <c r="O1103" s="69"/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  <c r="BU1103" s="69"/>
      <c r="BV1103" s="69"/>
    </row>
    <row r="1104" spans="6:74" s="67" customFormat="1" x14ac:dyDescent="0.55000000000000004">
      <c r="F1104" s="70"/>
      <c r="G1104" s="70"/>
      <c r="H1104" s="68"/>
      <c r="I1104" s="68"/>
      <c r="J1104" s="69"/>
      <c r="K1104" s="69"/>
      <c r="L1104" s="69"/>
      <c r="M1104" s="69"/>
      <c r="N1104" s="69"/>
      <c r="O1104" s="69"/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  <c r="BT1104" s="69"/>
      <c r="BU1104" s="69"/>
      <c r="BV1104" s="69"/>
    </row>
    <row r="1105" spans="6:74" s="67" customFormat="1" x14ac:dyDescent="0.55000000000000004">
      <c r="F1105" s="70"/>
      <c r="G1105" s="70"/>
      <c r="H1105" s="68"/>
      <c r="I1105" s="68"/>
      <c r="J1105" s="69"/>
      <c r="K1105" s="69"/>
      <c r="L1105" s="69"/>
      <c r="M1105" s="69"/>
      <c r="N1105" s="69"/>
      <c r="O1105" s="69"/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  <c r="BU1105" s="69"/>
      <c r="BV1105" s="69"/>
    </row>
    <row r="1106" spans="6:74" s="67" customFormat="1" x14ac:dyDescent="0.55000000000000004">
      <c r="F1106" s="70"/>
      <c r="G1106" s="70"/>
      <c r="H1106" s="68"/>
      <c r="I1106" s="68"/>
      <c r="J1106" s="69"/>
      <c r="K1106" s="69"/>
      <c r="L1106" s="69"/>
      <c r="M1106" s="69"/>
      <c r="N1106" s="69"/>
      <c r="O1106" s="69"/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  <c r="BU1106" s="69"/>
      <c r="BV1106" s="69"/>
    </row>
    <row r="1107" spans="6:74" s="67" customFormat="1" x14ac:dyDescent="0.55000000000000004">
      <c r="F1107" s="70"/>
      <c r="G1107" s="70"/>
      <c r="H1107" s="68"/>
      <c r="I1107" s="68"/>
      <c r="J1107" s="69"/>
      <c r="K1107" s="69"/>
      <c r="L1107" s="69"/>
      <c r="M1107" s="69"/>
      <c r="N1107" s="69"/>
      <c r="O1107" s="69"/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  <c r="BU1107" s="69"/>
      <c r="BV1107" s="69"/>
    </row>
    <row r="1108" spans="6:74" s="67" customFormat="1" x14ac:dyDescent="0.55000000000000004">
      <c r="F1108" s="70"/>
      <c r="G1108" s="70"/>
      <c r="H1108" s="68"/>
      <c r="I1108" s="68"/>
      <c r="J1108" s="69"/>
      <c r="K1108" s="69"/>
      <c r="L1108" s="69"/>
      <c r="M1108" s="69"/>
      <c r="N1108" s="69"/>
      <c r="O1108" s="69"/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  <c r="BT1108" s="69"/>
      <c r="BU1108" s="69"/>
      <c r="BV1108" s="69"/>
    </row>
    <row r="1109" spans="6:74" s="67" customFormat="1" x14ac:dyDescent="0.55000000000000004">
      <c r="F1109" s="70"/>
      <c r="G1109" s="70"/>
      <c r="H1109" s="68"/>
      <c r="I1109" s="68"/>
      <c r="J1109" s="69"/>
      <c r="K1109" s="69"/>
      <c r="L1109" s="69"/>
      <c r="M1109" s="69"/>
      <c r="N1109" s="69"/>
      <c r="O1109" s="69"/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  <c r="BT1109" s="69"/>
      <c r="BU1109" s="69"/>
      <c r="BV1109" s="69"/>
    </row>
    <row r="1110" spans="6:74" s="67" customFormat="1" x14ac:dyDescent="0.55000000000000004">
      <c r="F1110" s="70"/>
      <c r="G1110" s="70"/>
      <c r="H1110" s="68"/>
      <c r="I1110" s="68"/>
      <c r="J1110" s="69"/>
      <c r="K1110" s="69"/>
      <c r="L1110" s="69"/>
      <c r="M1110" s="69"/>
      <c r="N1110" s="69"/>
      <c r="O1110" s="69"/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  <c r="BT1110" s="69"/>
      <c r="BU1110" s="69"/>
      <c r="BV1110" s="69"/>
    </row>
    <row r="1111" spans="6:74" s="67" customFormat="1" x14ac:dyDescent="0.55000000000000004">
      <c r="F1111" s="70"/>
      <c r="G1111" s="70"/>
      <c r="H1111" s="68"/>
      <c r="I1111" s="68"/>
      <c r="J1111" s="69"/>
      <c r="K1111" s="69"/>
      <c r="L1111" s="69"/>
      <c r="M1111" s="69"/>
      <c r="N1111" s="69"/>
      <c r="O1111" s="69"/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  <c r="BT1111" s="69"/>
      <c r="BU1111" s="69"/>
      <c r="BV1111" s="69"/>
    </row>
    <row r="1112" spans="6:74" s="67" customFormat="1" x14ac:dyDescent="0.55000000000000004">
      <c r="F1112" s="70"/>
      <c r="G1112" s="70"/>
      <c r="H1112" s="68"/>
      <c r="I1112" s="68"/>
      <c r="J1112" s="69"/>
      <c r="K1112" s="69"/>
      <c r="L1112" s="69"/>
      <c r="M1112" s="69"/>
      <c r="N1112" s="69"/>
      <c r="O1112" s="69"/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  <c r="BT1112" s="69"/>
      <c r="BU1112" s="69"/>
      <c r="BV1112" s="69"/>
    </row>
    <row r="1113" spans="6:74" s="67" customFormat="1" x14ac:dyDescent="0.55000000000000004">
      <c r="F1113" s="70"/>
      <c r="G1113" s="70"/>
      <c r="H1113" s="68"/>
      <c r="I1113" s="68"/>
      <c r="J1113" s="69"/>
      <c r="K1113" s="69"/>
      <c r="L1113" s="69"/>
      <c r="M1113" s="69"/>
      <c r="N1113" s="69"/>
      <c r="O1113" s="69"/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  <c r="BT1113" s="69"/>
      <c r="BU1113" s="69"/>
      <c r="BV1113" s="69"/>
    </row>
    <row r="1114" spans="6:74" s="67" customFormat="1" x14ac:dyDescent="0.55000000000000004">
      <c r="F1114" s="70"/>
      <c r="G1114" s="70"/>
      <c r="H1114" s="68"/>
      <c r="I1114" s="68"/>
      <c r="J1114" s="69"/>
      <c r="K1114" s="69"/>
      <c r="L1114" s="69"/>
      <c r="M1114" s="69"/>
      <c r="N1114" s="69"/>
      <c r="O1114" s="69"/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  <c r="BU1114" s="69"/>
      <c r="BV1114" s="69"/>
    </row>
    <row r="1115" spans="6:74" s="67" customFormat="1" x14ac:dyDescent="0.55000000000000004">
      <c r="F1115" s="70"/>
      <c r="G1115" s="70"/>
      <c r="H1115" s="68"/>
      <c r="I1115" s="68"/>
      <c r="J1115" s="69"/>
      <c r="K1115" s="69"/>
      <c r="L1115" s="69"/>
      <c r="M1115" s="69"/>
      <c r="N1115" s="69"/>
      <c r="O1115" s="69"/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  <c r="BT1115" s="69"/>
      <c r="BU1115" s="69"/>
      <c r="BV1115" s="69"/>
    </row>
    <row r="1116" spans="6:74" s="67" customFormat="1" x14ac:dyDescent="0.55000000000000004">
      <c r="F1116" s="70"/>
      <c r="G1116" s="70"/>
      <c r="H1116" s="68"/>
      <c r="I1116" s="68"/>
      <c r="J1116" s="69"/>
      <c r="K1116" s="69"/>
      <c r="L1116" s="69"/>
      <c r="M1116" s="69"/>
      <c r="N1116" s="69"/>
      <c r="O1116" s="69"/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  <c r="BT1116" s="69"/>
      <c r="BU1116" s="69"/>
      <c r="BV1116" s="69"/>
    </row>
    <row r="1117" spans="6:74" s="67" customFormat="1" x14ac:dyDescent="0.55000000000000004">
      <c r="F1117" s="70"/>
      <c r="G1117" s="70"/>
      <c r="H1117" s="68"/>
      <c r="I1117" s="68"/>
      <c r="J1117" s="69"/>
      <c r="K1117" s="69"/>
      <c r="L1117" s="69"/>
      <c r="M1117" s="69"/>
      <c r="N1117" s="69"/>
      <c r="O1117" s="69"/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  <c r="BT1117" s="69"/>
      <c r="BU1117" s="69"/>
      <c r="BV1117" s="69"/>
    </row>
    <row r="1118" spans="6:74" s="67" customFormat="1" x14ac:dyDescent="0.55000000000000004">
      <c r="F1118" s="70"/>
      <c r="G1118" s="70"/>
      <c r="H1118" s="68"/>
      <c r="I1118" s="68"/>
      <c r="J1118" s="69"/>
      <c r="K1118" s="69"/>
      <c r="L1118" s="69"/>
      <c r="M1118" s="69"/>
      <c r="N1118" s="69"/>
      <c r="O1118" s="69"/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  <c r="BT1118" s="69"/>
      <c r="BU1118" s="69"/>
      <c r="BV1118" s="69"/>
    </row>
    <row r="1119" spans="6:74" s="67" customFormat="1" x14ac:dyDescent="0.55000000000000004">
      <c r="F1119" s="70"/>
      <c r="G1119" s="70"/>
      <c r="H1119" s="68"/>
      <c r="I1119" s="68"/>
      <c r="J1119" s="69"/>
      <c r="K1119" s="69"/>
      <c r="L1119" s="69"/>
      <c r="M1119" s="69"/>
      <c r="N1119" s="69"/>
      <c r="O1119" s="69"/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  <c r="BT1119" s="69"/>
      <c r="BU1119" s="69"/>
      <c r="BV1119" s="69"/>
    </row>
    <row r="1120" spans="6:74" s="67" customFormat="1" x14ac:dyDescent="0.55000000000000004">
      <c r="F1120" s="70"/>
      <c r="G1120" s="70"/>
      <c r="H1120" s="68"/>
      <c r="I1120" s="68"/>
      <c r="J1120" s="69"/>
      <c r="K1120" s="69"/>
      <c r="L1120" s="69"/>
      <c r="M1120" s="69"/>
      <c r="N1120" s="69"/>
      <c r="O1120" s="69"/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  <c r="BT1120" s="69"/>
      <c r="BU1120" s="69"/>
      <c r="BV1120" s="69"/>
    </row>
    <row r="1121" spans="6:74" s="67" customFormat="1" x14ac:dyDescent="0.55000000000000004">
      <c r="F1121" s="70"/>
      <c r="G1121" s="70"/>
      <c r="H1121" s="68"/>
      <c r="I1121" s="68"/>
      <c r="J1121" s="69"/>
      <c r="K1121" s="69"/>
      <c r="L1121" s="69"/>
      <c r="M1121" s="69"/>
      <c r="N1121" s="69"/>
      <c r="O1121" s="69"/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  <c r="BT1121" s="69"/>
      <c r="BU1121" s="69"/>
      <c r="BV1121" s="69"/>
    </row>
    <row r="1122" spans="6:74" s="67" customFormat="1" x14ac:dyDescent="0.55000000000000004">
      <c r="F1122" s="70"/>
      <c r="G1122" s="70"/>
      <c r="H1122" s="68"/>
      <c r="I1122" s="68"/>
      <c r="J1122" s="69"/>
      <c r="K1122" s="69"/>
      <c r="L1122" s="69"/>
      <c r="M1122" s="69"/>
      <c r="N1122" s="69"/>
      <c r="O1122" s="69"/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  <c r="BT1122" s="69"/>
      <c r="BU1122" s="69"/>
      <c r="BV1122" s="69"/>
    </row>
    <row r="1123" spans="6:74" s="67" customFormat="1" x14ac:dyDescent="0.55000000000000004">
      <c r="F1123" s="70"/>
      <c r="G1123" s="70"/>
      <c r="H1123" s="68"/>
      <c r="I1123" s="68"/>
      <c r="J1123" s="69"/>
      <c r="K1123" s="69"/>
      <c r="L1123" s="69"/>
      <c r="M1123" s="69"/>
      <c r="N1123" s="69"/>
      <c r="O1123" s="69"/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  <c r="BT1123" s="69"/>
      <c r="BU1123" s="69"/>
      <c r="BV1123" s="69"/>
    </row>
    <row r="1124" spans="6:74" s="67" customFormat="1" x14ac:dyDescent="0.55000000000000004">
      <c r="F1124" s="70"/>
      <c r="G1124" s="70"/>
      <c r="H1124" s="68"/>
      <c r="I1124" s="68"/>
      <c r="J1124" s="69"/>
      <c r="K1124" s="69"/>
      <c r="L1124" s="69"/>
      <c r="M1124" s="69"/>
      <c r="N1124" s="69"/>
      <c r="O1124" s="69"/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  <c r="BU1124" s="69"/>
      <c r="BV1124" s="69"/>
    </row>
    <row r="1125" spans="6:74" s="67" customFormat="1" x14ac:dyDescent="0.55000000000000004">
      <c r="F1125" s="70"/>
      <c r="G1125" s="70"/>
      <c r="H1125" s="68"/>
      <c r="I1125" s="68"/>
      <c r="J1125" s="69"/>
      <c r="K1125" s="69"/>
      <c r="L1125" s="69"/>
      <c r="M1125" s="69"/>
      <c r="N1125" s="69"/>
      <c r="O1125" s="69"/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  <c r="BU1125" s="69"/>
      <c r="BV1125" s="69"/>
    </row>
    <row r="1126" spans="6:74" s="67" customFormat="1" x14ac:dyDescent="0.55000000000000004">
      <c r="F1126" s="70"/>
      <c r="G1126" s="70"/>
      <c r="H1126" s="68"/>
      <c r="I1126" s="68"/>
      <c r="J1126" s="69"/>
      <c r="K1126" s="69"/>
      <c r="L1126" s="69"/>
      <c r="M1126" s="69"/>
      <c r="N1126" s="69"/>
      <c r="O1126" s="69"/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  <c r="BU1126" s="69"/>
      <c r="BV1126" s="69"/>
    </row>
    <row r="1127" spans="6:74" s="67" customFormat="1" x14ac:dyDescent="0.55000000000000004">
      <c r="F1127" s="70"/>
      <c r="G1127" s="70"/>
      <c r="H1127" s="68"/>
      <c r="I1127" s="68"/>
      <c r="J1127" s="69"/>
      <c r="K1127" s="69"/>
      <c r="L1127" s="69"/>
      <c r="M1127" s="69"/>
      <c r="N1127" s="69"/>
      <c r="O1127" s="69"/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  <c r="BT1127" s="69"/>
      <c r="BU1127" s="69"/>
      <c r="BV1127" s="69"/>
    </row>
    <row r="1128" spans="6:74" s="67" customFormat="1" x14ac:dyDescent="0.55000000000000004">
      <c r="F1128" s="70"/>
      <c r="G1128" s="70"/>
      <c r="H1128" s="68"/>
      <c r="I1128" s="68"/>
      <c r="J1128" s="69"/>
      <c r="K1128" s="69"/>
      <c r="L1128" s="69"/>
      <c r="M1128" s="69"/>
      <c r="N1128" s="69"/>
      <c r="O1128" s="69"/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  <c r="BT1128" s="69"/>
      <c r="BU1128" s="69"/>
      <c r="BV1128" s="69"/>
    </row>
    <row r="1129" spans="6:74" s="67" customFormat="1" x14ac:dyDescent="0.55000000000000004">
      <c r="F1129" s="70"/>
      <c r="G1129" s="70"/>
      <c r="H1129" s="68"/>
      <c r="I1129" s="68"/>
      <c r="J1129" s="69"/>
      <c r="K1129" s="69"/>
      <c r="L1129" s="69"/>
      <c r="M1129" s="69"/>
      <c r="N1129" s="69"/>
      <c r="O1129" s="69"/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  <c r="BT1129" s="69"/>
      <c r="BU1129" s="69"/>
      <c r="BV1129" s="69"/>
    </row>
    <row r="1130" spans="6:74" s="67" customFormat="1" x14ac:dyDescent="0.55000000000000004">
      <c r="F1130" s="70"/>
      <c r="G1130" s="70"/>
      <c r="H1130" s="68"/>
      <c r="I1130" s="68"/>
      <c r="J1130" s="69"/>
      <c r="K1130" s="69"/>
      <c r="L1130" s="69"/>
      <c r="M1130" s="69"/>
      <c r="N1130" s="69"/>
      <c r="O1130" s="69"/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  <c r="BT1130" s="69"/>
      <c r="BU1130" s="69"/>
      <c r="BV1130" s="69"/>
    </row>
    <row r="1131" spans="6:74" s="67" customFormat="1" x14ac:dyDescent="0.55000000000000004">
      <c r="F1131" s="70"/>
      <c r="G1131" s="70"/>
      <c r="H1131" s="68"/>
      <c r="I1131" s="68"/>
      <c r="J1131" s="69"/>
      <c r="K1131" s="69"/>
      <c r="L1131" s="69"/>
      <c r="M1131" s="69"/>
      <c r="N1131" s="69"/>
      <c r="O1131" s="69"/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  <c r="BT1131" s="69"/>
      <c r="BU1131" s="69"/>
      <c r="BV1131" s="69"/>
    </row>
    <row r="1132" spans="6:74" s="67" customFormat="1" x14ac:dyDescent="0.55000000000000004">
      <c r="F1132" s="70"/>
      <c r="G1132" s="70"/>
      <c r="H1132" s="68"/>
      <c r="I1132" s="68"/>
      <c r="J1132" s="69"/>
      <c r="K1132" s="69"/>
      <c r="L1132" s="69"/>
      <c r="M1132" s="69"/>
      <c r="N1132" s="69"/>
      <c r="O1132" s="69"/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  <c r="BT1132" s="69"/>
      <c r="BU1132" s="69"/>
      <c r="BV1132" s="69"/>
    </row>
    <row r="1133" spans="6:74" s="67" customFormat="1" x14ac:dyDescent="0.55000000000000004">
      <c r="F1133" s="70"/>
      <c r="G1133" s="70"/>
      <c r="H1133" s="68"/>
      <c r="I1133" s="68"/>
      <c r="J1133" s="69"/>
      <c r="K1133" s="69"/>
      <c r="L1133" s="69"/>
      <c r="M1133" s="69"/>
      <c r="N1133" s="69"/>
      <c r="O1133" s="69"/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  <c r="BT1133" s="69"/>
      <c r="BU1133" s="69"/>
      <c r="BV1133" s="69"/>
    </row>
    <row r="1134" spans="6:74" s="67" customFormat="1" x14ac:dyDescent="0.55000000000000004">
      <c r="F1134" s="70"/>
      <c r="G1134" s="70"/>
      <c r="H1134" s="68"/>
      <c r="I1134" s="68"/>
      <c r="J1134" s="69"/>
      <c r="K1134" s="69"/>
      <c r="L1134" s="69"/>
      <c r="M1134" s="69"/>
      <c r="N1134" s="69"/>
      <c r="O1134" s="69"/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  <c r="BU1134" s="69"/>
      <c r="BV1134" s="69"/>
    </row>
    <row r="1135" spans="6:74" s="67" customFormat="1" x14ac:dyDescent="0.55000000000000004">
      <c r="F1135" s="70"/>
      <c r="G1135" s="70"/>
      <c r="H1135" s="68"/>
      <c r="I1135" s="68"/>
      <c r="J1135" s="69"/>
      <c r="K1135" s="69"/>
      <c r="L1135" s="69"/>
      <c r="M1135" s="69"/>
      <c r="N1135" s="69"/>
      <c r="O1135" s="69"/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  <c r="BU1135" s="69"/>
      <c r="BV1135" s="69"/>
    </row>
    <row r="1136" spans="6:74" s="67" customFormat="1" x14ac:dyDescent="0.55000000000000004">
      <c r="F1136" s="70"/>
      <c r="G1136" s="70"/>
      <c r="H1136" s="68"/>
      <c r="I1136" s="68"/>
      <c r="J1136" s="69"/>
      <c r="K1136" s="69"/>
      <c r="L1136" s="69"/>
      <c r="M1136" s="69"/>
      <c r="N1136" s="69"/>
      <c r="O1136" s="69"/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  <c r="BU1136" s="69"/>
      <c r="BV1136" s="69"/>
    </row>
    <row r="1137" spans="6:74" s="67" customFormat="1" x14ac:dyDescent="0.55000000000000004">
      <c r="F1137" s="70"/>
      <c r="G1137" s="70"/>
      <c r="H1137" s="68"/>
      <c r="I1137" s="68"/>
      <c r="J1137" s="69"/>
      <c r="K1137" s="69"/>
      <c r="L1137" s="69"/>
      <c r="M1137" s="69"/>
      <c r="N1137" s="69"/>
      <c r="O1137" s="69"/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  <c r="BT1137" s="69"/>
      <c r="BU1137" s="69"/>
      <c r="BV1137" s="69"/>
    </row>
    <row r="1138" spans="6:74" s="67" customFormat="1" x14ac:dyDescent="0.55000000000000004">
      <c r="F1138" s="70"/>
      <c r="G1138" s="70"/>
      <c r="H1138" s="68"/>
      <c r="I1138" s="68"/>
      <c r="J1138" s="69"/>
      <c r="K1138" s="69"/>
      <c r="L1138" s="69"/>
      <c r="M1138" s="69"/>
      <c r="N1138" s="69"/>
      <c r="O1138" s="69"/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  <c r="BT1138" s="69"/>
      <c r="BU1138" s="69"/>
      <c r="BV1138" s="69"/>
    </row>
    <row r="1139" spans="6:74" s="67" customFormat="1" x14ac:dyDescent="0.55000000000000004">
      <c r="F1139" s="70"/>
      <c r="G1139" s="70"/>
      <c r="H1139" s="68"/>
      <c r="I1139" s="68"/>
      <c r="J1139" s="69"/>
      <c r="K1139" s="69"/>
      <c r="L1139" s="69"/>
      <c r="M1139" s="69"/>
      <c r="N1139" s="69"/>
      <c r="O1139" s="69"/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  <c r="BT1139" s="69"/>
      <c r="BU1139" s="69"/>
      <c r="BV1139" s="69"/>
    </row>
    <row r="1140" spans="6:74" s="67" customFormat="1" x14ac:dyDescent="0.55000000000000004">
      <c r="F1140" s="70"/>
      <c r="G1140" s="70"/>
      <c r="H1140" s="68"/>
      <c r="I1140" s="68"/>
      <c r="J1140" s="69"/>
      <c r="K1140" s="69"/>
      <c r="L1140" s="69"/>
      <c r="M1140" s="69"/>
      <c r="N1140" s="69"/>
      <c r="O1140" s="69"/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  <c r="BT1140" s="69"/>
      <c r="BU1140" s="69"/>
      <c r="BV1140" s="69"/>
    </row>
    <row r="1141" spans="6:74" s="67" customFormat="1" x14ac:dyDescent="0.55000000000000004">
      <c r="F1141" s="70"/>
      <c r="G1141" s="70"/>
      <c r="H1141" s="68"/>
      <c r="I1141" s="68"/>
      <c r="J1141" s="69"/>
      <c r="K1141" s="69"/>
      <c r="L1141" s="69"/>
      <c r="M1141" s="69"/>
      <c r="N1141" s="69"/>
      <c r="O1141" s="69"/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  <c r="BT1141" s="69"/>
      <c r="BU1141" s="69"/>
      <c r="BV1141" s="69"/>
    </row>
    <row r="1142" spans="6:74" s="67" customFormat="1" x14ac:dyDescent="0.55000000000000004">
      <c r="F1142" s="70"/>
      <c r="G1142" s="70"/>
      <c r="H1142" s="68"/>
      <c r="I1142" s="68"/>
      <c r="J1142" s="69"/>
      <c r="K1142" s="69"/>
      <c r="L1142" s="69"/>
      <c r="M1142" s="69"/>
      <c r="N1142" s="69"/>
      <c r="O1142" s="69"/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  <c r="BU1142" s="69"/>
      <c r="BV1142" s="69"/>
    </row>
    <row r="1143" spans="6:74" s="67" customFormat="1" x14ac:dyDescent="0.55000000000000004">
      <c r="F1143" s="70"/>
      <c r="G1143" s="70"/>
      <c r="H1143" s="68"/>
      <c r="I1143" s="68"/>
      <c r="J1143" s="69"/>
      <c r="K1143" s="69"/>
      <c r="L1143" s="69"/>
      <c r="M1143" s="69"/>
      <c r="N1143" s="69"/>
      <c r="O1143" s="69"/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  <c r="BT1143" s="69"/>
      <c r="BU1143" s="69"/>
      <c r="BV1143" s="69"/>
    </row>
    <row r="1144" spans="6:74" s="67" customFormat="1" x14ac:dyDescent="0.55000000000000004">
      <c r="F1144" s="70"/>
      <c r="G1144" s="70"/>
      <c r="H1144" s="68"/>
      <c r="I1144" s="68"/>
      <c r="J1144" s="69"/>
      <c r="K1144" s="69"/>
      <c r="L1144" s="69"/>
      <c r="M1144" s="69"/>
      <c r="N1144" s="69"/>
      <c r="O1144" s="69"/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  <c r="BT1144" s="69"/>
      <c r="BU1144" s="69"/>
      <c r="BV1144" s="69"/>
    </row>
    <row r="1145" spans="6:74" s="67" customFormat="1" x14ac:dyDescent="0.55000000000000004">
      <c r="F1145" s="70"/>
      <c r="G1145" s="70"/>
      <c r="H1145" s="68"/>
      <c r="I1145" s="68"/>
      <c r="J1145" s="69"/>
      <c r="K1145" s="69"/>
      <c r="L1145" s="69"/>
      <c r="M1145" s="69"/>
      <c r="N1145" s="69"/>
      <c r="O1145" s="69"/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  <c r="BT1145" s="69"/>
      <c r="BU1145" s="69"/>
      <c r="BV1145" s="69"/>
    </row>
    <row r="1146" spans="6:74" s="67" customFormat="1" x14ac:dyDescent="0.55000000000000004">
      <c r="F1146" s="70"/>
      <c r="G1146" s="70"/>
      <c r="H1146" s="68"/>
      <c r="I1146" s="68"/>
      <c r="J1146" s="69"/>
      <c r="K1146" s="69"/>
      <c r="L1146" s="69"/>
      <c r="M1146" s="69"/>
      <c r="N1146" s="69"/>
      <c r="O1146" s="69"/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  <c r="BT1146" s="69"/>
      <c r="BU1146" s="69"/>
      <c r="BV1146" s="69"/>
    </row>
    <row r="1147" spans="6:74" s="67" customFormat="1" x14ac:dyDescent="0.55000000000000004">
      <c r="F1147" s="70"/>
      <c r="G1147" s="70"/>
      <c r="H1147" s="68"/>
      <c r="I1147" s="68"/>
      <c r="J1147" s="69"/>
      <c r="K1147" s="69"/>
      <c r="L1147" s="69"/>
      <c r="M1147" s="69"/>
      <c r="N1147" s="69"/>
      <c r="O1147" s="69"/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  <c r="BT1147" s="69"/>
      <c r="BU1147" s="69"/>
      <c r="BV1147" s="69"/>
    </row>
    <row r="1148" spans="6:74" s="67" customFormat="1" x14ac:dyDescent="0.55000000000000004">
      <c r="F1148" s="70"/>
      <c r="G1148" s="70"/>
      <c r="H1148" s="68"/>
      <c r="I1148" s="68"/>
      <c r="J1148" s="69"/>
      <c r="K1148" s="69"/>
      <c r="L1148" s="69"/>
      <c r="M1148" s="69"/>
      <c r="N1148" s="69"/>
      <c r="O1148" s="69"/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  <c r="BT1148" s="69"/>
      <c r="BU1148" s="69"/>
      <c r="BV1148" s="69"/>
    </row>
    <row r="1149" spans="6:74" s="67" customFormat="1" x14ac:dyDescent="0.55000000000000004">
      <c r="F1149" s="70"/>
      <c r="G1149" s="70"/>
      <c r="H1149" s="68"/>
      <c r="I1149" s="68"/>
      <c r="J1149" s="69"/>
      <c r="K1149" s="69"/>
      <c r="L1149" s="69"/>
      <c r="M1149" s="69"/>
      <c r="N1149" s="69"/>
      <c r="O1149" s="69"/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  <c r="BT1149" s="69"/>
      <c r="BU1149" s="69"/>
      <c r="BV1149" s="69"/>
    </row>
    <row r="1150" spans="6:74" s="67" customFormat="1" x14ac:dyDescent="0.55000000000000004">
      <c r="F1150" s="70"/>
      <c r="G1150" s="70"/>
      <c r="H1150" s="68"/>
      <c r="I1150" s="68"/>
      <c r="J1150" s="69"/>
      <c r="K1150" s="69"/>
      <c r="L1150" s="69"/>
      <c r="M1150" s="69"/>
      <c r="N1150" s="69"/>
      <c r="O1150" s="69"/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69"/>
      <c r="AY1150" s="69"/>
      <c r="AZ1150" s="69"/>
      <c r="BA1150" s="69"/>
      <c r="BB1150" s="69"/>
      <c r="BC1150" s="69"/>
      <c r="BD1150" s="69"/>
      <c r="BE1150" s="69"/>
      <c r="BF1150" s="69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9"/>
      <c r="BS1150" s="69"/>
      <c r="BT1150" s="69"/>
      <c r="BU1150" s="69"/>
      <c r="BV1150" s="69"/>
    </row>
    <row r="1151" spans="6:74" s="67" customFormat="1" x14ac:dyDescent="0.55000000000000004">
      <c r="F1151" s="70"/>
      <c r="G1151" s="70"/>
      <c r="H1151" s="68"/>
      <c r="I1151" s="68"/>
      <c r="J1151" s="69"/>
      <c r="K1151" s="69"/>
      <c r="L1151" s="69"/>
      <c r="M1151" s="69"/>
      <c r="N1151" s="69"/>
      <c r="O1151" s="69"/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69"/>
      <c r="AY1151" s="69"/>
      <c r="AZ1151" s="69"/>
      <c r="BA1151" s="69"/>
      <c r="BB1151" s="69"/>
      <c r="BC1151" s="69"/>
      <c r="BD1151" s="69"/>
      <c r="BE1151" s="69"/>
      <c r="BF1151" s="69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9"/>
      <c r="BS1151" s="69"/>
      <c r="BT1151" s="69"/>
      <c r="BU1151" s="69"/>
      <c r="BV1151" s="69"/>
    </row>
    <row r="1152" spans="6:74" s="67" customFormat="1" x14ac:dyDescent="0.55000000000000004">
      <c r="F1152" s="70"/>
      <c r="G1152" s="70"/>
      <c r="H1152" s="68"/>
      <c r="I1152" s="68"/>
      <c r="J1152" s="69"/>
      <c r="K1152" s="69"/>
      <c r="L1152" s="69"/>
      <c r="M1152" s="69"/>
      <c r="N1152" s="69"/>
      <c r="O1152" s="69"/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69"/>
      <c r="AY1152" s="69"/>
      <c r="AZ1152" s="69"/>
      <c r="BA1152" s="69"/>
      <c r="BB1152" s="69"/>
      <c r="BC1152" s="69"/>
      <c r="BD1152" s="69"/>
      <c r="BE1152" s="69"/>
      <c r="BF1152" s="69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9"/>
      <c r="BS1152" s="69"/>
      <c r="BT1152" s="69"/>
      <c r="BU1152" s="69"/>
      <c r="BV1152" s="69"/>
    </row>
    <row r="1153" spans="6:74" s="67" customFormat="1" x14ac:dyDescent="0.55000000000000004">
      <c r="F1153" s="70"/>
      <c r="G1153" s="70"/>
      <c r="H1153" s="68"/>
      <c r="I1153" s="68"/>
      <c r="J1153" s="69"/>
      <c r="K1153" s="69"/>
      <c r="L1153" s="69"/>
      <c r="M1153" s="69"/>
      <c r="N1153" s="69"/>
      <c r="O1153" s="69"/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  <c r="BU1153" s="69"/>
      <c r="BV1153" s="69"/>
    </row>
    <row r="1154" spans="6:74" s="67" customFormat="1" x14ac:dyDescent="0.55000000000000004">
      <c r="F1154" s="70"/>
      <c r="G1154" s="70"/>
      <c r="H1154" s="68"/>
      <c r="I1154" s="68"/>
      <c r="J1154" s="69"/>
      <c r="K1154" s="69"/>
      <c r="L1154" s="69"/>
      <c r="M1154" s="69"/>
      <c r="N1154" s="69"/>
      <c r="O1154" s="69"/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  <c r="BT1154" s="69"/>
      <c r="BU1154" s="69"/>
      <c r="BV1154" s="69"/>
    </row>
    <row r="1155" spans="6:74" s="67" customFormat="1" x14ac:dyDescent="0.55000000000000004">
      <c r="F1155" s="70"/>
      <c r="G1155" s="70"/>
      <c r="H1155" s="68"/>
      <c r="I1155" s="68"/>
      <c r="J1155" s="69"/>
      <c r="K1155" s="69"/>
      <c r="L1155" s="69"/>
      <c r="M1155" s="69"/>
      <c r="N1155" s="69"/>
      <c r="O1155" s="69"/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  <c r="BT1155" s="69"/>
      <c r="BU1155" s="69"/>
      <c r="BV1155" s="69"/>
    </row>
    <row r="1156" spans="6:74" s="67" customFormat="1" x14ac:dyDescent="0.55000000000000004">
      <c r="F1156" s="70"/>
      <c r="G1156" s="70"/>
      <c r="H1156" s="68"/>
      <c r="I1156" s="68"/>
      <c r="J1156" s="69"/>
      <c r="K1156" s="69"/>
      <c r="L1156" s="69"/>
      <c r="M1156" s="69"/>
      <c r="N1156" s="69"/>
      <c r="O1156" s="69"/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69"/>
      <c r="AY1156" s="69"/>
      <c r="AZ1156" s="69"/>
      <c r="BA1156" s="69"/>
      <c r="BB1156" s="69"/>
      <c r="BC1156" s="69"/>
      <c r="BD1156" s="69"/>
      <c r="BE1156" s="69"/>
      <c r="BF1156" s="69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9"/>
      <c r="BS1156" s="69"/>
      <c r="BT1156" s="69"/>
      <c r="BU1156" s="69"/>
      <c r="BV1156" s="69"/>
    </row>
    <row r="1157" spans="6:74" s="67" customFormat="1" x14ac:dyDescent="0.55000000000000004">
      <c r="F1157" s="70"/>
      <c r="G1157" s="70"/>
      <c r="H1157" s="68"/>
      <c r="I1157" s="68"/>
      <c r="J1157" s="69"/>
      <c r="K1157" s="69"/>
      <c r="L1157" s="69"/>
      <c r="M1157" s="69"/>
      <c r="N1157" s="69"/>
      <c r="O1157" s="69"/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69"/>
      <c r="AY1157" s="69"/>
      <c r="AZ1157" s="69"/>
      <c r="BA1157" s="69"/>
      <c r="BB1157" s="69"/>
      <c r="BC1157" s="69"/>
      <c r="BD1157" s="69"/>
      <c r="BE1157" s="69"/>
      <c r="BF1157" s="69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9"/>
      <c r="BS1157" s="69"/>
      <c r="BT1157" s="69"/>
      <c r="BU1157" s="69"/>
      <c r="BV1157" s="69"/>
    </row>
    <row r="1158" spans="6:74" s="67" customFormat="1" x14ac:dyDescent="0.55000000000000004">
      <c r="F1158" s="70"/>
      <c r="G1158" s="70"/>
      <c r="H1158" s="68"/>
      <c r="I1158" s="68"/>
      <c r="J1158" s="69"/>
      <c r="K1158" s="69"/>
      <c r="L1158" s="69"/>
      <c r="M1158" s="69"/>
      <c r="N1158" s="69"/>
      <c r="O1158" s="69"/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69"/>
      <c r="AY1158" s="69"/>
      <c r="AZ1158" s="69"/>
      <c r="BA1158" s="69"/>
      <c r="BB1158" s="69"/>
      <c r="BC1158" s="69"/>
      <c r="BD1158" s="69"/>
      <c r="BE1158" s="69"/>
      <c r="BF1158" s="69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9"/>
      <c r="BS1158" s="69"/>
      <c r="BT1158" s="69"/>
      <c r="BU1158" s="69"/>
      <c r="BV1158" s="69"/>
    </row>
    <row r="1159" spans="6:74" s="67" customFormat="1" x14ac:dyDescent="0.55000000000000004">
      <c r="F1159" s="70"/>
      <c r="G1159" s="70"/>
      <c r="H1159" s="68"/>
      <c r="I1159" s="68"/>
      <c r="J1159" s="69"/>
      <c r="K1159" s="69"/>
      <c r="L1159" s="69"/>
      <c r="M1159" s="69"/>
      <c r="N1159" s="69"/>
      <c r="O1159" s="69"/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69"/>
      <c r="AY1159" s="69"/>
      <c r="AZ1159" s="69"/>
      <c r="BA1159" s="69"/>
      <c r="BB1159" s="69"/>
      <c r="BC1159" s="69"/>
      <c r="BD1159" s="69"/>
      <c r="BE1159" s="69"/>
      <c r="BF1159" s="69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9"/>
      <c r="BS1159" s="69"/>
      <c r="BT1159" s="69"/>
      <c r="BU1159" s="69"/>
      <c r="BV1159" s="69"/>
    </row>
    <row r="1160" spans="6:74" s="67" customFormat="1" x14ac:dyDescent="0.55000000000000004">
      <c r="F1160" s="70"/>
      <c r="G1160" s="70"/>
      <c r="H1160" s="68"/>
      <c r="I1160" s="68"/>
      <c r="J1160" s="69"/>
      <c r="K1160" s="69"/>
      <c r="L1160" s="69"/>
      <c r="M1160" s="69"/>
      <c r="N1160" s="69"/>
      <c r="O1160" s="69"/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69"/>
      <c r="AY1160" s="69"/>
      <c r="AZ1160" s="69"/>
      <c r="BA1160" s="69"/>
      <c r="BB1160" s="69"/>
      <c r="BC1160" s="69"/>
      <c r="BD1160" s="69"/>
      <c r="BE1160" s="69"/>
      <c r="BF1160" s="69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9"/>
      <c r="BS1160" s="69"/>
      <c r="BT1160" s="69"/>
      <c r="BU1160" s="69"/>
      <c r="BV1160" s="69"/>
    </row>
    <row r="1161" spans="6:74" s="67" customFormat="1" x14ac:dyDescent="0.55000000000000004">
      <c r="F1161" s="70"/>
      <c r="G1161" s="70"/>
      <c r="H1161" s="68"/>
      <c r="I1161" s="68"/>
      <c r="J1161" s="69"/>
      <c r="K1161" s="69"/>
      <c r="L1161" s="69"/>
      <c r="M1161" s="69"/>
      <c r="N1161" s="69"/>
      <c r="O1161" s="69"/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69"/>
      <c r="AY1161" s="69"/>
      <c r="AZ1161" s="69"/>
      <c r="BA1161" s="69"/>
      <c r="BB1161" s="69"/>
      <c r="BC1161" s="69"/>
      <c r="BD1161" s="69"/>
      <c r="BE1161" s="69"/>
      <c r="BF1161" s="69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9"/>
      <c r="BS1161" s="69"/>
      <c r="BT1161" s="69"/>
      <c r="BU1161" s="69"/>
      <c r="BV1161" s="69"/>
    </row>
    <row r="1162" spans="6:74" s="67" customFormat="1" x14ac:dyDescent="0.55000000000000004">
      <c r="F1162" s="70"/>
      <c r="G1162" s="70"/>
      <c r="H1162" s="68"/>
      <c r="I1162" s="68"/>
      <c r="J1162" s="69"/>
      <c r="K1162" s="69"/>
      <c r="L1162" s="69"/>
      <c r="M1162" s="69"/>
      <c r="N1162" s="69"/>
      <c r="O1162" s="69"/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69"/>
      <c r="AY1162" s="69"/>
      <c r="AZ1162" s="69"/>
      <c r="BA1162" s="69"/>
      <c r="BB1162" s="69"/>
      <c r="BC1162" s="69"/>
      <c r="BD1162" s="69"/>
      <c r="BE1162" s="69"/>
      <c r="BF1162" s="69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9"/>
      <c r="BS1162" s="69"/>
      <c r="BT1162" s="69"/>
      <c r="BU1162" s="69"/>
      <c r="BV1162" s="69"/>
    </row>
    <row r="1163" spans="6:74" s="67" customFormat="1" x14ac:dyDescent="0.55000000000000004">
      <c r="F1163" s="70"/>
      <c r="G1163" s="70"/>
      <c r="H1163" s="68"/>
      <c r="I1163" s="68"/>
      <c r="J1163" s="69"/>
      <c r="K1163" s="69"/>
      <c r="L1163" s="69"/>
      <c r="M1163" s="69"/>
      <c r="N1163" s="69"/>
      <c r="O1163" s="69"/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  <c r="BT1163" s="69"/>
      <c r="BU1163" s="69"/>
      <c r="BV1163" s="69"/>
    </row>
    <row r="1164" spans="6:74" s="67" customFormat="1" x14ac:dyDescent="0.55000000000000004">
      <c r="F1164" s="70"/>
      <c r="G1164" s="70"/>
      <c r="H1164" s="68"/>
      <c r="I1164" s="68"/>
      <c r="J1164" s="69"/>
      <c r="K1164" s="69"/>
      <c r="L1164" s="69"/>
      <c r="M1164" s="69"/>
      <c r="N1164" s="69"/>
      <c r="O1164" s="69"/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  <c r="BU1164" s="69"/>
      <c r="BV1164" s="69"/>
    </row>
    <row r="1165" spans="6:74" s="67" customFormat="1" x14ac:dyDescent="0.55000000000000004">
      <c r="F1165" s="70"/>
      <c r="G1165" s="70"/>
      <c r="H1165" s="68"/>
      <c r="I1165" s="68"/>
      <c r="J1165" s="69"/>
      <c r="K1165" s="69"/>
      <c r="L1165" s="69"/>
      <c r="M1165" s="69"/>
      <c r="N1165" s="69"/>
      <c r="O1165" s="69"/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  <c r="BT1165" s="69"/>
      <c r="BU1165" s="69"/>
      <c r="BV1165" s="69"/>
    </row>
    <row r="1166" spans="6:74" s="67" customFormat="1" x14ac:dyDescent="0.55000000000000004">
      <c r="F1166" s="70"/>
      <c r="G1166" s="70"/>
      <c r="H1166" s="68"/>
      <c r="I1166" s="68"/>
      <c r="J1166" s="69"/>
      <c r="K1166" s="69"/>
      <c r="L1166" s="69"/>
      <c r="M1166" s="69"/>
      <c r="N1166" s="69"/>
      <c r="O1166" s="69"/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69"/>
      <c r="AY1166" s="69"/>
      <c r="AZ1166" s="69"/>
      <c r="BA1166" s="69"/>
      <c r="BB1166" s="69"/>
      <c r="BC1166" s="69"/>
      <c r="BD1166" s="69"/>
      <c r="BE1166" s="69"/>
      <c r="BF1166" s="69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9"/>
      <c r="BS1166" s="69"/>
      <c r="BT1166" s="69"/>
      <c r="BU1166" s="69"/>
      <c r="BV1166" s="69"/>
    </row>
    <row r="1167" spans="6:74" s="67" customFormat="1" x14ac:dyDescent="0.55000000000000004">
      <c r="F1167" s="70"/>
      <c r="G1167" s="70"/>
      <c r="H1167" s="68"/>
      <c r="I1167" s="68"/>
      <c r="J1167" s="69"/>
      <c r="K1167" s="69"/>
      <c r="L1167" s="69"/>
      <c r="M1167" s="69"/>
      <c r="N1167" s="69"/>
      <c r="O1167" s="69"/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69"/>
      <c r="AY1167" s="69"/>
      <c r="AZ1167" s="69"/>
      <c r="BA1167" s="69"/>
      <c r="BB1167" s="69"/>
      <c r="BC1167" s="69"/>
      <c r="BD1167" s="69"/>
      <c r="BE1167" s="69"/>
      <c r="BF1167" s="69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9"/>
      <c r="BS1167" s="69"/>
      <c r="BT1167" s="69"/>
      <c r="BU1167" s="69"/>
      <c r="BV1167" s="69"/>
    </row>
    <row r="1168" spans="6:74" s="67" customFormat="1" x14ac:dyDescent="0.55000000000000004">
      <c r="F1168" s="70"/>
      <c r="G1168" s="70"/>
      <c r="H1168" s="68"/>
      <c r="I1168" s="68"/>
      <c r="J1168" s="69"/>
      <c r="K1168" s="69"/>
      <c r="L1168" s="69"/>
      <c r="M1168" s="69"/>
      <c r="N1168" s="69"/>
      <c r="O1168" s="69"/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69"/>
      <c r="AY1168" s="69"/>
      <c r="AZ1168" s="69"/>
      <c r="BA1168" s="69"/>
      <c r="BB1168" s="69"/>
      <c r="BC1168" s="69"/>
      <c r="BD1168" s="69"/>
      <c r="BE1168" s="69"/>
      <c r="BF1168" s="69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9"/>
      <c r="BS1168" s="69"/>
      <c r="BT1168" s="69"/>
      <c r="BU1168" s="69"/>
      <c r="BV1168" s="69"/>
    </row>
    <row r="1169" spans="6:74" s="67" customFormat="1" x14ac:dyDescent="0.55000000000000004">
      <c r="F1169" s="70"/>
      <c r="G1169" s="70"/>
      <c r="H1169" s="68"/>
      <c r="I1169" s="68"/>
      <c r="J1169" s="69"/>
      <c r="K1169" s="69"/>
      <c r="L1169" s="69"/>
      <c r="M1169" s="69"/>
      <c r="N1169" s="69"/>
      <c r="O1169" s="69"/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69"/>
      <c r="AY1169" s="69"/>
      <c r="AZ1169" s="69"/>
      <c r="BA1169" s="69"/>
      <c r="BB1169" s="69"/>
      <c r="BC1169" s="69"/>
      <c r="BD1169" s="69"/>
      <c r="BE1169" s="69"/>
      <c r="BF1169" s="69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9"/>
      <c r="BS1169" s="69"/>
      <c r="BT1169" s="69"/>
      <c r="BU1169" s="69"/>
      <c r="BV1169" s="69"/>
    </row>
    <row r="1170" spans="6:74" s="67" customFormat="1" x14ac:dyDescent="0.55000000000000004">
      <c r="F1170" s="70"/>
      <c r="G1170" s="70"/>
      <c r="H1170" s="68"/>
      <c r="I1170" s="68"/>
      <c r="J1170" s="69"/>
      <c r="K1170" s="69"/>
      <c r="L1170" s="69"/>
      <c r="M1170" s="69"/>
      <c r="N1170" s="69"/>
      <c r="O1170" s="69"/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69"/>
      <c r="AY1170" s="69"/>
      <c r="AZ1170" s="69"/>
      <c r="BA1170" s="69"/>
      <c r="BB1170" s="69"/>
      <c r="BC1170" s="69"/>
      <c r="BD1170" s="69"/>
      <c r="BE1170" s="69"/>
      <c r="BF1170" s="69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9"/>
      <c r="BS1170" s="69"/>
      <c r="BT1170" s="69"/>
      <c r="BU1170" s="69"/>
      <c r="BV1170" s="69"/>
    </row>
    <row r="1171" spans="6:74" s="67" customFormat="1" x14ac:dyDescent="0.55000000000000004">
      <c r="F1171" s="70"/>
      <c r="G1171" s="70"/>
      <c r="H1171" s="68"/>
      <c r="I1171" s="68"/>
      <c r="J1171" s="69"/>
      <c r="K1171" s="69"/>
      <c r="L1171" s="69"/>
      <c r="M1171" s="69"/>
      <c r="N1171" s="69"/>
      <c r="O1171" s="69"/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69"/>
      <c r="AY1171" s="69"/>
      <c r="AZ1171" s="69"/>
      <c r="BA1171" s="69"/>
      <c r="BB1171" s="69"/>
      <c r="BC1171" s="69"/>
      <c r="BD1171" s="69"/>
      <c r="BE1171" s="69"/>
      <c r="BF1171" s="69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9"/>
      <c r="BS1171" s="69"/>
      <c r="BT1171" s="69"/>
      <c r="BU1171" s="69"/>
      <c r="BV1171" s="69"/>
    </row>
    <row r="1172" spans="6:74" s="67" customFormat="1" x14ac:dyDescent="0.55000000000000004">
      <c r="F1172" s="70"/>
      <c r="G1172" s="70"/>
      <c r="H1172" s="68"/>
      <c r="I1172" s="68"/>
      <c r="J1172" s="69"/>
      <c r="K1172" s="69"/>
      <c r="L1172" s="69"/>
      <c r="M1172" s="69"/>
      <c r="N1172" s="69"/>
      <c r="O1172" s="69"/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69"/>
      <c r="AY1172" s="69"/>
      <c r="AZ1172" s="69"/>
      <c r="BA1172" s="69"/>
      <c r="BB1172" s="69"/>
      <c r="BC1172" s="69"/>
      <c r="BD1172" s="69"/>
      <c r="BE1172" s="69"/>
      <c r="BF1172" s="69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9"/>
      <c r="BS1172" s="69"/>
      <c r="BT1172" s="69"/>
      <c r="BU1172" s="69"/>
      <c r="BV1172" s="69"/>
    </row>
    <row r="1173" spans="6:74" s="67" customFormat="1" x14ac:dyDescent="0.55000000000000004">
      <c r="F1173" s="70"/>
      <c r="G1173" s="70"/>
      <c r="H1173" s="68"/>
      <c r="I1173" s="68"/>
      <c r="J1173" s="69"/>
      <c r="K1173" s="69"/>
      <c r="L1173" s="69"/>
      <c r="M1173" s="69"/>
      <c r="N1173" s="69"/>
      <c r="O1173" s="69"/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69"/>
      <c r="AY1173" s="69"/>
      <c r="AZ1173" s="69"/>
      <c r="BA1173" s="69"/>
      <c r="BB1173" s="69"/>
      <c r="BC1173" s="69"/>
      <c r="BD1173" s="69"/>
      <c r="BE1173" s="69"/>
      <c r="BF1173" s="69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9"/>
      <c r="BS1173" s="69"/>
      <c r="BT1173" s="69"/>
      <c r="BU1173" s="69"/>
      <c r="BV1173" s="69"/>
    </row>
    <row r="1174" spans="6:74" s="67" customFormat="1" x14ac:dyDescent="0.55000000000000004">
      <c r="F1174" s="70"/>
      <c r="G1174" s="70"/>
      <c r="H1174" s="68"/>
      <c r="I1174" s="68"/>
      <c r="J1174" s="69"/>
      <c r="K1174" s="69"/>
      <c r="L1174" s="69"/>
      <c r="M1174" s="69"/>
      <c r="N1174" s="69"/>
      <c r="O1174" s="69"/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69"/>
      <c r="AY1174" s="69"/>
      <c r="AZ1174" s="69"/>
      <c r="BA1174" s="69"/>
      <c r="BB1174" s="69"/>
      <c r="BC1174" s="69"/>
      <c r="BD1174" s="69"/>
      <c r="BE1174" s="69"/>
      <c r="BF1174" s="69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9"/>
      <c r="BS1174" s="69"/>
      <c r="BT1174" s="69"/>
      <c r="BU1174" s="69"/>
      <c r="BV1174" s="69"/>
    </row>
    <row r="1175" spans="6:74" s="67" customFormat="1" x14ac:dyDescent="0.55000000000000004">
      <c r="F1175" s="70"/>
      <c r="G1175" s="70"/>
      <c r="H1175" s="68"/>
      <c r="I1175" s="68"/>
      <c r="J1175" s="69"/>
      <c r="K1175" s="69"/>
      <c r="L1175" s="69"/>
      <c r="M1175" s="69"/>
      <c r="N1175" s="69"/>
      <c r="O1175" s="69"/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69"/>
      <c r="AY1175" s="69"/>
      <c r="AZ1175" s="69"/>
      <c r="BA1175" s="69"/>
      <c r="BB1175" s="69"/>
      <c r="BC1175" s="69"/>
      <c r="BD1175" s="69"/>
      <c r="BE1175" s="69"/>
      <c r="BF1175" s="69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9"/>
      <c r="BS1175" s="69"/>
      <c r="BT1175" s="69"/>
      <c r="BU1175" s="69"/>
      <c r="BV1175" s="69"/>
    </row>
    <row r="1176" spans="6:74" s="67" customFormat="1" x14ac:dyDescent="0.55000000000000004">
      <c r="F1176" s="70"/>
      <c r="G1176" s="70"/>
      <c r="H1176" s="68"/>
      <c r="I1176" s="68"/>
      <c r="J1176" s="69"/>
      <c r="K1176" s="69"/>
      <c r="L1176" s="69"/>
      <c r="M1176" s="69"/>
      <c r="N1176" s="69"/>
      <c r="O1176" s="69"/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69"/>
      <c r="AY1176" s="69"/>
      <c r="AZ1176" s="69"/>
      <c r="BA1176" s="69"/>
      <c r="BB1176" s="69"/>
      <c r="BC1176" s="69"/>
      <c r="BD1176" s="69"/>
      <c r="BE1176" s="69"/>
      <c r="BF1176" s="69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9"/>
      <c r="BS1176" s="69"/>
      <c r="BT1176" s="69"/>
      <c r="BU1176" s="69"/>
      <c r="BV1176" s="69"/>
    </row>
    <row r="1177" spans="6:74" s="67" customFormat="1" x14ac:dyDescent="0.55000000000000004">
      <c r="F1177" s="70"/>
      <c r="G1177" s="70"/>
      <c r="H1177" s="68"/>
      <c r="I1177" s="68"/>
      <c r="J1177" s="69"/>
      <c r="K1177" s="69"/>
      <c r="L1177" s="69"/>
      <c r="M1177" s="69"/>
      <c r="N1177" s="69"/>
      <c r="O1177" s="69"/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9"/>
      <c r="BS1177" s="69"/>
      <c r="BT1177" s="69"/>
      <c r="BU1177" s="69"/>
      <c r="BV1177" s="69"/>
    </row>
    <row r="1178" spans="6:74" s="67" customFormat="1" x14ac:dyDescent="0.55000000000000004">
      <c r="F1178" s="70"/>
      <c r="G1178" s="70"/>
      <c r="H1178" s="68"/>
      <c r="I1178" s="68"/>
      <c r="J1178" s="69"/>
      <c r="K1178" s="69"/>
      <c r="L1178" s="69"/>
      <c r="M1178" s="69"/>
      <c r="N1178" s="69"/>
      <c r="O1178" s="69"/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69"/>
      <c r="AY1178" s="69"/>
      <c r="AZ1178" s="69"/>
      <c r="BA1178" s="69"/>
      <c r="BB1178" s="69"/>
      <c r="BC1178" s="69"/>
      <c r="BD1178" s="69"/>
      <c r="BE1178" s="69"/>
      <c r="BF1178" s="69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9"/>
      <c r="BS1178" s="69"/>
      <c r="BT1178" s="69"/>
      <c r="BU1178" s="69"/>
      <c r="BV1178" s="69"/>
    </row>
    <row r="1179" spans="6:74" s="67" customFormat="1" x14ac:dyDescent="0.55000000000000004">
      <c r="F1179" s="70"/>
      <c r="G1179" s="70"/>
      <c r="H1179" s="68"/>
      <c r="I1179" s="68"/>
      <c r="J1179" s="69"/>
      <c r="K1179" s="69"/>
      <c r="L1179" s="69"/>
      <c r="M1179" s="69"/>
      <c r="N1179" s="69"/>
      <c r="O1179" s="69"/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69"/>
      <c r="AY1179" s="69"/>
      <c r="AZ1179" s="69"/>
      <c r="BA1179" s="69"/>
      <c r="BB1179" s="69"/>
      <c r="BC1179" s="69"/>
      <c r="BD1179" s="69"/>
      <c r="BE1179" s="69"/>
      <c r="BF1179" s="69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9"/>
      <c r="BS1179" s="69"/>
      <c r="BT1179" s="69"/>
      <c r="BU1179" s="69"/>
      <c r="BV1179" s="69"/>
    </row>
    <row r="1180" spans="6:74" s="67" customFormat="1" x14ac:dyDescent="0.55000000000000004">
      <c r="F1180" s="70"/>
      <c r="G1180" s="70"/>
      <c r="H1180" s="68"/>
      <c r="I1180" s="68"/>
      <c r="J1180" s="69"/>
      <c r="K1180" s="69"/>
      <c r="L1180" s="69"/>
      <c r="M1180" s="69"/>
      <c r="N1180" s="69"/>
      <c r="O1180" s="69"/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69"/>
      <c r="AY1180" s="69"/>
      <c r="AZ1180" s="69"/>
      <c r="BA1180" s="69"/>
      <c r="BB1180" s="69"/>
      <c r="BC1180" s="69"/>
      <c r="BD1180" s="69"/>
      <c r="BE1180" s="69"/>
      <c r="BF1180" s="69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9"/>
      <c r="BS1180" s="69"/>
      <c r="BT1180" s="69"/>
      <c r="BU1180" s="69"/>
      <c r="BV1180" s="69"/>
    </row>
    <row r="1181" spans="6:74" s="67" customFormat="1" x14ac:dyDescent="0.55000000000000004">
      <c r="F1181" s="70"/>
      <c r="G1181" s="70"/>
      <c r="H1181" s="68"/>
      <c r="I1181" s="68"/>
      <c r="J1181" s="69"/>
      <c r="K1181" s="69"/>
      <c r="L1181" s="69"/>
      <c r="M1181" s="69"/>
      <c r="N1181" s="69"/>
      <c r="O1181" s="69"/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  <c r="BT1181" s="69"/>
      <c r="BU1181" s="69"/>
      <c r="BV1181" s="69"/>
    </row>
    <row r="1182" spans="6:74" s="67" customFormat="1" x14ac:dyDescent="0.55000000000000004">
      <c r="F1182" s="70"/>
      <c r="G1182" s="70"/>
      <c r="H1182" s="68"/>
      <c r="I1182" s="68"/>
      <c r="J1182" s="69"/>
      <c r="K1182" s="69"/>
      <c r="L1182" s="69"/>
      <c r="M1182" s="69"/>
      <c r="N1182" s="69"/>
      <c r="O1182" s="69"/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  <c r="BT1182" s="69"/>
      <c r="BU1182" s="69"/>
      <c r="BV1182" s="69"/>
    </row>
    <row r="1183" spans="6:74" s="67" customFormat="1" x14ac:dyDescent="0.55000000000000004">
      <c r="F1183" s="70"/>
      <c r="G1183" s="70"/>
      <c r="H1183" s="68"/>
      <c r="I1183" s="68"/>
      <c r="J1183" s="69"/>
      <c r="K1183" s="69"/>
      <c r="L1183" s="69"/>
      <c r="M1183" s="69"/>
      <c r="N1183" s="69"/>
      <c r="O1183" s="69"/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  <c r="BT1183" s="69"/>
      <c r="BU1183" s="69"/>
      <c r="BV1183" s="69"/>
    </row>
    <row r="1184" spans="6:74" s="67" customFormat="1" x14ac:dyDescent="0.55000000000000004">
      <c r="F1184" s="70"/>
      <c r="G1184" s="70"/>
      <c r="H1184" s="68"/>
      <c r="I1184" s="68"/>
      <c r="J1184" s="69"/>
      <c r="K1184" s="69"/>
      <c r="L1184" s="69"/>
      <c r="M1184" s="69"/>
      <c r="N1184" s="69"/>
      <c r="O1184" s="69"/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  <c r="BT1184" s="69"/>
      <c r="BU1184" s="69"/>
      <c r="BV1184" s="69"/>
    </row>
    <row r="1185" spans="6:74" s="67" customFormat="1" x14ac:dyDescent="0.55000000000000004">
      <c r="F1185" s="70"/>
      <c r="G1185" s="70"/>
      <c r="H1185" s="68"/>
      <c r="I1185" s="68"/>
      <c r="J1185" s="69"/>
      <c r="K1185" s="69"/>
      <c r="L1185" s="69"/>
      <c r="M1185" s="69"/>
      <c r="N1185" s="69"/>
      <c r="O1185" s="69"/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69"/>
      <c r="AY1185" s="69"/>
      <c r="AZ1185" s="69"/>
      <c r="BA1185" s="69"/>
      <c r="BB1185" s="69"/>
      <c r="BC1185" s="69"/>
      <c r="BD1185" s="69"/>
      <c r="BE1185" s="69"/>
      <c r="BF1185" s="69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9"/>
      <c r="BS1185" s="69"/>
      <c r="BT1185" s="69"/>
      <c r="BU1185" s="69"/>
      <c r="BV1185" s="69"/>
    </row>
    <row r="1186" spans="6:74" s="67" customFormat="1" x14ac:dyDescent="0.55000000000000004">
      <c r="F1186" s="70"/>
      <c r="G1186" s="70"/>
      <c r="H1186" s="68"/>
      <c r="I1186" s="68"/>
      <c r="J1186" s="69"/>
      <c r="K1186" s="69"/>
      <c r="L1186" s="69"/>
      <c r="M1186" s="69"/>
      <c r="N1186" s="69"/>
      <c r="O1186" s="69"/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69"/>
      <c r="AY1186" s="69"/>
      <c r="AZ1186" s="69"/>
      <c r="BA1186" s="69"/>
      <c r="BB1186" s="69"/>
      <c r="BC1186" s="69"/>
      <c r="BD1186" s="69"/>
      <c r="BE1186" s="69"/>
      <c r="BF1186" s="69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9"/>
      <c r="BS1186" s="69"/>
      <c r="BT1186" s="69"/>
      <c r="BU1186" s="69"/>
      <c r="BV1186" s="69"/>
    </row>
    <row r="1187" spans="6:74" s="67" customFormat="1" x14ac:dyDescent="0.55000000000000004">
      <c r="F1187" s="70"/>
      <c r="G1187" s="70"/>
      <c r="H1187" s="68"/>
      <c r="I1187" s="68"/>
      <c r="J1187" s="69"/>
      <c r="K1187" s="69"/>
      <c r="L1187" s="69"/>
      <c r="M1187" s="69"/>
      <c r="N1187" s="69"/>
      <c r="O1187" s="69"/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69"/>
      <c r="AY1187" s="69"/>
      <c r="AZ1187" s="69"/>
      <c r="BA1187" s="69"/>
      <c r="BB1187" s="69"/>
      <c r="BC1187" s="69"/>
      <c r="BD1187" s="69"/>
      <c r="BE1187" s="69"/>
      <c r="BF1187" s="69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9"/>
      <c r="BS1187" s="69"/>
      <c r="BT1187" s="69"/>
      <c r="BU1187" s="69"/>
      <c r="BV1187" s="69"/>
    </row>
    <row r="1188" spans="6:74" s="67" customFormat="1" x14ac:dyDescent="0.55000000000000004">
      <c r="F1188" s="70"/>
      <c r="G1188" s="70"/>
      <c r="H1188" s="68"/>
      <c r="I1188" s="68"/>
      <c r="J1188" s="69"/>
      <c r="K1188" s="69"/>
      <c r="L1188" s="69"/>
      <c r="M1188" s="69"/>
      <c r="N1188" s="69"/>
      <c r="O1188" s="69"/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69"/>
      <c r="AY1188" s="69"/>
      <c r="AZ1188" s="69"/>
      <c r="BA1188" s="69"/>
      <c r="BB1188" s="69"/>
      <c r="BC1188" s="69"/>
      <c r="BD1188" s="69"/>
      <c r="BE1188" s="69"/>
      <c r="BF1188" s="69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9"/>
      <c r="BS1188" s="69"/>
      <c r="BT1188" s="69"/>
      <c r="BU1188" s="69"/>
      <c r="BV1188" s="69"/>
    </row>
    <row r="1189" spans="6:74" s="67" customFormat="1" x14ac:dyDescent="0.55000000000000004">
      <c r="F1189" s="70"/>
      <c r="G1189" s="70"/>
      <c r="H1189" s="68"/>
      <c r="I1189" s="68"/>
      <c r="J1189" s="69"/>
      <c r="K1189" s="69"/>
      <c r="L1189" s="69"/>
      <c r="M1189" s="69"/>
      <c r="N1189" s="69"/>
      <c r="O1189" s="69"/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69"/>
      <c r="AY1189" s="69"/>
      <c r="AZ1189" s="69"/>
      <c r="BA1189" s="69"/>
      <c r="BB1189" s="69"/>
      <c r="BC1189" s="69"/>
      <c r="BD1189" s="69"/>
      <c r="BE1189" s="69"/>
      <c r="BF1189" s="69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9"/>
      <c r="BS1189" s="69"/>
      <c r="BT1189" s="69"/>
      <c r="BU1189" s="69"/>
      <c r="BV1189" s="69"/>
    </row>
    <row r="1190" spans="6:74" s="67" customFormat="1" x14ac:dyDescent="0.55000000000000004">
      <c r="F1190" s="70"/>
      <c r="G1190" s="70"/>
      <c r="H1190" s="68"/>
      <c r="I1190" s="68"/>
      <c r="J1190" s="69"/>
      <c r="K1190" s="69"/>
      <c r="L1190" s="69"/>
      <c r="M1190" s="69"/>
      <c r="N1190" s="69"/>
      <c r="O1190" s="69"/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69"/>
      <c r="AY1190" s="69"/>
      <c r="AZ1190" s="69"/>
      <c r="BA1190" s="69"/>
      <c r="BB1190" s="69"/>
      <c r="BC1190" s="69"/>
      <c r="BD1190" s="69"/>
      <c r="BE1190" s="69"/>
      <c r="BF1190" s="69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9"/>
      <c r="BS1190" s="69"/>
      <c r="BT1190" s="69"/>
      <c r="BU1190" s="69"/>
      <c r="BV1190" s="69"/>
    </row>
    <row r="1191" spans="6:74" s="67" customFormat="1" x14ac:dyDescent="0.55000000000000004">
      <c r="F1191" s="70"/>
      <c r="G1191" s="70"/>
      <c r="H1191" s="68"/>
      <c r="I1191" s="68"/>
      <c r="J1191" s="69"/>
      <c r="K1191" s="69"/>
      <c r="L1191" s="69"/>
      <c r="M1191" s="69"/>
      <c r="N1191" s="69"/>
      <c r="O1191" s="69"/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69"/>
      <c r="AY1191" s="69"/>
      <c r="AZ1191" s="69"/>
      <c r="BA1191" s="69"/>
      <c r="BB1191" s="69"/>
      <c r="BC1191" s="69"/>
      <c r="BD1191" s="69"/>
      <c r="BE1191" s="69"/>
      <c r="BF1191" s="69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9"/>
      <c r="BS1191" s="69"/>
      <c r="BT1191" s="69"/>
      <c r="BU1191" s="69"/>
      <c r="BV1191" s="69"/>
    </row>
    <row r="1192" spans="6:74" s="67" customFormat="1" x14ac:dyDescent="0.55000000000000004">
      <c r="F1192" s="70"/>
      <c r="G1192" s="70"/>
      <c r="H1192" s="68"/>
      <c r="I1192" s="68"/>
      <c r="J1192" s="69"/>
      <c r="K1192" s="69"/>
      <c r="L1192" s="69"/>
      <c r="M1192" s="69"/>
      <c r="N1192" s="69"/>
      <c r="O1192" s="69"/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  <c r="BU1192" s="69"/>
      <c r="BV1192" s="69"/>
    </row>
    <row r="1193" spans="6:74" s="67" customFormat="1" x14ac:dyDescent="0.55000000000000004">
      <c r="F1193" s="70"/>
      <c r="G1193" s="70"/>
      <c r="H1193" s="68"/>
      <c r="I1193" s="68"/>
      <c r="J1193" s="69"/>
      <c r="K1193" s="69"/>
      <c r="L1193" s="69"/>
      <c r="M1193" s="69"/>
      <c r="N1193" s="69"/>
      <c r="O1193" s="69"/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  <c r="BT1193" s="69"/>
      <c r="BU1193" s="69"/>
      <c r="BV1193" s="69"/>
    </row>
    <row r="1194" spans="6:74" s="67" customFormat="1" x14ac:dyDescent="0.55000000000000004">
      <c r="F1194" s="70"/>
      <c r="G1194" s="70"/>
      <c r="H1194" s="68"/>
      <c r="I1194" s="68"/>
      <c r="J1194" s="69"/>
      <c r="K1194" s="69"/>
      <c r="L1194" s="69"/>
      <c r="M1194" s="69"/>
      <c r="N1194" s="69"/>
      <c r="O1194" s="69"/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  <c r="BT1194" s="69"/>
      <c r="BU1194" s="69"/>
      <c r="BV1194" s="69"/>
    </row>
    <row r="1195" spans="6:74" s="67" customFormat="1" x14ac:dyDescent="0.55000000000000004">
      <c r="F1195" s="70"/>
      <c r="G1195" s="70"/>
      <c r="H1195" s="68"/>
      <c r="I1195" s="68"/>
      <c r="J1195" s="69"/>
      <c r="K1195" s="69"/>
      <c r="L1195" s="69"/>
      <c r="M1195" s="69"/>
      <c r="N1195" s="69"/>
      <c r="O1195" s="69"/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9"/>
      <c r="BS1195" s="69"/>
      <c r="BT1195" s="69"/>
      <c r="BU1195" s="69"/>
      <c r="BV1195" s="69"/>
    </row>
    <row r="1196" spans="6:74" s="67" customFormat="1" x14ac:dyDescent="0.55000000000000004">
      <c r="F1196" s="70"/>
      <c r="G1196" s="70"/>
      <c r="H1196" s="68"/>
      <c r="I1196" s="68"/>
      <c r="J1196" s="69"/>
      <c r="K1196" s="69"/>
      <c r="L1196" s="69"/>
      <c r="M1196" s="69"/>
      <c r="N1196" s="69"/>
      <c r="O1196" s="69"/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69"/>
      <c r="AY1196" s="69"/>
      <c r="AZ1196" s="69"/>
      <c r="BA1196" s="69"/>
      <c r="BB1196" s="69"/>
      <c r="BC1196" s="69"/>
      <c r="BD1196" s="69"/>
      <c r="BE1196" s="69"/>
      <c r="BF1196" s="69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9"/>
      <c r="BS1196" s="69"/>
      <c r="BT1196" s="69"/>
      <c r="BU1196" s="69"/>
      <c r="BV1196" s="69"/>
    </row>
    <row r="1197" spans="6:74" s="67" customFormat="1" x14ac:dyDescent="0.55000000000000004">
      <c r="F1197" s="70"/>
      <c r="G1197" s="70"/>
      <c r="H1197" s="68"/>
      <c r="I1197" s="68"/>
      <c r="J1197" s="69"/>
      <c r="K1197" s="69"/>
      <c r="L1197" s="69"/>
      <c r="M1197" s="69"/>
      <c r="N1197" s="69"/>
      <c r="O1197" s="69"/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69"/>
      <c r="AY1197" s="69"/>
      <c r="AZ1197" s="69"/>
      <c r="BA1197" s="69"/>
      <c r="BB1197" s="69"/>
      <c r="BC1197" s="69"/>
      <c r="BD1197" s="69"/>
      <c r="BE1197" s="69"/>
      <c r="BF1197" s="69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9"/>
      <c r="BS1197" s="69"/>
      <c r="BT1197" s="69"/>
      <c r="BU1197" s="69"/>
      <c r="BV1197" s="69"/>
    </row>
    <row r="1198" spans="6:74" s="67" customFormat="1" x14ac:dyDescent="0.55000000000000004">
      <c r="F1198" s="70"/>
      <c r="G1198" s="70"/>
      <c r="H1198" s="68"/>
      <c r="I1198" s="68"/>
      <c r="J1198" s="69"/>
      <c r="K1198" s="69"/>
      <c r="L1198" s="69"/>
      <c r="M1198" s="69"/>
      <c r="N1198" s="69"/>
      <c r="O1198" s="69"/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9"/>
      <c r="BS1198" s="69"/>
      <c r="BT1198" s="69"/>
      <c r="BU1198" s="69"/>
      <c r="BV1198" s="69"/>
    </row>
    <row r="1199" spans="6:74" s="67" customFormat="1" x14ac:dyDescent="0.55000000000000004">
      <c r="F1199" s="70"/>
      <c r="G1199" s="70"/>
      <c r="H1199" s="68"/>
      <c r="I1199" s="68"/>
      <c r="J1199" s="69"/>
      <c r="K1199" s="69"/>
      <c r="L1199" s="69"/>
      <c r="M1199" s="69"/>
      <c r="N1199" s="69"/>
      <c r="O1199" s="69"/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9"/>
      <c r="BS1199" s="69"/>
      <c r="BT1199" s="69"/>
      <c r="BU1199" s="69"/>
      <c r="BV1199" s="69"/>
    </row>
    <row r="1200" spans="6:74" s="67" customFormat="1" x14ac:dyDescent="0.55000000000000004">
      <c r="F1200" s="70"/>
      <c r="G1200" s="70"/>
      <c r="H1200" s="68"/>
      <c r="I1200" s="68"/>
      <c r="J1200" s="69"/>
      <c r="K1200" s="69"/>
      <c r="L1200" s="69"/>
      <c r="M1200" s="69"/>
      <c r="N1200" s="69"/>
      <c r="O1200" s="69"/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69"/>
      <c r="AY1200" s="69"/>
      <c r="AZ1200" s="69"/>
      <c r="BA1200" s="69"/>
      <c r="BB1200" s="69"/>
      <c r="BC1200" s="69"/>
      <c r="BD1200" s="69"/>
      <c r="BE1200" s="69"/>
      <c r="BF1200" s="69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9"/>
      <c r="BS1200" s="69"/>
      <c r="BT1200" s="69"/>
      <c r="BU1200" s="69"/>
      <c r="BV1200" s="69"/>
    </row>
    <row r="1201" spans="6:74" s="67" customFormat="1" x14ac:dyDescent="0.55000000000000004">
      <c r="F1201" s="70"/>
      <c r="G1201" s="70"/>
      <c r="H1201" s="68"/>
      <c r="I1201" s="68"/>
      <c r="J1201" s="69"/>
      <c r="K1201" s="69"/>
      <c r="L1201" s="69"/>
      <c r="M1201" s="69"/>
      <c r="N1201" s="69"/>
      <c r="O1201" s="69"/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69"/>
      <c r="AY1201" s="69"/>
      <c r="AZ1201" s="69"/>
      <c r="BA1201" s="69"/>
      <c r="BB1201" s="69"/>
      <c r="BC1201" s="69"/>
      <c r="BD1201" s="69"/>
      <c r="BE1201" s="69"/>
      <c r="BF1201" s="69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9"/>
      <c r="BS1201" s="69"/>
      <c r="BT1201" s="69"/>
      <c r="BU1201" s="69"/>
      <c r="BV1201" s="69"/>
    </row>
    <row r="1202" spans="6:74" s="67" customFormat="1" x14ac:dyDescent="0.55000000000000004">
      <c r="F1202" s="70"/>
      <c r="G1202" s="70"/>
      <c r="H1202" s="68"/>
      <c r="I1202" s="68"/>
      <c r="J1202" s="69"/>
      <c r="K1202" s="69"/>
      <c r="L1202" s="69"/>
      <c r="M1202" s="69"/>
      <c r="N1202" s="69"/>
      <c r="O1202" s="69"/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69"/>
      <c r="AY1202" s="69"/>
      <c r="AZ1202" s="69"/>
      <c r="BA1202" s="69"/>
      <c r="BB1202" s="69"/>
      <c r="BC1202" s="69"/>
      <c r="BD1202" s="69"/>
      <c r="BE1202" s="69"/>
      <c r="BF1202" s="69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9"/>
      <c r="BS1202" s="69"/>
      <c r="BT1202" s="69"/>
      <c r="BU1202" s="69"/>
      <c r="BV1202" s="69"/>
    </row>
    <row r="1203" spans="6:74" s="67" customFormat="1" x14ac:dyDescent="0.55000000000000004">
      <c r="F1203" s="70"/>
      <c r="G1203" s="70"/>
      <c r="H1203" s="68"/>
      <c r="I1203" s="68"/>
      <c r="J1203" s="69"/>
      <c r="K1203" s="69"/>
      <c r="L1203" s="69"/>
      <c r="M1203" s="69"/>
      <c r="N1203" s="69"/>
      <c r="O1203" s="69"/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  <c r="BT1203" s="69"/>
      <c r="BU1203" s="69"/>
      <c r="BV1203" s="69"/>
    </row>
    <row r="1204" spans="6:74" s="67" customFormat="1" x14ac:dyDescent="0.55000000000000004">
      <c r="F1204" s="70"/>
      <c r="G1204" s="70"/>
      <c r="H1204" s="68"/>
      <c r="I1204" s="68"/>
      <c r="J1204" s="69"/>
      <c r="K1204" s="69"/>
      <c r="L1204" s="69"/>
      <c r="M1204" s="69"/>
      <c r="N1204" s="69"/>
      <c r="O1204" s="69"/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  <c r="BT1204" s="69"/>
      <c r="BU1204" s="69"/>
      <c r="BV1204" s="69"/>
    </row>
    <row r="1205" spans="6:74" s="67" customFormat="1" x14ac:dyDescent="0.55000000000000004">
      <c r="F1205" s="70"/>
      <c r="G1205" s="70"/>
      <c r="H1205" s="68"/>
      <c r="I1205" s="68"/>
      <c r="J1205" s="69"/>
      <c r="K1205" s="69"/>
      <c r="L1205" s="69"/>
      <c r="M1205" s="69"/>
      <c r="N1205" s="69"/>
      <c r="O1205" s="69"/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  <c r="BU1205" s="69"/>
      <c r="BV1205" s="69"/>
    </row>
    <row r="1206" spans="6:74" s="67" customFormat="1" x14ac:dyDescent="0.55000000000000004">
      <c r="F1206" s="70"/>
      <c r="G1206" s="70"/>
      <c r="H1206" s="68"/>
      <c r="I1206" s="68"/>
      <c r="J1206" s="69"/>
      <c r="K1206" s="69"/>
      <c r="L1206" s="69"/>
      <c r="M1206" s="69"/>
      <c r="N1206" s="69"/>
      <c r="O1206" s="69"/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  <c r="BU1206" s="69"/>
      <c r="BV1206" s="69"/>
    </row>
    <row r="1207" spans="6:74" s="67" customFormat="1" x14ac:dyDescent="0.55000000000000004">
      <c r="F1207" s="70"/>
      <c r="G1207" s="70"/>
      <c r="H1207" s="68"/>
      <c r="I1207" s="68"/>
      <c r="J1207" s="69"/>
      <c r="K1207" s="69"/>
      <c r="L1207" s="69"/>
      <c r="M1207" s="69"/>
      <c r="N1207" s="69"/>
      <c r="O1207" s="69"/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  <c r="BU1207" s="69"/>
      <c r="BV1207" s="69"/>
    </row>
    <row r="1208" spans="6:74" s="67" customFormat="1" x14ac:dyDescent="0.55000000000000004">
      <c r="F1208" s="70"/>
      <c r="G1208" s="70"/>
      <c r="H1208" s="68"/>
      <c r="I1208" s="68"/>
      <c r="J1208" s="69"/>
      <c r="K1208" s="69"/>
      <c r="L1208" s="69"/>
      <c r="M1208" s="69"/>
      <c r="N1208" s="69"/>
      <c r="O1208" s="69"/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  <c r="BU1208" s="69"/>
      <c r="BV1208" s="69"/>
    </row>
    <row r="1209" spans="6:74" s="67" customFormat="1" x14ac:dyDescent="0.55000000000000004">
      <c r="F1209" s="70"/>
      <c r="G1209" s="70"/>
      <c r="H1209" s="68"/>
      <c r="I1209" s="68"/>
      <c r="J1209" s="69"/>
      <c r="K1209" s="69"/>
      <c r="L1209" s="69"/>
      <c r="M1209" s="69"/>
      <c r="N1209" s="69"/>
      <c r="O1209" s="69"/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  <c r="BU1209" s="69"/>
      <c r="BV1209" s="69"/>
    </row>
    <row r="1210" spans="6:74" s="67" customFormat="1" x14ac:dyDescent="0.55000000000000004">
      <c r="F1210" s="70"/>
      <c r="G1210" s="70"/>
      <c r="H1210" s="68"/>
      <c r="I1210" s="68"/>
      <c r="J1210" s="69"/>
      <c r="K1210" s="69"/>
      <c r="L1210" s="69"/>
      <c r="M1210" s="69"/>
      <c r="N1210" s="69"/>
      <c r="O1210" s="69"/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  <c r="BU1210" s="69"/>
      <c r="BV1210" s="69"/>
    </row>
    <row r="1211" spans="6:74" s="67" customFormat="1" x14ac:dyDescent="0.55000000000000004">
      <c r="F1211" s="70"/>
      <c r="G1211" s="70"/>
      <c r="H1211" s="68"/>
      <c r="I1211" s="68"/>
      <c r="J1211" s="69"/>
      <c r="K1211" s="69"/>
      <c r="L1211" s="69"/>
      <c r="M1211" s="69"/>
      <c r="N1211" s="69"/>
      <c r="O1211" s="69"/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  <c r="BU1211" s="69"/>
      <c r="BV1211" s="69"/>
    </row>
    <row r="1212" spans="6:74" s="67" customFormat="1" x14ac:dyDescent="0.55000000000000004">
      <c r="F1212" s="70"/>
      <c r="G1212" s="70"/>
      <c r="H1212" s="68"/>
      <c r="I1212" s="68"/>
      <c r="J1212" s="69"/>
      <c r="K1212" s="69"/>
      <c r="L1212" s="69"/>
      <c r="M1212" s="69"/>
      <c r="N1212" s="69"/>
      <c r="O1212" s="69"/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  <c r="BU1212" s="69"/>
      <c r="BV1212" s="69"/>
    </row>
    <row r="1213" spans="6:74" s="67" customFormat="1" x14ac:dyDescent="0.55000000000000004">
      <c r="F1213" s="70"/>
      <c r="G1213" s="70"/>
      <c r="H1213" s="68"/>
      <c r="I1213" s="68"/>
      <c r="J1213" s="69"/>
      <c r="K1213" s="69"/>
      <c r="L1213" s="69"/>
      <c r="M1213" s="69"/>
      <c r="N1213" s="69"/>
      <c r="O1213" s="69"/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  <c r="BU1213" s="69"/>
      <c r="BV1213" s="69"/>
    </row>
    <row r="1214" spans="6:74" s="67" customFormat="1" x14ac:dyDescent="0.55000000000000004">
      <c r="F1214" s="70"/>
      <c r="G1214" s="70"/>
      <c r="H1214" s="68"/>
      <c r="I1214" s="68"/>
      <c r="J1214" s="69"/>
      <c r="K1214" s="69"/>
      <c r="L1214" s="69"/>
      <c r="M1214" s="69"/>
      <c r="N1214" s="69"/>
      <c r="O1214" s="69"/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  <c r="BU1214" s="69"/>
      <c r="BV1214" s="69"/>
    </row>
    <row r="1215" spans="6:74" s="67" customFormat="1" x14ac:dyDescent="0.55000000000000004">
      <c r="F1215" s="70"/>
      <c r="G1215" s="70"/>
      <c r="H1215" s="68"/>
      <c r="I1215" s="68"/>
      <c r="J1215" s="69"/>
      <c r="K1215" s="69"/>
      <c r="L1215" s="69"/>
      <c r="M1215" s="69"/>
      <c r="N1215" s="69"/>
      <c r="O1215" s="69"/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  <c r="BU1215" s="69"/>
      <c r="BV1215" s="69"/>
    </row>
    <row r="1216" spans="6:74" s="67" customFormat="1" x14ac:dyDescent="0.55000000000000004">
      <c r="F1216" s="70"/>
      <c r="G1216" s="70"/>
      <c r="H1216" s="68"/>
      <c r="I1216" s="68"/>
      <c r="J1216" s="69"/>
      <c r="K1216" s="69"/>
      <c r="L1216" s="69"/>
      <c r="M1216" s="69"/>
      <c r="N1216" s="69"/>
      <c r="O1216" s="69"/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  <c r="BU1216" s="69"/>
      <c r="BV1216" s="69"/>
    </row>
    <row r="1217" spans="6:74" s="67" customFormat="1" x14ac:dyDescent="0.55000000000000004">
      <c r="F1217" s="70"/>
      <c r="G1217" s="70"/>
      <c r="H1217" s="68"/>
      <c r="I1217" s="68"/>
      <c r="J1217" s="69"/>
      <c r="K1217" s="69"/>
      <c r="L1217" s="69"/>
      <c r="M1217" s="69"/>
      <c r="N1217" s="69"/>
      <c r="O1217" s="69"/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  <c r="BU1217" s="69"/>
      <c r="BV1217" s="69"/>
    </row>
    <row r="1218" spans="6:74" s="67" customFormat="1" x14ac:dyDescent="0.55000000000000004">
      <c r="F1218" s="70"/>
      <c r="G1218" s="70"/>
      <c r="H1218" s="68"/>
      <c r="I1218" s="68"/>
      <c r="J1218" s="69"/>
      <c r="K1218" s="69"/>
      <c r="L1218" s="69"/>
      <c r="M1218" s="69"/>
      <c r="N1218" s="69"/>
      <c r="O1218" s="69"/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  <c r="BU1218" s="69"/>
      <c r="BV1218" s="69"/>
    </row>
    <row r="1219" spans="6:74" s="67" customFormat="1" x14ac:dyDescent="0.55000000000000004">
      <c r="F1219" s="70"/>
      <c r="G1219" s="70"/>
      <c r="H1219" s="68"/>
      <c r="I1219" s="68"/>
      <c r="J1219" s="69"/>
      <c r="K1219" s="69"/>
      <c r="L1219" s="69"/>
      <c r="M1219" s="69"/>
      <c r="N1219" s="69"/>
      <c r="O1219" s="69"/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  <c r="BU1219" s="69"/>
      <c r="BV1219" s="69"/>
    </row>
    <row r="1220" spans="6:74" s="67" customFormat="1" x14ac:dyDescent="0.55000000000000004">
      <c r="F1220" s="70"/>
      <c r="G1220" s="70"/>
      <c r="H1220" s="68"/>
      <c r="I1220" s="68"/>
      <c r="J1220" s="69"/>
      <c r="K1220" s="69"/>
      <c r="L1220" s="69"/>
      <c r="M1220" s="69"/>
      <c r="N1220" s="69"/>
      <c r="O1220" s="69"/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  <c r="BU1220" s="69"/>
      <c r="BV1220" s="69"/>
    </row>
    <row r="1221" spans="6:74" s="67" customFormat="1" x14ac:dyDescent="0.55000000000000004">
      <c r="F1221" s="70"/>
      <c r="G1221" s="70"/>
      <c r="H1221" s="68"/>
      <c r="I1221" s="68"/>
      <c r="J1221" s="69"/>
      <c r="K1221" s="69"/>
      <c r="L1221" s="69"/>
      <c r="M1221" s="69"/>
      <c r="N1221" s="69"/>
      <c r="O1221" s="69"/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  <c r="BU1221" s="69"/>
      <c r="BV1221" s="69"/>
    </row>
    <row r="1222" spans="6:74" s="67" customFormat="1" x14ac:dyDescent="0.55000000000000004">
      <c r="F1222" s="70"/>
      <c r="G1222" s="70"/>
      <c r="H1222" s="68"/>
      <c r="I1222" s="68"/>
      <c r="J1222" s="69"/>
      <c r="K1222" s="69"/>
      <c r="L1222" s="69"/>
      <c r="M1222" s="69"/>
      <c r="N1222" s="69"/>
      <c r="O1222" s="69"/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  <c r="BU1222" s="69"/>
      <c r="BV1222" s="69"/>
    </row>
    <row r="1223" spans="6:74" s="67" customFormat="1" x14ac:dyDescent="0.55000000000000004">
      <c r="F1223" s="70"/>
      <c r="G1223" s="70"/>
      <c r="H1223" s="68"/>
      <c r="I1223" s="68"/>
      <c r="J1223" s="69"/>
      <c r="K1223" s="69"/>
      <c r="L1223" s="69"/>
      <c r="M1223" s="69"/>
      <c r="N1223" s="69"/>
      <c r="O1223" s="69"/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  <c r="BU1223" s="69"/>
      <c r="BV1223" s="69"/>
    </row>
    <row r="1224" spans="6:74" s="67" customFormat="1" x14ac:dyDescent="0.55000000000000004">
      <c r="F1224" s="70"/>
      <c r="G1224" s="70"/>
      <c r="H1224" s="68"/>
      <c r="I1224" s="68"/>
      <c r="J1224" s="69"/>
      <c r="K1224" s="69"/>
      <c r="L1224" s="69"/>
      <c r="M1224" s="69"/>
      <c r="N1224" s="69"/>
      <c r="O1224" s="69"/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  <c r="BU1224" s="69"/>
      <c r="BV1224" s="69"/>
    </row>
    <row r="1225" spans="6:74" s="67" customFormat="1" x14ac:dyDescent="0.55000000000000004">
      <c r="F1225" s="70"/>
      <c r="G1225" s="70"/>
      <c r="H1225" s="68"/>
      <c r="I1225" s="68"/>
      <c r="J1225" s="69"/>
      <c r="K1225" s="69"/>
      <c r="L1225" s="69"/>
      <c r="M1225" s="69"/>
      <c r="N1225" s="69"/>
      <c r="O1225" s="69"/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  <c r="BU1225" s="69"/>
      <c r="BV1225" s="69"/>
    </row>
    <row r="1226" spans="6:74" s="67" customFormat="1" x14ac:dyDescent="0.55000000000000004">
      <c r="F1226" s="70"/>
      <c r="G1226" s="70"/>
      <c r="H1226" s="68"/>
      <c r="I1226" s="68"/>
      <c r="J1226" s="69"/>
      <c r="K1226" s="69"/>
      <c r="L1226" s="69"/>
      <c r="M1226" s="69"/>
      <c r="N1226" s="69"/>
      <c r="O1226" s="69"/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  <c r="BU1226" s="69"/>
      <c r="BV1226" s="69"/>
    </row>
    <row r="1227" spans="6:74" s="67" customFormat="1" x14ac:dyDescent="0.55000000000000004">
      <c r="F1227" s="70"/>
      <c r="G1227" s="70"/>
      <c r="H1227" s="68"/>
      <c r="I1227" s="68"/>
      <c r="J1227" s="69"/>
      <c r="K1227" s="69"/>
      <c r="L1227" s="69"/>
      <c r="M1227" s="69"/>
      <c r="N1227" s="69"/>
      <c r="O1227" s="69"/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  <c r="BU1227" s="69"/>
      <c r="BV1227" s="69"/>
    </row>
    <row r="1228" spans="6:74" s="67" customFormat="1" x14ac:dyDescent="0.55000000000000004">
      <c r="F1228" s="70"/>
      <c r="G1228" s="70"/>
      <c r="H1228" s="68"/>
      <c r="I1228" s="68"/>
      <c r="J1228" s="69"/>
      <c r="K1228" s="69"/>
      <c r="L1228" s="69"/>
      <c r="M1228" s="69"/>
      <c r="N1228" s="69"/>
      <c r="O1228" s="69"/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  <c r="BU1228" s="69"/>
      <c r="BV1228" s="69"/>
    </row>
    <row r="1229" spans="6:74" s="67" customFormat="1" x14ac:dyDescent="0.55000000000000004">
      <c r="F1229" s="70"/>
      <c r="G1229" s="70"/>
      <c r="H1229" s="68"/>
      <c r="I1229" s="68"/>
      <c r="J1229" s="69"/>
      <c r="K1229" s="69"/>
      <c r="L1229" s="69"/>
      <c r="M1229" s="69"/>
      <c r="N1229" s="69"/>
      <c r="O1229" s="69"/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  <c r="BU1229" s="69"/>
      <c r="BV1229" s="69"/>
    </row>
    <row r="1230" spans="6:74" s="67" customFormat="1" x14ac:dyDescent="0.55000000000000004">
      <c r="F1230" s="70"/>
      <c r="G1230" s="70"/>
      <c r="H1230" s="68"/>
      <c r="I1230" s="68"/>
      <c r="J1230" s="69"/>
      <c r="K1230" s="69"/>
      <c r="L1230" s="69"/>
      <c r="M1230" s="69"/>
      <c r="N1230" s="69"/>
      <c r="O1230" s="69"/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  <c r="BU1230" s="69"/>
      <c r="BV1230" s="69"/>
    </row>
    <row r="1231" spans="6:74" s="67" customFormat="1" x14ac:dyDescent="0.55000000000000004">
      <c r="F1231" s="70"/>
      <c r="G1231" s="70"/>
      <c r="H1231" s="68"/>
      <c r="I1231" s="68"/>
      <c r="J1231" s="69"/>
      <c r="K1231" s="69"/>
      <c r="L1231" s="69"/>
      <c r="M1231" s="69"/>
      <c r="N1231" s="69"/>
      <c r="O1231" s="69"/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  <c r="BU1231" s="69"/>
      <c r="BV1231" s="69"/>
    </row>
    <row r="1232" spans="6:74" s="67" customFormat="1" x14ac:dyDescent="0.55000000000000004">
      <c r="F1232" s="70"/>
      <c r="G1232" s="70"/>
      <c r="H1232" s="68"/>
      <c r="I1232" s="68"/>
      <c r="J1232" s="69"/>
      <c r="K1232" s="69"/>
      <c r="L1232" s="69"/>
      <c r="M1232" s="69"/>
      <c r="N1232" s="69"/>
      <c r="O1232" s="69"/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  <c r="BU1232" s="69"/>
      <c r="BV1232" s="69"/>
    </row>
    <row r="1233" spans="6:74" s="67" customFormat="1" x14ac:dyDescent="0.55000000000000004">
      <c r="F1233" s="70"/>
      <c r="G1233" s="70"/>
      <c r="H1233" s="68"/>
      <c r="I1233" s="68"/>
      <c r="J1233" s="69"/>
      <c r="K1233" s="69"/>
      <c r="L1233" s="69"/>
      <c r="M1233" s="69"/>
      <c r="N1233" s="69"/>
      <c r="O1233" s="69"/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  <c r="BU1233" s="69"/>
      <c r="BV1233" s="69"/>
    </row>
    <row r="1234" spans="6:74" s="67" customFormat="1" x14ac:dyDescent="0.55000000000000004">
      <c r="F1234" s="70"/>
      <c r="G1234" s="70"/>
      <c r="H1234" s="68"/>
      <c r="I1234" s="68"/>
      <c r="J1234" s="69"/>
      <c r="K1234" s="69"/>
      <c r="L1234" s="69"/>
      <c r="M1234" s="69"/>
      <c r="N1234" s="69"/>
      <c r="O1234" s="69"/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  <c r="BU1234" s="69"/>
      <c r="BV1234" s="69"/>
    </row>
    <row r="1235" spans="6:74" s="67" customFormat="1" x14ac:dyDescent="0.55000000000000004">
      <c r="F1235" s="70"/>
      <c r="G1235" s="70"/>
      <c r="H1235" s="68"/>
      <c r="I1235" s="68"/>
      <c r="J1235" s="69"/>
      <c r="K1235" s="69"/>
      <c r="L1235" s="69"/>
      <c r="M1235" s="69"/>
      <c r="N1235" s="69"/>
      <c r="O1235" s="69"/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  <c r="BU1235" s="69"/>
      <c r="BV1235" s="69"/>
    </row>
    <row r="1236" spans="6:74" s="67" customFormat="1" x14ac:dyDescent="0.55000000000000004">
      <c r="F1236" s="70"/>
      <c r="G1236" s="70"/>
      <c r="H1236" s="68"/>
      <c r="I1236" s="68"/>
      <c r="J1236" s="69"/>
      <c r="K1236" s="69"/>
      <c r="L1236" s="69"/>
      <c r="M1236" s="69"/>
      <c r="N1236" s="69"/>
      <c r="O1236" s="69"/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  <c r="BU1236" s="69"/>
      <c r="BV1236" s="69"/>
    </row>
    <row r="1237" spans="6:74" s="67" customFormat="1" x14ac:dyDescent="0.55000000000000004">
      <c r="F1237" s="70"/>
      <c r="G1237" s="70"/>
      <c r="H1237" s="68"/>
      <c r="I1237" s="68"/>
      <c r="J1237" s="69"/>
      <c r="K1237" s="69"/>
      <c r="L1237" s="69"/>
      <c r="M1237" s="69"/>
      <c r="N1237" s="69"/>
      <c r="O1237" s="69"/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  <c r="BU1237" s="69"/>
      <c r="BV1237" s="69"/>
    </row>
    <row r="1238" spans="6:74" s="67" customFormat="1" x14ac:dyDescent="0.55000000000000004">
      <c r="F1238" s="70"/>
      <c r="G1238" s="70"/>
      <c r="H1238" s="68"/>
      <c r="I1238" s="68"/>
      <c r="J1238" s="69"/>
      <c r="K1238" s="69"/>
      <c r="L1238" s="69"/>
      <c r="M1238" s="69"/>
      <c r="N1238" s="69"/>
      <c r="O1238" s="69"/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  <c r="BU1238" s="69"/>
      <c r="BV1238" s="69"/>
    </row>
    <row r="1239" spans="6:74" s="67" customFormat="1" x14ac:dyDescent="0.55000000000000004">
      <c r="F1239" s="70"/>
      <c r="G1239" s="70"/>
      <c r="H1239" s="68"/>
      <c r="I1239" s="68"/>
      <c r="J1239" s="69"/>
      <c r="K1239" s="69"/>
      <c r="L1239" s="69"/>
      <c r="M1239" s="69"/>
      <c r="N1239" s="69"/>
      <c r="O1239" s="69"/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  <c r="BU1239" s="69"/>
      <c r="BV1239" s="69"/>
    </row>
    <row r="1240" spans="6:74" s="67" customFormat="1" x14ac:dyDescent="0.55000000000000004">
      <c r="F1240" s="70"/>
      <c r="G1240" s="70"/>
      <c r="H1240" s="68"/>
      <c r="I1240" s="68"/>
      <c r="J1240" s="69"/>
      <c r="K1240" s="69"/>
      <c r="L1240" s="69"/>
      <c r="M1240" s="69"/>
      <c r="N1240" s="69"/>
      <c r="O1240" s="69"/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  <c r="BU1240" s="69"/>
      <c r="BV1240" s="69"/>
    </row>
    <row r="1241" spans="6:74" s="67" customFormat="1" x14ac:dyDescent="0.55000000000000004">
      <c r="F1241" s="70"/>
      <c r="G1241" s="70"/>
      <c r="H1241" s="68"/>
      <c r="I1241" s="68"/>
      <c r="J1241" s="69"/>
      <c r="K1241" s="69"/>
      <c r="L1241" s="69"/>
      <c r="M1241" s="69"/>
      <c r="N1241" s="69"/>
      <c r="O1241" s="69"/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  <c r="BU1241" s="69"/>
      <c r="BV1241" s="69"/>
    </row>
    <row r="1242" spans="6:74" s="67" customFormat="1" x14ac:dyDescent="0.55000000000000004">
      <c r="F1242" s="70"/>
      <c r="G1242" s="70"/>
      <c r="H1242" s="68"/>
      <c r="I1242" s="68"/>
      <c r="J1242" s="69"/>
      <c r="K1242" s="69"/>
      <c r="L1242" s="69"/>
      <c r="M1242" s="69"/>
      <c r="N1242" s="69"/>
      <c r="O1242" s="69"/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  <c r="BU1242" s="69"/>
      <c r="BV1242" s="69"/>
    </row>
    <row r="1243" spans="6:74" s="67" customFormat="1" x14ac:dyDescent="0.55000000000000004">
      <c r="F1243" s="70"/>
      <c r="G1243" s="70"/>
      <c r="H1243" s="68"/>
      <c r="I1243" s="68"/>
      <c r="J1243" s="69"/>
      <c r="K1243" s="69"/>
      <c r="L1243" s="69"/>
      <c r="M1243" s="69"/>
      <c r="N1243" s="69"/>
      <c r="O1243" s="69"/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  <c r="BU1243" s="69"/>
      <c r="BV1243" s="69"/>
    </row>
    <row r="1244" spans="6:74" s="67" customFormat="1" x14ac:dyDescent="0.55000000000000004">
      <c r="F1244" s="70"/>
      <c r="G1244" s="70"/>
      <c r="H1244" s="68"/>
      <c r="I1244" s="68"/>
      <c r="J1244" s="69"/>
      <c r="K1244" s="69"/>
      <c r="L1244" s="69"/>
      <c r="M1244" s="69"/>
      <c r="N1244" s="69"/>
      <c r="O1244" s="69"/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  <c r="BU1244" s="69"/>
      <c r="BV1244" s="69"/>
    </row>
    <row r="1245" spans="6:74" s="67" customFormat="1" x14ac:dyDescent="0.55000000000000004">
      <c r="F1245" s="70"/>
      <c r="G1245" s="70"/>
      <c r="H1245" s="68"/>
      <c r="I1245" s="68"/>
      <c r="J1245" s="69"/>
      <c r="K1245" s="69"/>
      <c r="L1245" s="69"/>
      <c r="M1245" s="69"/>
      <c r="N1245" s="69"/>
      <c r="O1245" s="69"/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  <c r="BU1245" s="69"/>
      <c r="BV1245" s="69"/>
    </row>
    <row r="1246" spans="6:74" s="67" customFormat="1" x14ac:dyDescent="0.55000000000000004">
      <c r="F1246" s="70"/>
      <c r="G1246" s="70"/>
      <c r="H1246" s="68"/>
      <c r="I1246" s="68"/>
      <c r="J1246" s="69"/>
      <c r="K1246" s="69"/>
      <c r="L1246" s="69"/>
      <c r="M1246" s="69"/>
      <c r="N1246" s="69"/>
      <c r="O1246" s="69"/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  <c r="BU1246" s="69"/>
      <c r="BV1246" s="69"/>
    </row>
    <row r="1247" spans="6:74" s="67" customFormat="1" x14ac:dyDescent="0.55000000000000004">
      <c r="F1247" s="70"/>
      <c r="G1247" s="70"/>
      <c r="H1247" s="68"/>
      <c r="I1247" s="68"/>
      <c r="J1247" s="69"/>
      <c r="K1247" s="69"/>
      <c r="L1247" s="69"/>
      <c r="M1247" s="69"/>
      <c r="N1247" s="69"/>
      <c r="O1247" s="69"/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  <c r="BU1247" s="69"/>
      <c r="BV1247" s="69"/>
    </row>
    <row r="1248" spans="6:74" s="67" customFormat="1" x14ac:dyDescent="0.55000000000000004">
      <c r="F1248" s="70"/>
      <c r="G1248" s="70"/>
      <c r="H1248" s="68"/>
      <c r="I1248" s="68"/>
      <c r="J1248" s="69"/>
      <c r="K1248" s="69"/>
      <c r="L1248" s="69"/>
      <c r="M1248" s="69"/>
      <c r="N1248" s="69"/>
      <c r="O1248" s="69"/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  <c r="BU1248" s="69"/>
      <c r="BV1248" s="69"/>
    </row>
    <row r="1249" spans="6:74" s="67" customFormat="1" x14ac:dyDescent="0.55000000000000004">
      <c r="F1249" s="70"/>
      <c r="G1249" s="70"/>
      <c r="H1249" s="68"/>
      <c r="I1249" s="68"/>
      <c r="J1249" s="69"/>
      <c r="K1249" s="69"/>
      <c r="L1249" s="69"/>
      <c r="M1249" s="69"/>
      <c r="N1249" s="69"/>
      <c r="O1249" s="69"/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  <c r="BU1249" s="69"/>
      <c r="BV1249" s="69"/>
    </row>
    <row r="1250" spans="6:74" s="67" customFormat="1" x14ac:dyDescent="0.55000000000000004">
      <c r="F1250" s="70"/>
      <c r="G1250" s="70"/>
      <c r="H1250" s="68"/>
      <c r="I1250" s="68"/>
      <c r="J1250" s="69"/>
      <c r="K1250" s="69"/>
      <c r="L1250" s="69"/>
      <c r="M1250" s="69"/>
      <c r="N1250" s="69"/>
      <c r="O1250" s="69"/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  <c r="BU1250" s="69"/>
      <c r="BV1250" s="69"/>
    </row>
    <row r="1251" spans="6:74" s="67" customFormat="1" x14ac:dyDescent="0.55000000000000004">
      <c r="F1251" s="70"/>
      <c r="G1251" s="70"/>
      <c r="H1251" s="68"/>
      <c r="I1251" s="68"/>
      <c r="J1251" s="69"/>
      <c r="K1251" s="69"/>
      <c r="L1251" s="69"/>
      <c r="M1251" s="69"/>
      <c r="N1251" s="69"/>
      <c r="O1251" s="69"/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  <c r="BU1251" s="69"/>
      <c r="BV1251" s="69"/>
    </row>
    <row r="1252" spans="6:74" s="67" customFormat="1" x14ac:dyDescent="0.55000000000000004">
      <c r="F1252" s="70"/>
      <c r="G1252" s="70"/>
      <c r="H1252" s="68"/>
      <c r="I1252" s="68"/>
      <c r="J1252" s="69"/>
      <c r="K1252" s="69"/>
      <c r="L1252" s="69"/>
      <c r="M1252" s="69"/>
      <c r="N1252" s="69"/>
      <c r="O1252" s="69"/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  <c r="BU1252" s="69"/>
      <c r="BV1252" s="69"/>
    </row>
    <row r="1253" spans="6:74" s="67" customFormat="1" x14ac:dyDescent="0.55000000000000004">
      <c r="F1253" s="70"/>
      <c r="G1253" s="70"/>
      <c r="H1253" s="68"/>
      <c r="I1253" s="68"/>
      <c r="J1253" s="69"/>
      <c r="K1253" s="69"/>
      <c r="L1253" s="69"/>
      <c r="M1253" s="69"/>
      <c r="N1253" s="69"/>
      <c r="O1253" s="69"/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  <c r="BU1253" s="69"/>
      <c r="BV1253" s="69"/>
    </row>
    <row r="1254" spans="6:74" s="67" customFormat="1" x14ac:dyDescent="0.55000000000000004">
      <c r="F1254" s="70"/>
      <c r="G1254" s="70"/>
      <c r="H1254" s="68"/>
      <c r="I1254" s="68"/>
      <c r="J1254" s="69"/>
      <c r="K1254" s="69"/>
      <c r="L1254" s="69"/>
      <c r="M1254" s="69"/>
      <c r="N1254" s="69"/>
      <c r="O1254" s="69"/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  <c r="BU1254" s="69"/>
      <c r="BV1254" s="69"/>
    </row>
    <row r="1255" spans="6:74" s="67" customFormat="1" x14ac:dyDescent="0.55000000000000004">
      <c r="F1255" s="70"/>
      <c r="G1255" s="70"/>
      <c r="H1255" s="68"/>
      <c r="I1255" s="68"/>
      <c r="J1255" s="69"/>
      <c r="K1255" s="69"/>
      <c r="L1255" s="69"/>
      <c r="M1255" s="69"/>
      <c r="N1255" s="69"/>
      <c r="O1255" s="69"/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  <c r="BT1255" s="69"/>
      <c r="BU1255" s="69"/>
      <c r="BV1255" s="69"/>
    </row>
    <row r="1256" spans="6:74" s="67" customFormat="1" x14ac:dyDescent="0.55000000000000004">
      <c r="F1256" s="70"/>
      <c r="G1256" s="70"/>
      <c r="H1256" s="68"/>
      <c r="I1256" s="68"/>
      <c r="J1256" s="69"/>
      <c r="K1256" s="69"/>
      <c r="L1256" s="69"/>
      <c r="M1256" s="69"/>
      <c r="N1256" s="69"/>
      <c r="O1256" s="69"/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  <c r="BU1256" s="69"/>
      <c r="BV1256" s="69"/>
    </row>
    <row r="1257" spans="6:74" s="67" customFormat="1" x14ac:dyDescent="0.55000000000000004">
      <c r="F1257" s="70"/>
      <c r="G1257" s="70"/>
      <c r="H1257" s="68"/>
      <c r="I1257" s="68"/>
      <c r="J1257" s="69"/>
      <c r="K1257" s="69"/>
      <c r="L1257" s="69"/>
      <c r="M1257" s="69"/>
      <c r="N1257" s="69"/>
      <c r="O1257" s="69"/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  <c r="BT1257" s="69"/>
      <c r="BU1257" s="69"/>
      <c r="BV1257" s="69"/>
    </row>
    <row r="1258" spans="6:74" s="67" customFormat="1" x14ac:dyDescent="0.55000000000000004">
      <c r="F1258" s="70"/>
      <c r="G1258" s="70"/>
      <c r="H1258" s="68"/>
      <c r="I1258" s="68"/>
      <c r="J1258" s="69"/>
      <c r="K1258" s="69"/>
      <c r="L1258" s="69"/>
      <c r="M1258" s="69"/>
      <c r="N1258" s="69"/>
      <c r="O1258" s="69"/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  <c r="BT1258" s="69"/>
      <c r="BU1258" s="69"/>
      <c r="BV1258" s="69"/>
    </row>
    <row r="1259" spans="6:74" s="67" customFormat="1" x14ac:dyDescent="0.55000000000000004">
      <c r="F1259" s="70"/>
      <c r="G1259" s="70"/>
      <c r="H1259" s="68"/>
      <c r="I1259" s="68"/>
      <c r="J1259" s="69"/>
      <c r="K1259" s="69"/>
      <c r="L1259" s="69"/>
      <c r="M1259" s="69"/>
      <c r="N1259" s="69"/>
      <c r="O1259" s="69"/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  <c r="BU1259" s="69"/>
      <c r="BV1259" s="69"/>
    </row>
    <row r="1260" spans="6:74" s="67" customFormat="1" x14ac:dyDescent="0.55000000000000004">
      <c r="F1260" s="70"/>
      <c r="G1260" s="70"/>
      <c r="H1260" s="68"/>
      <c r="I1260" s="68"/>
      <c r="J1260" s="69"/>
      <c r="K1260" s="69"/>
      <c r="L1260" s="69"/>
      <c r="M1260" s="69"/>
      <c r="N1260" s="69"/>
      <c r="O1260" s="69"/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  <c r="BU1260" s="69"/>
      <c r="BV1260" s="69"/>
    </row>
    <row r="1261" spans="6:74" s="67" customFormat="1" x14ac:dyDescent="0.55000000000000004">
      <c r="F1261" s="70"/>
      <c r="G1261" s="70"/>
      <c r="H1261" s="68"/>
      <c r="I1261" s="68"/>
      <c r="J1261" s="69"/>
      <c r="K1261" s="69"/>
      <c r="L1261" s="69"/>
      <c r="M1261" s="69"/>
      <c r="N1261" s="69"/>
      <c r="O1261" s="69"/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  <c r="BT1261" s="69"/>
      <c r="BU1261" s="69"/>
      <c r="BV1261" s="69"/>
    </row>
    <row r="1262" spans="6:74" s="67" customFormat="1" x14ac:dyDescent="0.55000000000000004">
      <c r="F1262" s="70"/>
      <c r="G1262" s="70"/>
      <c r="H1262" s="68"/>
      <c r="I1262" s="68"/>
      <c r="J1262" s="69"/>
      <c r="K1262" s="69"/>
      <c r="L1262" s="69"/>
      <c r="M1262" s="69"/>
      <c r="N1262" s="69"/>
      <c r="O1262" s="69"/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  <c r="BT1262" s="69"/>
      <c r="BU1262" s="69"/>
      <c r="BV1262" s="69"/>
    </row>
    <row r="1263" spans="6:74" s="67" customFormat="1" x14ac:dyDescent="0.55000000000000004">
      <c r="F1263" s="70"/>
      <c r="G1263" s="70"/>
      <c r="H1263" s="68"/>
      <c r="I1263" s="68"/>
      <c r="J1263" s="69"/>
      <c r="K1263" s="69"/>
      <c r="L1263" s="69"/>
      <c r="M1263" s="69"/>
      <c r="N1263" s="69"/>
      <c r="O1263" s="69"/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  <c r="BT1263" s="69"/>
      <c r="BU1263" s="69"/>
      <c r="BV1263" s="69"/>
    </row>
    <row r="1264" spans="6:74" s="67" customFormat="1" x14ac:dyDescent="0.55000000000000004">
      <c r="F1264" s="70"/>
      <c r="G1264" s="70"/>
      <c r="H1264" s="68"/>
      <c r="I1264" s="68"/>
      <c r="J1264" s="69"/>
      <c r="K1264" s="69"/>
      <c r="L1264" s="69"/>
      <c r="M1264" s="69"/>
      <c r="N1264" s="69"/>
      <c r="O1264" s="69"/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  <c r="BT1264" s="69"/>
      <c r="BU1264" s="69"/>
      <c r="BV1264" s="69"/>
    </row>
    <row r="1265" spans="6:74" s="67" customFormat="1" x14ac:dyDescent="0.55000000000000004">
      <c r="F1265" s="70"/>
      <c r="G1265" s="70"/>
      <c r="H1265" s="68"/>
      <c r="I1265" s="68"/>
      <c r="J1265" s="69"/>
      <c r="K1265" s="69"/>
      <c r="L1265" s="69"/>
      <c r="M1265" s="69"/>
      <c r="N1265" s="69"/>
      <c r="O1265" s="69"/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  <c r="BT1265" s="69"/>
      <c r="BU1265" s="69"/>
      <c r="BV1265" s="69"/>
    </row>
    <row r="1266" spans="6:74" s="67" customFormat="1" x14ac:dyDescent="0.55000000000000004">
      <c r="F1266" s="70"/>
      <c r="G1266" s="70"/>
      <c r="H1266" s="68"/>
      <c r="I1266" s="68"/>
      <c r="J1266" s="69"/>
      <c r="K1266" s="69"/>
      <c r="L1266" s="69"/>
      <c r="M1266" s="69"/>
      <c r="N1266" s="69"/>
      <c r="O1266" s="69"/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  <c r="BU1266" s="69"/>
      <c r="BV1266" s="69"/>
    </row>
    <row r="1267" spans="6:74" s="67" customFormat="1" x14ac:dyDescent="0.55000000000000004">
      <c r="F1267" s="70"/>
      <c r="G1267" s="70"/>
      <c r="H1267" s="68"/>
      <c r="I1267" s="68"/>
      <c r="J1267" s="69"/>
      <c r="K1267" s="69"/>
      <c r="L1267" s="69"/>
      <c r="M1267" s="69"/>
      <c r="N1267" s="69"/>
      <c r="O1267" s="69"/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  <c r="BU1267" s="69"/>
      <c r="BV1267" s="69"/>
    </row>
    <row r="1268" spans="6:74" s="67" customFormat="1" x14ac:dyDescent="0.55000000000000004">
      <c r="F1268" s="70"/>
      <c r="G1268" s="70"/>
      <c r="H1268" s="68"/>
      <c r="I1268" s="68"/>
      <c r="J1268" s="69"/>
      <c r="K1268" s="69"/>
      <c r="L1268" s="69"/>
      <c r="M1268" s="69"/>
      <c r="N1268" s="69"/>
      <c r="O1268" s="69"/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  <c r="BT1268" s="69"/>
      <c r="BU1268" s="69"/>
      <c r="BV1268" s="69"/>
    </row>
    <row r="1269" spans="6:74" s="67" customFormat="1" x14ac:dyDescent="0.55000000000000004">
      <c r="F1269" s="70"/>
      <c r="G1269" s="70"/>
      <c r="H1269" s="68"/>
      <c r="I1269" s="68"/>
      <c r="J1269" s="69"/>
      <c r="K1269" s="69"/>
      <c r="L1269" s="69"/>
      <c r="M1269" s="69"/>
      <c r="N1269" s="69"/>
      <c r="O1269" s="69"/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  <c r="BU1269" s="69"/>
      <c r="BV1269" s="69"/>
    </row>
    <row r="1270" spans="6:74" s="67" customFormat="1" x14ac:dyDescent="0.55000000000000004">
      <c r="F1270" s="70"/>
      <c r="G1270" s="70"/>
      <c r="H1270" s="68"/>
      <c r="I1270" s="68"/>
      <c r="J1270" s="69"/>
      <c r="K1270" s="69"/>
      <c r="L1270" s="69"/>
      <c r="M1270" s="69"/>
      <c r="N1270" s="69"/>
      <c r="O1270" s="69"/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  <c r="BU1270" s="69"/>
      <c r="BV1270" s="69"/>
    </row>
    <row r="1271" spans="6:74" s="67" customFormat="1" x14ac:dyDescent="0.55000000000000004">
      <c r="F1271" s="70"/>
      <c r="G1271" s="70"/>
      <c r="H1271" s="68"/>
      <c r="I1271" s="68"/>
      <c r="J1271" s="69"/>
      <c r="K1271" s="69"/>
      <c r="L1271" s="69"/>
      <c r="M1271" s="69"/>
      <c r="N1271" s="69"/>
      <c r="O1271" s="69"/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  <c r="BU1271" s="69"/>
      <c r="BV1271" s="69"/>
    </row>
    <row r="1272" spans="6:74" s="67" customFormat="1" x14ac:dyDescent="0.55000000000000004">
      <c r="F1272" s="70"/>
      <c r="G1272" s="70"/>
      <c r="H1272" s="68"/>
      <c r="I1272" s="68"/>
      <c r="J1272" s="69"/>
      <c r="K1272" s="69"/>
      <c r="L1272" s="69"/>
      <c r="M1272" s="69"/>
      <c r="N1272" s="69"/>
      <c r="O1272" s="69"/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  <c r="BU1272" s="69"/>
      <c r="BV1272" s="69"/>
    </row>
    <row r="1273" spans="6:74" s="67" customFormat="1" x14ac:dyDescent="0.55000000000000004">
      <c r="F1273" s="70"/>
      <c r="G1273" s="70"/>
      <c r="H1273" s="68"/>
      <c r="I1273" s="68"/>
      <c r="J1273" s="69"/>
      <c r="K1273" s="69"/>
      <c r="L1273" s="69"/>
      <c r="M1273" s="69"/>
      <c r="N1273" s="69"/>
      <c r="O1273" s="69"/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  <c r="BU1273" s="69"/>
      <c r="BV1273" s="69"/>
    </row>
    <row r="1274" spans="6:74" s="67" customFormat="1" x14ac:dyDescent="0.55000000000000004">
      <c r="F1274" s="70"/>
      <c r="G1274" s="70"/>
      <c r="H1274" s="68"/>
      <c r="I1274" s="68"/>
      <c r="J1274" s="69"/>
      <c r="K1274" s="69"/>
      <c r="L1274" s="69"/>
      <c r="M1274" s="69"/>
      <c r="N1274" s="69"/>
      <c r="O1274" s="69"/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  <c r="BU1274" s="69"/>
      <c r="BV1274" s="69"/>
    </row>
    <row r="1275" spans="6:74" s="67" customFormat="1" x14ac:dyDescent="0.55000000000000004">
      <c r="F1275" s="70"/>
      <c r="G1275" s="70"/>
      <c r="H1275" s="68"/>
      <c r="I1275" s="68"/>
      <c r="J1275" s="69"/>
      <c r="K1275" s="69"/>
      <c r="L1275" s="69"/>
      <c r="M1275" s="69"/>
      <c r="N1275" s="69"/>
      <c r="O1275" s="69"/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  <c r="BT1275" s="69"/>
      <c r="BU1275" s="69"/>
      <c r="BV1275" s="69"/>
    </row>
    <row r="1276" spans="6:74" s="67" customFormat="1" x14ac:dyDescent="0.55000000000000004">
      <c r="F1276" s="70"/>
      <c r="G1276" s="70"/>
      <c r="H1276" s="68"/>
      <c r="I1276" s="68"/>
      <c r="J1276" s="69"/>
      <c r="K1276" s="69"/>
      <c r="L1276" s="69"/>
      <c r="M1276" s="69"/>
      <c r="N1276" s="69"/>
      <c r="O1276" s="69"/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  <c r="BT1276" s="69"/>
      <c r="BU1276" s="69"/>
      <c r="BV1276" s="69"/>
    </row>
    <row r="1277" spans="6:74" s="67" customFormat="1" x14ac:dyDescent="0.55000000000000004">
      <c r="F1277" s="70"/>
      <c r="G1277" s="70"/>
      <c r="H1277" s="68"/>
      <c r="I1277" s="68"/>
      <c r="J1277" s="69"/>
      <c r="K1277" s="69"/>
      <c r="L1277" s="69"/>
      <c r="M1277" s="69"/>
      <c r="N1277" s="69"/>
      <c r="O1277" s="69"/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  <c r="BT1277" s="69"/>
      <c r="BU1277" s="69"/>
      <c r="BV1277" s="69"/>
    </row>
    <row r="1278" spans="6:74" s="67" customFormat="1" x14ac:dyDescent="0.55000000000000004">
      <c r="F1278" s="70"/>
      <c r="G1278" s="70"/>
      <c r="H1278" s="68"/>
      <c r="I1278" s="68"/>
      <c r="J1278" s="69"/>
      <c r="K1278" s="69"/>
      <c r="L1278" s="69"/>
      <c r="M1278" s="69"/>
      <c r="N1278" s="69"/>
      <c r="O1278" s="69"/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  <c r="BU1278" s="69"/>
      <c r="BV1278" s="69"/>
    </row>
    <row r="1279" spans="6:74" s="67" customFormat="1" x14ac:dyDescent="0.55000000000000004">
      <c r="F1279" s="70"/>
      <c r="G1279" s="70"/>
      <c r="H1279" s="68"/>
      <c r="I1279" s="68"/>
      <c r="J1279" s="69"/>
      <c r="K1279" s="69"/>
      <c r="L1279" s="69"/>
      <c r="M1279" s="69"/>
      <c r="N1279" s="69"/>
      <c r="O1279" s="69"/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  <c r="BU1279" s="69"/>
      <c r="BV1279" s="69"/>
    </row>
    <row r="1280" spans="6:74" s="67" customFormat="1" x14ac:dyDescent="0.55000000000000004">
      <c r="F1280" s="70"/>
      <c r="G1280" s="70"/>
      <c r="H1280" s="68"/>
      <c r="I1280" s="68"/>
      <c r="J1280" s="69"/>
      <c r="K1280" s="69"/>
      <c r="L1280" s="69"/>
      <c r="M1280" s="69"/>
      <c r="N1280" s="69"/>
      <c r="O1280" s="69"/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  <c r="BU1280" s="69"/>
      <c r="BV1280" s="69"/>
    </row>
    <row r="1281" spans="6:74" s="67" customFormat="1" x14ac:dyDescent="0.55000000000000004">
      <c r="F1281" s="70"/>
      <c r="G1281" s="70"/>
      <c r="H1281" s="68"/>
      <c r="I1281" s="68"/>
      <c r="J1281" s="69"/>
      <c r="K1281" s="69"/>
      <c r="L1281" s="69"/>
      <c r="M1281" s="69"/>
      <c r="N1281" s="69"/>
      <c r="O1281" s="69"/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  <c r="BU1281" s="69"/>
      <c r="BV1281" s="69"/>
    </row>
    <row r="1282" spans="6:74" s="67" customFormat="1" x14ac:dyDescent="0.55000000000000004">
      <c r="F1282" s="70"/>
      <c r="G1282" s="70"/>
      <c r="H1282" s="68"/>
      <c r="I1282" s="68"/>
      <c r="J1282" s="69"/>
      <c r="K1282" s="69"/>
      <c r="L1282" s="69"/>
      <c r="M1282" s="69"/>
      <c r="N1282" s="69"/>
      <c r="O1282" s="69"/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  <c r="BU1282" s="69"/>
      <c r="BV1282" s="69"/>
    </row>
    <row r="1283" spans="6:74" s="67" customFormat="1" x14ac:dyDescent="0.55000000000000004">
      <c r="F1283" s="70"/>
      <c r="G1283" s="70"/>
      <c r="H1283" s="68"/>
      <c r="I1283" s="68"/>
      <c r="J1283" s="69"/>
      <c r="K1283" s="69"/>
      <c r="L1283" s="69"/>
      <c r="M1283" s="69"/>
      <c r="N1283" s="69"/>
      <c r="O1283" s="69"/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  <c r="BT1283" s="69"/>
      <c r="BU1283" s="69"/>
      <c r="BV1283" s="69"/>
    </row>
    <row r="1284" spans="6:74" s="67" customFormat="1" x14ac:dyDescent="0.55000000000000004">
      <c r="F1284" s="70"/>
      <c r="G1284" s="70"/>
      <c r="H1284" s="68"/>
      <c r="I1284" s="68"/>
      <c r="J1284" s="69"/>
      <c r="K1284" s="69"/>
      <c r="L1284" s="69"/>
      <c r="M1284" s="69"/>
      <c r="N1284" s="69"/>
      <c r="O1284" s="69"/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  <c r="BT1284" s="69"/>
      <c r="BU1284" s="69"/>
      <c r="BV1284" s="69"/>
    </row>
    <row r="1285" spans="6:74" s="67" customFormat="1" x14ac:dyDescent="0.55000000000000004">
      <c r="F1285" s="70"/>
      <c r="G1285" s="70"/>
      <c r="H1285" s="68"/>
      <c r="I1285" s="68"/>
      <c r="J1285" s="69"/>
      <c r="K1285" s="69"/>
      <c r="L1285" s="69"/>
      <c r="M1285" s="69"/>
      <c r="N1285" s="69"/>
      <c r="O1285" s="69"/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  <c r="BT1285" s="69"/>
      <c r="BU1285" s="69"/>
      <c r="BV1285" s="69"/>
    </row>
    <row r="1286" spans="6:74" s="67" customFormat="1" x14ac:dyDescent="0.55000000000000004">
      <c r="F1286" s="70"/>
      <c r="G1286" s="70"/>
      <c r="H1286" s="68"/>
      <c r="I1286" s="68"/>
      <c r="J1286" s="69"/>
      <c r="K1286" s="69"/>
      <c r="L1286" s="69"/>
      <c r="M1286" s="69"/>
      <c r="N1286" s="69"/>
      <c r="O1286" s="69"/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  <c r="BT1286" s="69"/>
      <c r="BU1286" s="69"/>
      <c r="BV1286" s="69"/>
    </row>
    <row r="1287" spans="6:74" s="67" customFormat="1" x14ac:dyDescent="0.55000000000000004">
      <c r="F1287" s="70"/>
      <c r="G1287" s="70"/>
      <c r="H1287" s="68"/>
      <c r="I1287" s="68"/>
      <c r="J1287" s="69"/>
      <c r="K1287" s="69"/>
      <c r="L1287" s="69"/>
      <c r="M1287" s="69"/>
      <c r="N1287" s="69"/>
      <c r="O1287" s="69"/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  <c r="BU1287" s="69"/>
      <c r="BV1287" s="69"/>
    </row>
    <row r="1288" spans="6:74" s="67" customFormat="1" x14ac:dyDescent="0.55000000000000004">
      <c r="F1288" s="70"/>
      <c r="G1288" s="70"/>
      <c r="H1288" s="68"/>
      <c r="I1288" s="68"/>
      <c r="J1288" s="69"/>
      <c r="K1288" s="69"/>
      <c r="L1288" s="69"/>
      <c r="M1288" s="69"/>
      <c r="N1288" s="69"/>
      <c r="O1288" s="69"/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  <c r="BU1288" s="69"/>
      <c r="BV1288" s="69"/>
    </row>
    <row r="1289" spans="6:74" s="67" customFormat="1" x14ac:dyDescent="0.55000000000000004">
      <c r="F1289" s="70"/>
      <c r="G1289" s="70"/>
      <c r="H1289" s="68"/>
      <c r="I1289" s="68"/>
      <c r="J1289" s="69"/>
      <c r="K1289" s="69"/>
      <c r="L1289" s="69"/>
      <c r="M1289" s="69"/>
      <c r="N1289" s="69"/>
      <c r="O1289" s="69"/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  <c r="BU1289" s="69"/>
      <c r="BV1289" s="69"/>
    </row>
    <row r="1290" spans="6:74" s="67" customFormat="1" x14ac:dyDescent="0.55000000000000004">
      <c r="F1290" s="70"/>
      <c r="G1290" s="70"/>
      <c r="H1290" s="68"/>
      <c r="I1290" s="68"/>
      <c r="J1290" s="69"/>
      <c r="K1290" s="69"/>
      <c r="L1290" s="69"/>
      <c r="M1290" s="69"/>
      <c r="N1290" s="69"/>
      <c r="O1290" s="69"/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  <c r="BU1290" s="69"/>
      <c r="BV1290" s="69"/>
    </row>
    <row r="1291" spans="6:74" s="67" customFormat="1" x14ac:dyDescent="0.55000000000000004">
      <c r="F1291" s="70"/>
      <c r="G1291" s="70"/>
      <c r="H1291" s="68"/>
      <c r="I1291" s="68"/>
      <c r="J1291" s="69"/>
      <c r="K1291" s="69"/>
      <c r="L1291" s="69"/>
      <c r="M1291" s="69"/>
      <c r="N1291" s="69"/>
      <c r="O1291" s="69"/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  <c r="BT1291" s="69"/>
      <c r="BU1291" s="69"/>
      <c r="BV1291" s="69"/>
    </row>
    <row r="1292" spans="6:74" s="67" customFormat="1" x14ac:dyDescent="0.55000000000000004">
      <c r="F1292" s="70"/>
      <c r="G1292" s="70"/>
      <c r="H1292" s="68"/>
      <c r="I1292" s="68"/>
      <c r="J1292" s="69"/>
      <c r="K1292" s="69"/>
      <c r="L1292" s="69"/>
      <c r="M1292" s="69"/>
      <c r="N1292" s="69"/>
      <c r="O1292" s="69"/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  <c r="BT1292" s="69"/>
      <c r="BU1292" s="69"/>
      <c r="BV1292" s="69"/>
    </row>
    <row r="1293" spans="6:74" s="67" customFormat="1" x14ac:dyDescent="0.55000000000000004">
      <c r="F1293" s="70"/>
      <c r="G1293" s="70"/>
      <c r="H1293" s="68"/>
      <c r="I1293" s="68"/>
      <c r="J1293" s="69"/>
      <c r="K1293" s="69"/>
      <c r="L1293" s="69"/>
      <c r="M1293" s="69"/>
      <c r="N1293" s="69"/>
      <c r="O1293" s="69"/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  <c r="BT1293" s="69"/>
      <c r="BU1293" s="69"/>
      <c r="BV1293" s="69"/>
    </row>
    <row r="1294" spans="6:74" s="67" customFormat="1" x14ac:dyDescent="0.55000000000000004">
      <c r="F1294" s="70"/>
      <c r="G1294" s="70"/>
      <c r="H1294" s="68"/>
      <c r="I1294" s="68"/>
      <c r="J1294" s="69"/>
      <c r="K1294" s="69"/>
      <c r="L1294" s="69"/>
      <c r="M1294" s="69"/>
      <c r="N1294" s="69"/>
      <c r="O1294" s="69"/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  <c r="BU1294" s="69"/>
      <c r="BV1294" s="69"/>
    </row>
    <row r="1295" spans="6:74" s="67" customFormat="1" x14ac:dyDescent="0.55000000000000004">
      <c r="F1295" s="70"/>
      <c r="G1295" s="70"/>
      <c r="H1295" s="68"/>
      <c r="I1295" s="68"/>
      <c r="J1295" s="69"/>
      <c r="K1295" s="69"/>
      <c r="L1295" s="69"/>
      <c r="M1295" s="69"/>
      <c r="N1295" s="69"/>
      <c r="O1295" s="69"/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  <c r="BU1295" s="69"/>
      <c r="BV1295" s="69"/>
    </row>
    <row r="1296" spans="6:74" s="67" customFormat="1" x14ac:dyDescent="0.55000000000000004">
      <c r="F1296" s="70"/>
      <c r="G1296" s="70"/>
      <c r="H1296" s="68"/>
      <c r="I1296" s="68"/>
      <c r="J1296" s="69"/>
      <c r="K1296" s="69"/>
      <c r="L1296" s="69"/>
      <c r="M1296" s="69"/>
      <c r="N1296" s="69"/>
      <c r="O1296" s="69"/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  <c r="BT1296" s="69"/>
      <c r="BU1296" s="69"/>
      <c r="BV1296" s="69"/>
    </row>
    <row r="1297" spans="6:74" s="67" customFormat="1" x14ac:dyDescent="0.55000000000000004">
      <c r="F1297" s="70"/>
      <c r="G1297" s="70"/>
      <c r="H1297" s="68"/>
      <c r="I1297" s="68"/>
      <c r="J1297" s="69"/>
      <c r="K1297" s="69"/>
      <c r="L1297" s="69"/>
      <c r="M1297" s="69"/>
      <c r="N1297" s="69"/>
      <c r="O1297" s="69"/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  <c r="BU1297" s="69"/>
      <c r="BV1297" s="69"/>
    </row>
    <row r="1298" spans="6:74" s="67" customFormat="1" x14ac:dyDescent="0.55000000000000004">
      <c r="F1298" s="70"/>
      <c r="G1298" s="70"/>
      <c r="H1298" s="68"/>
      <c r="I1298" s="68"/>
      <c r="J1298" s="69"/>
      <c r="K1298" s="69"/>
      <c r="L1298" s="69"/>
      <c r="M1298" s="69"/>
      <c r="N1298" s="69"/>
      <c r="O1298" s="69"/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  <c r="BU1298" s="69"/>
      <c r="BV1298" s="69"/>
    </row>
    <row r="1299" spans="6:74" s="67" customFormat="1" x14ac:dyDescent="0.55000000000000004">
      <c r="F1299" s="70"/>
      <c r="G1299" s="70"/>
      <c r="H1299" s="68"/>
      <c r="I1299" s="68"/>
      <c r="J1299" s="69"/>
      <c r="K1299" s="69"/>
      <c r="L1299" s="69"/>
      <c r="M1299" s="69"/>
      <c r="N1299" s="69"/>
      <c r="O1299" s="69"/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  <c r="BU1299" s="69"/>
      <c r="BV1299" s="69"/>
    </row>
    <row r="1300" spans="6:74" s="67" customFormat="1" x14ac:dyDescent="0.55000000000000004">
      <c r="F1300" s="70"/>
      <c r="G1300" s="70"/>
      <c r="H1300" s="68"/>
      <c r="I1300" s="68"/>
      <c r="J1300" s="69"/>
      <c r="K1300" s="69"/>
      <c r="L1300" s="69"/>
      <c r="M1300" s="69"/>
      <c r="N1300" s="69"/>
      <c r="O1300" s="69"/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  <c r="BU1300" s="69"/>
      <c r="BV1300" s="69"/>
    </row>
    <row r="1301" spans="6:74" s="67" customFormat="1" x14ac:dyDescent="0.55000000000000004">
      <c r="F1301" s="70"/>
      <c r="G1301" s="70"/>
      <c r="H1301" s="68"/>
      <c r="I1301" s="68"/>
      <c r="J1301" s="69"/>
      <c r="K1301" s="69"/>
      <c r="L1301" s="69"/>
      <c r="M1301" s="69"/>
      <c r="N1301" s="69"/>
      <c r="O1301" s="69"/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  <c r="BT1301" s="69"/>
      <c r="BU1301" s="69"/>
      <c r="BV1301" s="69"/>
    </row>
    <row r="1302" spans="6:74" s="67" customFormat="1" x14ac:dyDescent="0.55000000000000004">
      <c r="F1302" s="70"/>
      <c r="G1302" s="70"/>
      <c r="H1302" s="68"/>
      <c r="I1302" s="68"/>
      <c r="J1302" s="69"/>
      <c r="K1302" s="69"/>
      <c r="L1302" s="69"/>
      <c r="M1302" s="69"/>
      <c r="N1302" s="69"/>
      <c r="O1302" s="69"/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  <c r="BU1302" s="69"/>
      <c r="BV1302" s="69"/>
    </row>
    <row r="1303" spans="6:74" s="67" customFormat="1" x14ac:dyDescent="0.55000000000000004">
      <c r="F1303" s="70"/>
      <c r="G1303" s="70"/>
      <c r="H1303" s="68"/>
      <c r="I1303" s="68"/>
      <c r="J1303" s="69"/>
      <c r="K1303" s="69"/>
      <c r="L1303" s="69"/>
      <c r="M1303" s="69"/>
      <c r="N1303" s="69"/>
      <c r="O1303" s="69"/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  <c r="BT1303" s="69"/>
      <c r="BU1303" s="69"/>
      <c r="BV1303" s="69"/>
    </row>
    <row r="1304" spans="6:74" s="67" customFormat="1" x14ac:dyDescent="0.55000000000000004">
      <c r="F1304" s="70"/>
      <c r="G1304" s="70"/>
      <c r="H1304" s="68"/>
      <c r="I1304" s="68"/>
      <c r="J1304" s="69"/>
      <c r="K1304" s="69"/>
      <c r="L1304" s="69"/>
      <c r="M1304" s="69"/>
      <c r="N1304" s="69"/>
      <c r="O1304" s="69"/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  <c r="BT1304" s="69"/>
      <c r="BU1304" s="69"/>
      <c r="BV1304" s="69"/>
    </row>
    <row r="1305" spans="6:74" s="67" customFormat="1" x14ac:dyDescent="0.55000000000000004">
      <c r="F1305" s="70"/>
      <c r="G1305" s="70"/>
      <c r="H1305" s="68"/>
      <c r="I1305" s="68"/>
      <c r="J1305" s="69"/>
      <c r="K1305" s="69"/>
      <c r="L1305" s="69"/>
      <c r="M1305" s="69"/>
      <c r="N1305" s="69"/>
      <c r="O1305" s="69"/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  <c r="BU1305" s="69"/>
      <c r="BV1305" s="69"/>
    </row>
    <row r="1306" spans="6:74" s="67" customFormat="1" x14ac:dyDescent="0.55000000000000004">
      <c r="F1306" s="70"/>
      <c r="G1306" s="70"/>
      <c r="H1306" s="68"/>
      <c r="I1306" s="68"/>
      <c r="J1306" s="69"/>
      <c r="K1306" s="69"/>
      <c r="L1306" s="69"/>
      <c r="M1306" s="69"/>
      <c r="N1306" s="69"/>
      <c r="O1306" s="69"/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  <c r="BU1306" s="69"/>
      <c r="BV1306" s="69"/>
    </row>
    <row r="1307" spans="6:74" s="67" customFormat="1" x14ac:dyDescent="0.55000000000000004">
      <c r="F1307" s="70"/>
      <c r="G1307" s="70"/>
      <c r="H1307" s="68"/>
      <c r="I1307" s="68"/>
      <c r="J1307" s="69"/>
      <c r="K1307" s="69"/>
      <c r="L1307" s="69"/>
      <c r="M1307" s="69"/>
      <c r="N1307" s="69"/>
      <c r="O1307" s="69"/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  <c r="BU1307" s="69"/>
      <c r="BV1307" s="69"/>
    </row>
    <row r="1308" spans="6:74" s="67" customFormat="1" x14ac:dyDescent="0.55000000000000004">
      <c r="F1308" s="70"/>
      <c r="G1308" s="70"/>
      <c r="H1308" s="68"/>
      <c r="I1308" s="68"/>
      <c r="J1308" s="69"/>
      <c r="K1308" s="69"/>
      <c r="L1308" s="69"/>
      <c r="M1308" s="69"/>
      <c r="N1308" s="69"/>
      <c r="O1308" s="69"/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  <c r="BU1308" s="69"/>
      <c r="BV1308" s="69"/>
    </row>
    <row r="1309" spans="6:74" s="67" customFormat="1" x14ac:dyDescent="0.55000000000000004">
      <c r="F1309" s="70"/>
      <c r="G1309" s="70"/>
      <c r="H1309" s="68"/>
      <c r="I1309" s="68"/>
      <c r="J1309" s="69"/>
      <c r="K1309" s="69"/>
      <c r="L1309" s="69"/>
      <c r="M1309" s="69"/>
      <c r="N1309" s="69"/>
      <c r="O1309" s="69"/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  <c r="BU1309" s="69"/>
      <c r="BV1309" s="69"/>
    </row>
    <row r="1310" spans="6:74" s="67" customFormat="1" x14ac:dyDescent="0.55000000000000004">
      <c r="F1310" s="70"/>
      <c r="G1310" s="70"/>
      <c r="H1310" s="68"/>
      <c r="I1310" s="68"/>
      <c r="J1310" s="69"/>
      <c r="K1310" s="69"/>
      <c r="L1310" s="69"/>
      <c r="M1310" s="69"/>
      <c r="N1310" s="69"/>
      <c r="O1310" s="69"/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  <c r="BU1310" s="69"/>
      <c r="BV1310" s="69"/>
    </row>
    <row r="1311" spans="6:74" s="67" customFormat="1" x14ac:dyDescent="0.55000000000000004">
      <c r="F1311" s="70"/>
      <c r="G1311" s="70"/>
      <c r="H1311" s="68"/>
      <c r="I1311" s="68"/>
      <c r="J1311" s="69"/>
      <c r="K1311" s="69"/>
      <c r="L1311" s="69"/>
      <c r="M1311" s="69"/>
      <c r="N1311" s="69"/>
      <c r="O1311" s="69"/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  <c r="BU1311" s="69"/>
      <c r="BV1311" s="69"/>
    </row>
    <row r="1312" spans="6:74" s="67" customFormat="1" x14ac:dyDescent="0.55000000000000004">
      <c r="F1312" s="70"/>
      <c r="G1312" s="70"/>
      <c r="H1312" s="68"/>
      <c r="I1312" s="68"/>
      <c r="J1312" s="69"/>
      <c r="K1312" s="69"/>
      <c r="L1312" s="69"/>
      <c r="M1312" s="69"/>
      <c r="N1312" s="69"/>
      <c r="O1312" s="69"/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  <c r="BU1312" s="69"/>
      <c r="BV1312" s="69"/>
    </row>
    <row r="1313" spans="6:74" s="67" customFormat="1" x14ac:dyDescent="0.55000000000000004">
      <c r="F1313" s="70"/>
      <c r="G1313" s="70"/>
      <c r="H1313" s="68"/>
      <c r="I1313" s="68"/>
      <c r="J1313" s="69"/>
      <c r="K1313" s="69"/>
      <c r="L1313" s="69"/>
      <c r="M1313" s="69"/>
      <c r="N1313" s="69"/>
      <c r="O1313" s="69"/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  <c r="BT1313" s="69"/>
      <c r="BU1313" s="69"/>
      <c r="BV1313" s="69"/>
    </row>
    <row r="1314" spans="6:74" s="67" customFormat="1" x14ac:dyDescent="0.55000000000000004">
      <c r="F1314" s="70"/>
      <c r="G1314" s="70"/>
      <c r="H1314" s="68"/>
      <c r="I1314" s="68"/>
      <c r="J1314" s="69"/>
      <c r="K1314" s="69"/>
      <c r="L1314" s="69"/>
      <c r="M1314" s="69"/>
      <c r="N1314" s="69"/>
      <c r="O1314" s="69"/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  <c r="BU1314" s="69"/>
      <c r="BV1314" s="69"/>
    </row>
    <row r="1315" spans="6:74" s="67" customFormat="1" x14ac:dyDescent="0.55000000000000004">
      <c r="F1315" s="70"/>
      <c r="G1315" s="70"/>
      <c r="H1315" s="68"/>
      <c r="I1315" s="68"/>
      <c r="J1315" s="69"/>
      <c r="K1315" s="69"/>
      <c r="L1315" s="69"/>
      <c r="M1315" s="69"/>
      <c r="N1315" s="69"/>
      <c r="O1315" s="69"/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  <c r="BU1315" s="69"/>
      <c r="BV1315" s="69"/>
    </row>
    <row r="1316" spans="6:74" s="67" customFormat="1" x14ac:dyDescent="0.55000000000000004">
      <c r="F1316" s="70"/>
      <c r="G1316" s="70"/>
      <c r="H1316" s="68"/>
      <c r="I1316" s="68"/>
      <c r="J1316" s="69"/>
      <c r="K1316" s="69"/>
      <c r="L1316" s="69"/>
      <c r="M1316" s="69"/>
      <c r="N1316" s="69"/>
      <c r="O1316" s="69"/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  <c r="BT1316" s="69"/>
      <c r="BU1316" s="69"/>
      <c r="BV1316" s="69"/>
    </row>
    <row r="1317" spans="6:74" s="67" customFormat="1" x14ac:dyDescent="0.55000000000000004">
      <c r="F1317" s="70"/>
      <c r="G1317" s="70"/>
      <c r="H1317" s="68"/>
      <c r="I1317" s="68"/>
      <c r="J1317" s="69"/>
      <c r="K1317" s="69"/>
      <c r="L1317" s="69"/>
      <c r="M1317" s="69"/>
      <c r="N1317" s="69"/>
      <c r="O1317" s="69"/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  <c r="BT1317" s="69"/>
      <c r="BU1317" s="69"/>
      <c r="BV1317" s="69"/>
    </row>
    <row r="1318" spans="6:74" s="67" customFormat="1" x14ac:dyDescent="0.55000000000000004">
      <c r="F1318" s="70"/>
      <c r="G1318" s="70"/>
      <c r="H1318" s="68"/>
      <c r="I1318" s="68"/>
      <c r="J1318" s="69"/>
      <c r="K1318" s="69"/>
      <c r="L1318" s="69"/>
      <c r="M1318" s="69"/>
      <c r="N1318" s="69"/>
      <c r="O1318" s="69"/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  <c r="BT1318" s="69"/>
      <c r="BU1318" s="69"/>
      <c r="BV1318" s="69"/>
    </row>
    <row r="1319" spans="6:74" s="67" customFormat="1" x14ac:dyDescent="0.55000000000000004">
      <c r="F1319" s="70"/>
      <c r="G1319" s="70"/>
      <c r="H1319" s="68"/>
      <c r="I1319" s="68"/>
      <c r="J1319" s="69"/>
      <c r="K1319" s="69"/>
      <c r="L1319" s="69"/>
      <c r="M1319" s="69"/>
      <c r="N1319" s="69"/>
      <c r="O1319" s="69"/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  <c r="BT1319" s="69"/>
      <c r="BU1319" s="69"/>
      <c r="BV1319" s="69"/>
    </row>
    <row r="1320" spans="6:74" s="67" customFormat="1" x14ac:dyDescent="0.55000000000000004">
      <c r="F1320" s="70"/>
      <c r="G1320" s="70"/>
      <c r="H1320" s="68"/>
      <c r="I1320" s="68"/>
      <c r="J1320" s="69"/>
      <c r="K1320" s="69"/>
      <c r="L1320" s="69"/>
      <c r="M1320" s="69"/>
      <c r="N1320" s="69"/>
      <c r="O1320" s="69"/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  <c r="BU1320" s="69"/>
      <c r="BV1320" s="69"/>
    </row>
    <row r="1321" spans="6:74" s="67" customFormat="1" x14ac:dyDescent="0.55000000000000004">
      <c r="F1321" s="70"/>
      <c r="G1321" s="70"/>
      <c r="H1321" s="68"/>
      <c r="I1321" s="68"/>
      <c r="J1321" s="69"/>
      <c r="K1321" s="69"/>
      <c r="L1321" s="69"/>
      <c r="M1321" s="69"/>
      <c r="N1321" s="69"/>
      <c r="O1321" s="69"/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  <c r="BU1321" s="69"/>
      <c r="BV1321" s="69"/>
    </row>
    <row r="1322" spans="6:74" s="67" customFormat="1" x14ac:dyDescent="0.55000000000000004">
      <c r="F1322" s="70"/>
      <c r="G1322" s="70"/>
      <c r="H1322" s="68"/>
      <c r="I1322" s="68"/>
      <c r="J1322" s="69"/>
      <c r="K1322" s="69"/>
      <c r="L1322" s="69"/>
      <c r="M1322" s="69"/>
      <c r="N1322" s="69"/>
      <c r="O1322" s="69"/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  <c r="BT1322" s="69"/>
      <c r="BU1322" s="69"/>
      <c r="BV1322" s="69"/>
    </row>
    <row r="1323" spans="6:74" s="67" customFormat="1" x14ac:dyDescent="0.55000000000000004">
      <c r="F1323" s="70"/>
      <c r="G1323" s="70"/>
      <c r="H1323" s="68"/>
      <c r="I1323" s="68"/>
      <c r="J1323" s="69"/>
      <c r="K1323" s="69"/>
      <c r="L1323" s="69"/>
      <c r="M1323" s="69"/>
      <c r="N1323" s="69"/>
      <c r="O1323" s="69"/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  <c r="BU1323" s="69"/>
      <c r="BV1323" s="69"/>
    </row>
    <row r="1324" spans="6:74" s="67" customFormat="1" x14ac:dyDescent="0.55000000000000004">
      <c r="F1324" s="70"/>
      <c r="G1324" s="70"/>
      <c r="H1324" s="68"/>
      <c r="I1324" s="68"/>
      <c r="J1324" s="69"/>
      <c r="K1324" s="69"/>
      <c r="L1324" s="69"/>
      <c r="M1324" s="69"/>
      <c r="N1324" s="69"/>
      <c r="O1324" s="69"/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  <c r="BU1324" s="69"/>
      <c r="BV1324" s="69"/>
    </row>
    <row r="1325" spans="6:74" s="67" customFormat="1" x14ac:dyDescent="0.55000000000000004">
      <c r="F1325" s="70"/>
      <c r="G1325" s="70"/>
      <c r="H1325" s="68"/>
      <c r="I1325" s="68"/>
      <c r="J1325" s="69"/>
      <c r="K1325" s="69"/>
      <c r="L1325" s="69"/>
      <c r="M1325" s="69"/>
      <c r="N1325" s="69"/>
      <c r="O1325" s="69"/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  <c r="BT1325" s="69"/>
      <c r="BU1325" s="69"/>
      <c r="BV1325" s="69"/>
    </row>
    <row r="1326" spans="6:74" s="67" customFormat="1" x14ac:dyDescent="0.55000000000000004">
      <c r="F1326" s="70"/>
      <c r="G1326" s="70"/>
      <c r="H1326" s="68"/>
      <c r="I1326" s="68"/>
      <c r="J1326" s="69"/>
      <c r="K1326" s="69"/>
      <c r="L1326" s="69"/>
      <c r="M1326" s="69"/>
      <c r="N1326" s="69"/>
      <c r="O1326" s="69"/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  <c r="BU1326" s="69"/>
      <c r="BV1326" s="69"/>
    </row>
    <row r="1327" spans="6:74" s="67" customFormat="1" x14ac:dyDescent="0.55000000000000004">
      <c r="F1327" s="70"/>
      <c r="G1327" s="70"/>
      <c r="H1327" s="68"/>
      <c r="I1327" s="68"/>
      <c r="J1327" s="69"/>
      <c r="K1327" s="69"/>
      <c r="L1327" s="69"/>
      <c r="M1327" s="69"/>
      <c r="N1327" s="69"/>
      <c r="O1327" s="69"/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  <c r="BU1327" s="69"/>
      <c r="BV1327" s="69"/>
    </row>
    <row r="1328" spans="6:74" s="67" customFormat="1" x14ac:dyDescent="0.55000000000000004">
      <c r="F1328" s="70"/>
      <c r="G1328" s="70"/>
      <c r="H1328" s="68"/>
      <c r="I1328" s="68"/>
      <c r="J1328" s="69"/>
      <c r="K1328" s="69"/>
      <c r="L1328" s="69"/>
      <c r="M1328" s="69"/>
      <c r="N1328" s="69"/>
      <c r="O1328" s="69"/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  <c r="BU1328" s="69"/>
      <c r="BV1328" s="69"/>
    </row>
    <row r="1329" spans="6:74" s="67" customFormat="1" x14ac:dyDescent="0.55000000000000004">
      <c r="F1329" s="70"/>
      <c r="G1329" s="70"/>
      <c r="H1329" s="68"/>
      <c r="I1329" s="68"/>
      <c r="J1329" s="69"/>
      <c r="K1329" s="69"/>
      <c r="L1329" s="69"/>
      <c r="M1329" s="69"/>
      <c r="N1329" s="69"/>
      <c r="O1329" s="69"/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  <c r="BU1329" s="69"/>
      <c r="BV1329" s="69"/>
    </row>
    <row r="1330" spans="6:74" s="67" customFormat="1" x14ac:dyDescent="0.55000000000000004">
      <c r="F1330" s="70"/>
      <c r="G1330" s="70"/>
      <c r="H1330" s="68"/>
      <c r="I1330" s="68"/>
      <c r="J1330" s="69"/>
      <c r="K1330" s="69"/>
      <c r="L1330" s="69"/>
      <c r="M1330" s="69"/>
      <c r="N1330" s="69"/>
      <c r="O1330" s="69"/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  <c r="BT1330" s="69"/>
      <c r="BU1330" s="69"/>
      <c r="BV1330" s="69"/>
    </row>
    <row r="1331" spans="6:74" s="67" customFormat="1" x14ac:dyDescent="0.55000000000000004">
      <c r="F1331" s="70"/>
      <c r="G1331" s="70"/>
      <c r="H1331" s="68"/>
      <c r="I1331" s="68"/>
      <c r="J1331" s="69"/>
      <c r="K1331" s="69"/>
      <c r="L1331" s="69"/>
      <c r="M1331" s="69"/>
      <c r="N1331" s="69"/>
      <c r="O1331" s="69"/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  <c r="BT1331" s="69"/>
      <c r="BU1331" s="69"/>
      <c r="BV1331" s="69"/>
    </row>
    <row r="1332" spans="6:74" s="67" customFormat="1" x14ac:dyDescent="0.55000000000000004">
      <c r="F1332" s="70"/>
      <c r="G1332" s="70"/>
      <c r="H1332" s="68"/>
      <c r="I1332" s="68"/>
      <c r="J1332" s="69"/>
      <c r="K1332" s="69"/>
      <c r="L1332" s="69"/>
      <c r="M1332" s="69"/>
      <c r="N1332" s="69"/>
      <c r="O1332" s="69"/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  <c r="BT1332" s="69"/>
      <c r="BU1332" s="69"/>
      <c r="BV1332" s="69"/>
    </row>
    <row r="1333" spans="6:74" s="67" customFormat="1" x14ac:dyDescent="0.55000000000000004">
      <c r="F1333" s="70"/>
      <c r="G1333" s="70"/>
      <c r="H1333" s="68"/>
      <c r="I1333" s="68"/>
      <c r="J1333" s="69"/>
      <c r="K1333" s="69"/>
      <c r="L1333" s="69"/>
      <c r="M1333" s="69"/>
      <c r="N1333" s="69"/>
      <c r="O1333" s="69"/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  <c r="BT1333" s="69"/>
      <c r="BU1333" s="69"/>
      <c r="BV1333" s="69"/>
    </row>
    <row r="1334" spans="6:74" s="67" customFormat="1" x14ac:dyDescent="0.55000000000000004">
      <c r="F1334" s="70"/>
      <c r="G1334" s="70"/>
      <c r="H1334" s="68"/>
      <c r="I1334" s="68"/>
      <c r="J1334" s="69"/>
      <c r="K1334" s="69"/>
      <c r="L1334" s="69"/>
      <c r="M1334" s="69"/>
      <c r="N1334" s="69"/>
      <c r="O1334" s="69"/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69"/>
      <c r="AY1334" s="69"/>
      <c r="AZ1334" s="69"/>
      <c r="BA1334" s="69"/>
      <c r="BB1334" s="69"/>
      <c r="BC1334" s="69"/>
      <c r="BD1334" s="69"/>
      <c r="BE1334" s="69"/>
      <c r="BF1334" s="69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9"/>
      <c r="BS1334" s="69"/>
      <c r="BT1334" s="69"/>
      <c r="BU1334" s="69"/>
      <c r="BV1334" s="69"/>
    </row>
    <row r="1335" spans="6:74" s="67" customFormat="1" x14ac:dyDescent="0.55000000000000004">
      <c r="F1335" s="70"/>
      <c r="G1335" s="70"/>
      <c r="H1335" s="68"/>
      <c r="I1335" s="68"/>
      <c r="J1335" s="69"/>
      <c r="K1335" s="69"/>
      <c r="L1335" s="69"/>
      <c r="M1335" s="69"/>
      <c r="N1335" s="69"/>
      <c r="O1335" s="69"/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69"/>
      <c r="AY1335" s="69"/>
      <c r="AZ1335" s="69"/>
      <c r="BA1335" s="69"/>
      <c r="BB1335" s="69"/>
      <c r="BC1335" s="69"/>
      <c r="BD1335" s="69"/>
      <c r="BE1335" s="69"/>
      <c r="BF1335" s="69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9"/>
      <c r="BS1335" s="69"/>
      <c r="BT1335" s="69"/>
      <c r="BU1335" s="69"/>
      <c r="BV1335" s="69"/>
    </row>
    <row r="1336" spans="6:74" s="67" customFormat="1" x14ac:dyDescent="0.55000000000000004">
      <c r="F1336" s="70"/>
      <c r="G1336" s="70"/>
      <c r="H1336" s="68"/>
      <c r="I1336" s="68"/>
      <c r="J1336" s="69"/>
      <c r="K1336" s="69"/>
      <c r="L1336" s="69"/>
      <c r="M1336" s="69"/>
      <c r="N1336" s="69"/>
      <c r="O1336" s="69"/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69"/>
      <c r="AY1336" s="69"/>
      <c r="AZ1336" s="69"/>
      <c r="BA1336" s="69"/>
      <c r="BB1336" s="69"/>
      <c r="BC1336" s="69"/>
      <c r="BD1336" s="69"/>
      <c r="BE1336" s="69"/>
      <c r="BF1336" s="69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9"/>
      <c r="BS1336" s="69"/>
      <c r="BT1336" s="69"/>
      <c r="BU1336" s="69"/>
      <c r="BV1336" s="69"/>
    </row>
    <row r="1337" spans="6:74" s="67" customFormat="1" x14ac:dyDescent="0.55000000000000004">
      <c r="F1337" s="70"/>
      <c r="G1337" s="70"/>
      <c r="H1337" s="68"/>
      <c r="I1337" s="68"/>
      <c r="J1337" s="69"/>
      <c r="K1337" s="69"/>
      <c r="L1337" s="69"/>
      <c r="M1337" s="69"/>
      <c r="N1337" s="69"/>
      <c r="O1337" s="69"/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  <c r="BU1337" s="69"/>
      <c r="BV1337" s="69"/>
    </row>
    <row r="1338" spans="6:74" s="67" customFormat="1" x14ac:dyDescent="0.55000000000000004">
      <c r="F1338" s="70"/>
      <c r="G1338" s="70"/>
      <c r="H1338" s="68"/>
      <c r="I1338" s="68"/>
      <c r="J1338" s="69"/>
      <c r="K1338" s="69"/>
      <c r="L1338" s="69"/>
      <c r="M1338" s="69"/>
      <c r="N1338" s="69"/>
      <c r="O1338" s="69"/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  <c r="BT1338" s="69"/>
      <c r="BU1338" s="69"/>
      <c r="BV1338" s="69"/>
    </row>
    <row r="1339" spans="6:74" s="67" customFormat="1" x14ac:dyDescent="0.55000000000000004">
      <c r="F1339" s="70"/>
      <c r="G1339" s="70"/>
      <c r="H1339" s="68"/>
      <c r="I1339" s="68"/>
      <c r="J1339" s="69"/>
      <c r="K1339" s="69"/>
      <c r="L1339" s="69"/>
      <c r="M1339" s="69"/>
      <c r="N1339" s="69"/>
      <c r="O1339" s="69"/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  <c r="BT1339" s="69"/>
      <c r="BU1339" s="69"/>
      <c r="BV1339" s="69"/>
    </row>
    <row r="1340" spans="6:74" s="67" customFormat="1" x14ac:dyDescent="0.55000000000000004">
      <c r="F1340" s="70"/>
      <c r="G1340" s="70"/>
      <c r="H1340" s="68"/>
      <c r="I1340" s="68"/>
      <c r="J1340" s="69"/>
      <c r="K1340" s="69"/>
      <c r="L1340" s="69"/>
      <c r="M1340" s="69"/>
      <c r="N1340" s="69"/>
      <c r="O1340" s="69"/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  <c r="AA1340" s="69"/>
      <c r="AB1340" s="69"/>
      <c r="AC1340" s="69"/>
      <c r="AD1340" s="69"/>
      <c r="AE1340" s="69"/>
      <c r="AF1340" s="69"/>
      <c r="AG1340" s="69"/>
      <c r="AH1340" s="69"/>
      <c r="AI1340" s="69"/>
      <c r="AJ1340" s="69"/>
      <c r="AK1340" s="69"/>
      <c r="AL1340" s="69"/>
      <c r="AM1340" s="69"/>
      <c r="AN1340" s="69"/>
      <c r="AO1340" s="69"/>
      <c r="AP1340" s="69"/>
      <c r="AQ1340" s="69"/>
      <c r="AR1340" s="69"/>
      <c r="AS1340" s="69"/>
      <c r="AT1340" s="69"/>
      <c r="AU1340" s="69"/>
      <c r="AV1340" s="69"/>
      <c r="AW1340" s="69"/>
      <c r="AX1340" s="69"/>
      <c r="AY1340" s="69"/>
      <c r="AZ1340" s="69"/>
      <c r="BA1340" s="69"/>
      <c r="BB1340" s="69"/>
      <c r="BC1340" s="69"/>
      <c r="BD1340" s="69"/>
      <c r="BE1340" s="69"/>
      <c r="BF1340" s="69"/>
      <c r="BG1340" s="69"/>
      <c r="BH1340" s="69"/>
      <c r="BI1340" s="69"/>
      <c r="BJ1340" s="69"/>
      <c r="BK1340" s="69"/>
      <c r="BL1340" s="69"/>
      <c r="BM1340" s="69"/>
      <c r="BN1340" s="69"/>
      <c r="BO1340" s="69"/>
      <c r="BP1340" s="69"/>
      <c r="BQ1340" s="69"/>
      <c r="BR1340" s="69"/>
      <c r="BS1340" s="69"/>
      <c r="BT1340" s="69"/>
      <c r="BU1340" s="69"/>
      <c r="BV1340" s="69"/>
    </row>
    <row r="1341" spans="6:74" s="67" customFormat="1" x14ac:dyDescent="0.55000000000000004">
      <c r="F1341" s="70"/>
      <c r="G1341" s="70"/>
      <c r="H1341" s="68"/>
      <c r="I1341" s="68"/>
      <c r="J1341" s="69"/>
      <c r="K1341" s="69"/>
      <c r="L1341" s="69"/>
      <c r="M1341" s="69"/>
      <c r="N1341" s="69"/>
      <c r="O1341" s="69"/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9"/>
      <c r="BS1341" s="69"/>
      <c r="BT1341" s="69"/>
      <c r="BU1341" s="69"/>
      <c r="BV1341" s="69"/>
    </row>
    <row r="1342" spans="6:74" s="67" customFormat="1" x14ac:dyDescent="0.55000000000000004">
      <c r="F1342" s="70"/>
      <c r="G1342" s="70"/>
      <c r="H1342" s="68"/>
      <c r="I1342" s="68"/>
      <c r="J1342" s="69"/>
      <c r="K1342" s="69"/>
      <c r="L1342" s="69"/>
      <c r="M1342" s="69"/>
      <c r="N1342" s="69"/>
      <c r="O1342" s="69"/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69"/>
      <c r="AY1342" s="69"/>
      <c r="AZ1342" s="69"/>
      <c r="BA1342" s="69"/>
      <c r="BB1342" s="69"/>
      <c r="BC1342" s="69"/>
      <c r="BD1342" s="69"/>
      <c r="BE1342" s="69"/>
      <c r="BF1342" s="69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9"/>
      <c r="BS1342" s="69"/>
      <c r="BT1342" s="69"/>
      <c r="BU1342" s="69"/>
      <c r="BV1342" s="69"/>
    </row>
    <row r="1343" spans="6:74" s="67" customFormat="1" x14ac:dyDescent="0.55000000000000004">
      <c r="F1343" s="70"/>
      <c r="G1343" s="70"/>
      <c r="H1343" s="68"/>
      <c r="I1343" s="68"/>
      <c r="J1343" s="69"/>
      <c r="K1343" s="69"/>
      <c r="L1343" s="69"/>
      <c r="M1343" s="69"/>
      <c r="N1343" s="69"/>
      <c r="O1343" s="69"/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  <c r="AA1343" s="69"/>
      <c r="AB1343" s="69"/>
      <c r="AC1343" s="69"/>
      <c r="AD1343" s="69"/>
      <c r="AE1343" s="69"/>
      <c r="AF1343" s="69"/>
      <c r="AG1343" s="69"/>
      <c r="AH1343" s="69"/>
      <c r="AI1343" s="69"/>
      <c r="AJ1343" s="69"/>
      <c r="AK1343" s="69"/>
      <c r="AL1343" s="69"/>
      <c r="AM1343" s="69"/>
      <c r="AN1343" s="69"/>
      <c r="AO1343" s="69"/>
      <c r="AP1343" s="69"/>
      <c r="AQ1343" s="69"/>
      <c r="AR1343" s="69"/>
      <c r="AS1343" s="69"/>
      <c r="AT1343" s="69"/>
      <c r="AU1343" s="69"/>
      <c r="AV1343" s="69"/>
      <c r="AW1343" s="69"/>
      <c r="AX1343" s="69"/>
      <c r="AY1343" s="69"/>
      <c r="AZ1343" s="69"/>
      <c r="BA1343" s="69"/>
      <c r="BB1343" s="69"/>
      <c r="BC1343" s="69"/>
      <c r="BD1343" s="69"/>
      <c r="BE1343" s="69"/>
      <c r="BF1343" s="69"/>
      <c r="BG1343" s="69"/>
      <c r="BH1343" s="69"/>
      <c r="BI1343" s="69"/>
      <c r="BJ1343" s="69"/>
      <c r="BK1343" s="69"/>
      <c r="BL1343" s="69"/>
      <c r="BM1343" s="69"/>
      <c r="BN1343" s="69"/>
      <c r="BO1343" s="69"/>
      <c r="BP1343" s="69"/>
      <c r="BQ1343" s="69"/>
      <c r="BR1343" s="69"/>
      <c r="BS1343" s="69"/>
      <c r="BT1343" s="69"/>
      <c r="BU1343" s="69"/>
      <c r="BV1343" s="69"/>
    </row>
    <row r="1344" spans="6:74" s="67" customFormat="1" x14ac:dyDescent="0.55000000000000004">
      <c r="F1344" s="70"/>
      <c r="G1344" s="70"/>
      <c r="H1344" s="68"/>
      <c r="I1344" s="68"/>
      <c r="J1344" s="69"/>
      <c r="K1344" s="69"/>
      <c r="L1344" s="69"/>
      <c r="M1344" s="69"/>
      <c r="N1344" s="69"/>
      <c r="O1344" s="69"/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  <c r="AA1344" s="69"/>
      <c r="AB1344" s="69"/>
      <c r="AC1344" s="69"/>
      <c r="AD1344" s="69"/>
      <c r="AE1344" s="69"/>
      <c r="AF1344" s="69"/>
      <c r="AG1344" s="69"/>
      <c r="AH1344" s="69"/>
      <c r="AI1344" s="69"/>
      <c r="AJ1344" s="69"/>
      <c r="AK1344" s="69"/>
      <c r="AL1344" s="69"/>
      <c r="AM1344" s="69"/>
      <c r="AN1344" s="69"/>
      <c r="AO1344" s="69"/>
      <c r="AP1344" s="69"/>
      <c r="AQ1344" s="69"/>
      <c r="AR1344" s="69"/>
      <c r="AS1344" s="69"/>
      <c r="AT1344" s="69"/>
      <c r="AU1344" s="69"/>
      <c r="AV1344" s="69"/>
      <c r="AW1344" s="69"/>
      <c r="AX1344" s="69"/>
      <c r="AY1344" s="69"/>
      <c r="AZ1344" s="69"/>
      <c r="BA1344" s="69"/>
      <c r="BB1344" s="69"/>
      <c r="BC1344" s="69"/>
      <c r="BD1344" s="69"/>
      <c r="BE1344" s="69"/>
      <c r="BF1344" s="69"/>
      <c r="BG1344" s="69"/>
      <c r="BH1344" s="69"/>
      <c r="BI1344" s="69"/>
      <c r="BJ1344" s="69"/>
      <c r="BK1344" s="69"/>
      <c r="BL1344" s="69"/>
      <c r="BM1344" s="69"/>
      <c r="BN1344" s="69"/>
      <c r="BO1344" s="69"/>
      <c r="BP1344" s="69"/>
      <c r="BQ1344" s="69"/>
      <c r="BR1344" s="69"/>
      <c r="BS1344" s="69"/>
      <c r="BT1344" s="69"/>
      <c r="BU1344" s="69"/>
      <c r="BV1344" s="69"/>
    </row>
    <row r="1345" spans="6:74" s="67" customFormat="1" x14ac:dyDescent="0.55000000000000004">
      <c r="F1345" s="70"/>
      <c r="G1345" s="70"/>
      <c r="H1345" s="68"/>
      <c r="I1345" s="68"/>
      <c r="J1345" s="69"/>
      <c r="K1345" s="69"/>
      <c r="L1345" s="69"/>
      <c r="M1345" s="69"/>
      <c r="N1345" s="69"/>
      <c r="O1345" s="69"/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  <c r="AA1345" s="69"/>
      <c r="AB1345" s="69"/>
      <c r="AC1345" s="69"/>
      <c r="AD1345" s="69"/>
      <c r="AE1345" s="69"/>
      <c r="AF1345" s="69"/>
      <c r="AG1345" s="69"/>
      <c r="AH1345" s="69"/>
      <c r="AI1345" s="69"/>
      <c r="AJ1345" s="69"/>
      <c r="AK1345" s="69"/>
      <c r="AL1345" s="69"/>
      <c r="AM1345" s="69"/>
      <c r="AN1345" s="69"/>
      <c r="AO1345" s="69"/>
      <c r="AP1345" s="69"/>
      <c r="AQ1345" s="69"/>
      <c r="AR1345" s="69"/>
      <c r="AS1345" s="69"/>
      <c r="AT1345" s="69"/>
      <c r="AU1345" s="69"/>
      <c r="AV1345" s="69"/>
      <c r="AW1345" s="69"/>
      <c r="AX1345" s="69"/>
      <c r="AY1345" s="69"/>
      <c r="AZ1345" s="69"/>
      <c r="BA1345" s="69"/>
      <c r="BB1345" s="69"/>
      <c r="BC1345" s="69"/>
      <c r="BD1345" s="69"/>
      <c r="BE1345" s="69"/>
      <c r="BF1345" s="69"/>
      <c r="BG1345" s="69"/>
      <c r="BH1345" s="69"/>
      <c r="BI1345" s="69"/>
      <c r="BJ1345" s="69"/>
      <c r="BK1345" s="69"/>
      <c r="BL1345" s="69"/>
      <c r="BM1345" s="69"/>
      <c r="BN1345" s="69"/>
      <c r="BO1345" s="69"/>
      <c r="BP1345" s="69"/>
      <c r="BQ1345" s="69"/>
      <c r="BR1345" s="69"/>
      <c r="BS1345" s="69"/>
      <c r="BT1345" s="69"/>
      <c r="BU1345" s="69"/>
      <c r="BV1345" s="69"/>
    </row>
    <row r="1346" spans="6:74" s="67" customFormat="1" x14ac:dyDescent="0.55000000000000004">
      <c r="F1346" s="70"/>
      <c r="G1346" s="70"/>
      <c r="H1346" s="68"/>
      <c r="I1346" s="68"/>
      <c r="J1346" s="69"/>
      <c r="K1346" s="69"/>
      <c r="L1346" s="69"/>
      <c r="M1346" s="69"/>
      <c r="N1346" s="69"/>
      <c r="O1346" s="69"/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69"/>
      <c r="AY1346" s="69"/>
      <c r="AZ1346" s="69"/>
      <c r="BA1346" s="69"/>
      <c r="BB1346" s="69"/>
      <c r="BC1346" s="69"/>
      <c r="BD1346" s="69"/>
      <c r="BE1346" s="69"/>
      <c r="BF1346" s="69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9"/>
      <c r="BS1346" s="69"/>
      <c r="BT1346" s="69"/>
      <c r="BU1346" s="69"/>
      <c r="BV1346" s="69"/>
    </row>
    <row r="1347" spans="6:74" s="67" customFormat="1" x14ac:dyDescent="0.55000000000000004">
      <c r="F1347" s="70"/>
      <c r="G1347" s="70"/>
      <c r="H1347" s="68"/>
      <c r="I1347" s="68"/>
      <c r="J1347" s="69"/>
      <c r="K1347" s="69"/>
      <c r="L1347" s="69"/>
      <c r="M1347" s="69"/>
      <c r="N1347" s="69"/>
      <c r="O1347" s="69"/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69"/>
      <c r="AY1347" s="69"/>
      <c r="AZ1347" s="69"/>
      <c r="BA1347" s="69"/>
      <c r="BB1347" s="69"/>
      <c r="BC1347" s="69"/>
      <c r="BD1347" s="69"/>
      <c r="BE1347" s="69"/>
      <c r="BF1347" s="69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9"/>
      <c r="BS1347" s="69"/>
      <c r="BT1347" s="69"/>
      <c r="BU1347" s="69"/>
      <c r="BV1347" s="69"/>
    </row>
    <row r="1348" spans="6:74" s="67" customFormat="1" x14ac:dyDescent="0.55000000000000004">
      <c r="F1348" s="70"/>
      <c r="G1348" s="70"/>
      <c r="H1348" s="68"/>
      <c r="I1348" s="68"/>
      <c r="J1348" s="69"/>
      <c r="K1348" s="69"/>
      <c r="L1348" s="69"/>
      <c r="M1348" s="69"/>
      <c r="N1348" s="69"/>
      <c r="O1348" s="69"/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9"/>
      <c r="BS1348" s="69"/>
      <c r="BT1348" s="69"/>
      <c r="BU1348" s="69"/>
      <c r="BV1348" s="69"/>
    </row>
    <row r="1349" spans="6:74" s="67" customFormat="1" x14ac:dyDescent="0.55000000000000004">
      <c r="F1349" s="70"/>
      <c r="G1349" s="70"/>
      <c r="H1349" s="68"/>
      <c r="I1349" s="68"/>
      <c r="J1349" s="69"/>
      <c r="K1349" s="69"/>
      <c r="L1349" s="69"/>
      <c r="M1349" s="69"/>
      <c r="N1349" s="69"/>
      <c r="O1349" s="69"/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  <c r="AA1349" s="69"/>
      <c r="AB1349" s="69"/>
      <c r="AC1349" s="69"/>
      <c r="AD1349" s="69"/>
      <c r="AE1349" s="69"/>
      <c r="AF1349" s="69"/>
      <c r="AG1349" s="69"/>
      <c r="AH1349" s="69"/>
      <c r="AI1349" s="69"/>
      <c r="AJ1349" s="69"/>
      <c r="AK1349" s="69"/>
      <c r="AL1349" s="69"/>
      <c r="AM1349" s="69"/>
      <c r="AN1349" s="69"/>
      <c r="AO1349" s="69"/>
      <c r="AP1349" s="69"/>
      <c r="AQ1349" s="69"/>
      <c r="AR1349" s="69"/>
      <c r="AS1349" s="69"/>
      <c r="AT1349" s="69"/>
      <c r="AU1349" s="69"/>
      <c r="AV1349" s="69"/>
      <c r="AW1349" s="69"/>
      <c r="AX1349" s="69"/>
      <c r="AY1349" s="69"/>
      <c r="AZ1349" s="69"/>
      <c r="BA1349" s="69"/>
      <c r="BB1349" s="69"/>
      <c r="BC1349" s="69"/>
      <c r="BD1349" s="69"/>
      <c r="BE1349" s="69"/>
      <c r="BF1349" s="69"/>
      <c r="BG1349" s="69"/>
      <c r="BH1349" s="69"/>
      <c r="BI1349" s="69"/>
      <c r="BJ1349" s="69"/>
      <c r="BK1349" s="69"/>
      <c r="BL1349" s="69"/>
      <c r="BM1349" s="69"/>
      <c r="BN1349" s="69"/>
      <c r="BO1349" s="69"/>
      <c r="BP1349" s="69"/>
      <c r="BQ1349" s="69"/>
      <c r="BR1349" s="69"/>
      <c r="BS1349" s="69"/>
      <c r="BT1349" s="69"/>
      <c r="BU1349" s="69"/>
      <c r="BV1349" s="69"/>
    </row>
    <row r="1350" spans="6:74" s="67" customFormat="1" x14ac:dyDescent="0.55000000000000004">
      <c r="F1350" s="70"/>
      <c r="G1350" s="70"/>
      <c r="H1350" s="68"/>
      <c r="I1350" s="68"/>
      <c r="J1350" s="69"/>
      <c r="K1350" s="69"/>
      <c r="L1350" s="69"/>
      <c r="M1350" s="69"/>
      <c r="N1350" s="69"/>
      <c r="O1350" s="69"/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  <c r="AA1350" s="69"/>
      <c r="AB1350" s="69"/>
      <c r="AC1350" s="69"/>
      <c r="AD1350" s="69"/>
      <c r="AE1350" s="69"/>
      <c r="AF1350" s="69"/>
      <c r="AG1350" s="69"/>
      <c r="AH1350" s="69"/>
      <c r="AI1350" s="69"/>
      <c r="AJ1350" s="69"/>
      <c r="AK1350" s="69"/>
      <c r="AL1350" s="69"/>
      <c r="AM1350" s="6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69"/>
      <c r="AY1350" s="69"/>
      <c r="AZ1350" s="69"/>
      <c r="BA1350" s="69"/>
      <c r="BB1350" s="69"/>
      <c r="BC1350" s="69"/>
      <c r="BD1350" s="69"/>
      <c r="BE1350" s="69"/>
      <c r="BF1350" s="69"/>
      <c r="BG1350" s="69"/>
      <c r="BH1350" s="69"/>
      <c r="BI1350" s="69"/>
      <c r="BJ1350" s="69"/>
      <c r="BK1350" s="69"/>
      <c r="BL1350" s="69"/>
      <c r="BM1350" s="69"/>
      <c r="BN1350" s="69"/>
      <c r="BO1350" s="69"/>
      <c r="BP1350" s="69"/>
      <c r="BQ1350" s="69"/>
      <c r="BR1350" s="69"/>
      <c r="BS1350" s="69"/>
      <c r="BT1350" s="69"/>
      <c r="BU1350" s="69"/>
      <c r="BV1350" s="69"/>
    </row>
    <row r="1351" spans="6:74" s="67" customFormat="1" x14ac:dyDescent="0.55000000000000004">
      <c r="F1351" s="70"/>
      <c r="G1351" s="70"/>
      <c r="H1351" s="68"/>
      <c r="I1351" s="68"/>
      <c r="J1351" s="69"/>
      <c r="K1351" s="69"/>
      <c r="L1351" s="69"/>
      <c r="M1351" s="69"/>
      <c r="N1351" s="69"/>
      <c r="O1351" s="69"/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9"/>
      <c r="BS1351" s="69"/>
      <c r="BT1351" s="69"/>
      <c r="BU1351" s="69"/>
      <c r="BV1351" s="69"/>
    </row>
    <row r="1352" spans="6:74" s="67" customFormat="1" x14ac:dyDescent="0.55000000000000004">
      <c r="F1352" s="70"/>
      <c r="G1352" s="70"/>
      <c r="H1352" s="68"/>
      <c r="I1352" s="68"/>
      <c r="J1352" s="69"/>
      <c r="K1352" s="69"/>
      <c r="L1352" s="69"/>
      <c r="M1352" s="69"/>
      <c r="N1352" s="69"/>
      <c r="O1352" s="69"/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  <c r="AA1352" s="69"/>
      <c r="AB1352" s="69"/>
      <c r="AC1352" s="69"/>
      <c r="AD1352" s="69"/>
      <c r="AE1352" s="69"/>
      <c r="AF1352" s="69"/>
      <c r="AG1352" s="69"/>
      <c r="AH1352" s="69"/>
      <c r="AI1352" s="69"/>
      <c r="AJ1352" s="69"/>
      <c r="AK1352" s="69"/>
      <c r="AL1352" s="69"/>
      <c r="AM1352" s="69"/>
      <c r="AN1352" s="69"/>
      <c r="AO1352" s="69"/>
      <c r="AP1352" s="69"/>
      <c r="AQ1352" s="69"/>
      <c r="AR1352" s="69"/>
      <c r="AS1352" s="69"/>
      <c r="AT1352" s="69"/>
      <c r="AU1352" s="69"/>
      <c r="AV1352" s="69"/>
      <c r="AW1352" s="69"/>
      <c r="AX1352" s="69"/>
      <c r="AY1352" s="69"/>
      <c r="AZ1352" s="69"/>
      <c r="BA1352" s="69"/>
      <c r="BB1352" s="69"/>
      <c r="BC1352" s="69"/>
      <c r="BD1352" s="69"/>
      <c r="BE1352" s="69"/>
      <c r="BF1352" s="69"/>
      <c r="BG1352" s="69"/>
      <c r="BH1352" s="69"/>
      <c r="BI1352" s="69"/>
      <c r="BJ1352" s="69"/>
      <c r="BK1352" s="69"/>
      <c r="BL1352" s="69"/>
      <c r="BM1352" s="69"/>
      <c r="BN1352" s="69"/>
      <c r="BO1352" s="69"/>
      <c r="BP1352" s="69"/>
      <c r="BQ1352" s="69"/>
      <c r="BR1352" s="69"/>
      <c r="BS1352" s="69"/>
      <c r="BT1352" s="69"/>
      <c r="BU1352" s="69"/>
      <c r="BV1352" s="69"/>
    </row>
    <row r="1353" spans="6:74" s="67" customFormat="1" x14ac:dyDescent="0.55000000000000004">
      <c r="F1353" s="70"/>
      <c r="G1353" s="70"/>
      <c r="H1353" s="68"/>
      <c r="I1353" s="68"/>
      <c r="J1353" s="69"/>
      <c r="K1353" s="69"/>
      <c r="L1353" s="69"/>
      <c r="M1353" s="69"/>
      <c r="N1353" s="69"/>
      <c r="O1353" s="69"/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  <c r="BT1353" s="69"/>
      <c r="BU1353" s="69"/>
      <c r="BV1353" s="69"/>
    </row>
    <row r="1354" spans="6:74" s="67" customFormat="1" x14ac:dyDescent="0.55000000000000004">
      <c r="F1354" s="70"/>
      <c r="G1354" s="70"/>
      <c r="H1354" s="68"/>
      <c r="I1354" s="68"/>
      <c r="J1354" s="69"/>
      <c r="K1354" s="69"/>
      <c r="L1354" s="69"/>
      <c r="M1354" s="69"/>
      <c r="N1354" s="69"/>
      <c r="O1354" s="69"/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69"/>
      <c r="AY1354" s="69"/>
      <c r="AZ1354" s="69"/>
      <c r="BA1354" s="69"/>
      <c r="BB1354" s="69"/>
      <c r="BC1354" s="69"/>
      <c r="BD1354" s="69"/>
      <c r="BE1354" s="69"/>
      <c r="BF1354" s="69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9"/>
      <c r="BS1354" s="69"/>
      <c r="BT1354" s="69"/>
      <c r="BU1354" s="69"/>
      <c r="BV1354" s="69"/>
    </row>
    <row r="1355" spans="6:74" s="67" customFormat="1" x14ac:dyDescent="0.55000000000000004">
      <c r="F1355" s="70"/>
      <c r="G1355" s="70"/>
      <c r="H1355" s="68"/>
      <c r="I1355" s="68"/>
      <c r="J1355" s="69"/>
      <c r="K1355" s="69"/>
      <c r="L1355" s="69"/>
      <c r="M1355" s="69"/>
      <c r="N1355" s="69"/>
      <c r="O1355" s="69"/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69"/>
      <c r="AY1355" s="69"/>
      <c r="AZ1355" s="69"/>
      <c r="BA1355" s="69"/>
      <c r="BB1355" s="69"/>
      <c r="BC1355" s="69"/>
      <c r="BD1355" s="69"/>
      <c r="BE1355" s="69"/>
      <c r="BF1355" s="69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9"/>
      <c r="BS1355" s="69"/>
      <c r="BT1355" s="69"/>
      <c r="BU1355" s="69"/>
      <c r="BV1355" s="69"/>
    </row>
    <row r="1356" spans="6:74" s="67" customFormat="1" x14ac:dyDescent="0.55000000000000004">
      <c r="F1356" s="70"/>
      <c r="G1356" s="70"/>
      <c r="H1356" s="68"/>
      <c r="I1356" s="68"/>
      <c r="J1356" s="69"/>
      <c r="K1356" s="69"/>
      <c r="L1356" s="69"/>
      <c r="M1356" s="69"/>
      <c r="N1356" s="69"/>
      <c r="O1356" s="69"/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  <c r="AA1356" s="69"/>
      <c r="AB1356" s="69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69"/>
      <c r="AY1356" s="69"/>
      <c r="AZ1356" s="69"/>
      <c r="BA1356" s="69"/>
      <c r="BB1356" s="69"/>
      <c r="BC1356" s="69"/>
      <c r="BD1356" s="69"/>
      <c r="BE1356" s="69"/>
      <c r="BF1356" s="69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9"/>
      <c r="BS1356" s="69"/>
      <c r="BT1356" s="69"/>
      <c r="BU1356" s="69"/>
      <c r="BV1356" s="69"/>
    </row>
    <row r="1357" spans="6:74" s="67" customFormat="1" x14ac:dyDescent="0.55000000000000004">
      <c r="F1357" s="70"/>
      <c r="G1357" s="70"/>
      <c r="H1357" s="68"/>
      <c r="I1357" s="68"/>
      <c r="J1357" s="69"/>
      <c r="K1357" s="69"/>
      <c r="L1357" s="69"/>
      <c r="M1357" s="69"/>
      <c r="N1357" s="69"/>
      <c r="O1357" s="69"/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  <c r="AA1357" s="69"/>
      <c r="AB1357" s="69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69"/>
      <c r="AY1357" s="69"/>
      <c r="AZ1357" s="69"/>
      <c r="BA1357" s="69"/>
      <c r="BB1357" s="69"/>
      <c r="BC1357" s="69"/>
      <c r="BD1357" s="69"/>
      <c r="BE1357" s="69"/>
      <c r="BF1357" s="69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9"/>
      <c r="BS1357" s="69"/>
      <c r="BT1357" s="69"/>
      <c r="BU1357" s="69"/>
      <c r="BV1357" s="69"/>
    </row>
    <row r="1358" spans="6:74" s="67" customFormat="1" x14ac:dyDescent="0.55000000000000004">
      <c r="F1358" s="70"/>
      <c r="G1358" s="70"/>
      <c r="H1358" s="68"/>
      <c r="I1358" s="68"/>
      <c r="J1358" s="69"/>
      <c r="K1358" s="69"/>
      <c r="L1358" s="69"/>
      <c r="M1358" s="69"/>
      <c r="N1358" s="69"/>
      <c r="O1358" s="69"/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  <c r="AA1358" s="69"/>
      <c r="AB1358" s="69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69"/>
      <c r="AY1358" s="69"/>
      <c r="AZ1358" s="69"/>
      <c r="BA1358" s="69"/>
      <c r="BB1358" s="69"/>
      <c r="BC1358" s="69"/>
      <c r="BD1358" s="69"/>
      <c r="BE1358" s="69"/>
      <c r="BF1358" s="69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9"/>
      <c r="BS1358" s="69"/>
      <c r="BT1358" s="69"/>
      <c r="BU1358" s="69"/>
      <c r="BV1358" s="69"/>
    </row>
    <row r="1359" spans="6:74" s="67" customFormat="1" x14ac:dyDescent="0.55000000000000004">
      <c r="F1359" s="70"/>
      <c r="G1359" s="70"/>
      <c r="H1359" s="68"/>
      <c r="I1359" s="68"/>
      <c r="J1359" s="69"/>
      <c r="K1359" s="69"/>
      <c r="L1359" s="69"/>
      <c r="M1359" s="69"/>
      <c r="N1359" s="69"/>
      <c r="O1359" s="69"/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  <c r="BT1359" s="69"/>
      <c r="BU1359" s="69"/>
      <c r="BV1359" s="69"/>
    </row>
    <row r="1360" spans="6:74" s="67" customFormat="1" x14ac:dyDescent="0.55000000000000004">
      <c r="F1360" s="70"/>
      <c r="G1360" s="70"/>
      <c r="H1360" s="68"/>
      <c r="I1360" s="68"/>
      <c r="J1360" s="69"/>
      <c r="K1360" s="69"/>
      <c r="L1360" s="69"/>
      <c r="M1360" s="69"/>
      <c r="N1360" s="69"/>
      <c r="O1360" s="69"/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  <c r="AA1360" s="69"/>
      <c r="AB1360" s="69"/>
      <c r="AC1360" s="69"/>
      <c r="AD1360" s="69"/>
      <c r="AE1360" s="69"/>
      <c r="AF1360" s="69"/>
      <c r="AG1360" s="69"/>
      <c r="AH1360" s="69"/>
      <c r="AI1360" s="69"/>
      <c r="AJ1360" s="69"/>
      <c r="AK1360" s="69"/>
      <c r="AL1360" s="69"/>
      <c r="AM1360" s="69"/>
      <c r="AN1360" s="69"/>
      <c r="AO1360" s="69"/>
      <c r="AP1360" s="69"/>
      <c r="AQ1360" s="69"/>
      <c r="AR1360" s="69"/>
      <c r="AS1360" s="69"/>
      <c r="AT1360" s="69"/>
      <c r="AU1360" s="69"/>
      <c r="AV1360" s="69"/>
      <c r="AW1360" s="69"/>
      <c r="AX1360" s="69"/>
      <c r="AY1360" s="69"/>
      <c r="AZ1360" s="69"/>
      <c r="BA1360" s="69"/>
      <c r="BB1360" s="69"/>
      <c r="BC1360" s="69"/>
      <c r="BD1360" s="69"/>
      <c r="BE1360" s="69"/>
      <c r="BF1360" s="69"/>
      <c r="BG1360" s="69"/>
      <c r="BH1360" s="69"/>
      <c r="BI1360" s="69"/>
      <c r="BJ1360" s="69"/>
      <c r="BK1360" s="69"/>
      <c r="BL1360" s="69"/>
      <c r="BM1360" s="69"/>
      <c r="BN1360" s="69"/>
      <c r="BO1360" s="69"/>
      <c r="BP1360" s="69"/>
      <c r="BQ1360" s="69"/>
      <c r="BR1360" s="69"/>
      <c r="BS1360" s="69"/>
      <c r="BT1360" s="69"/>
      <c r="BU1360" s="69"/>
      <c r="BV1360" s="69"/>
    </row>
    <row r="1361" spans="6:74" s="67" customFormat="1" x14ac:dyDescent="0.55000000000000004">
      <c r="F1361" s="70"/>
      <c r="G1361" s="70"/>
      <c r="H1361" s="68"/>
      <c r="I1361" s="68"/>
      <c r="J1361" s="69"/>
      <c r="K1361" s="69"/>
      <c r="L1361" s="69"/>
      <c r="M1361" s="69"/>
      <c r="N1361" s="69"/>
      <c r="O1361" s="69"/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69"/>
      <c r="AY1361" s="69"/>
      <c r="AZ1361" s="69"/>
      <c r="BA1361" s="69"/>
      <c r="BB1361" s="69"/>
      <c r="BC1361" s="69"/>
      <c r="BD1361" s="69"/>
      <c r="BE1361" s="69"/>
      <c r="BF1361" s="69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9"/>
      <c r="BS1361" s="69"/>
      <c r="BT1361" s="69"/>
      <c r="BU1361" s="69"/>
      <c r="BV1361" s="69"/>
    </row>
    <row r="1362" spans="6:74" s="67" customFormat="1" x14ac:dyDescent="0.55000000000000004">
      <c r="F1362" s="70"/>
      <c r="G1362" s="70"/>
      <c r="H1362" s="68"/>
      <c r="I1362" s="68"/>
      <c r="J1362" s="69"/>
      <c r="K1362" s="69"/>
      <c r="L1362" s="69"/>
      <c r="M1362" s="69"/>
      <c r="N1362" s="69"/>
      <c r="O1362" s="69"/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69"/>
      <c r="AY1362" s="69"/>
      <c r="AZ1362" s="69"/>
      <c r="BA1362" s="69"/>
      <c r="BB1362" s="69"/>
      <c r="BC1362" s="69"/>
      <c r="BD1362" s="69"/>
      <c r="BE1362" s="69"/>
      <c r="BF1362" s="69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9"/>
      <c r="BS1362" s="69"/>
      <c r="BT1362" s="69"/>
      <c r="BU1362" s="69"/>
      <c r="BV1362" s="69"/>
    </row>
    <row r="1363" spans="6:74" s="67" customFormat="1" x14ac:dyDescent="0.55000000000000004">
      <c r="F1363" s="70"/>
      <c r="G1363" s="70"/>
      <c r="H1363" s="68"/>
      <c r="I1363" s="68"/>
      <c r="J1363" s="69"/>
      <c r="K1363" s="69"/>
      <c r="L1363" s="69"/>
      <c r="M1363" s="69"/>
      <c r="N1363" s="69"/>
      <c r="O1363" s="69"/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69"/>
      <c r="AY1363" s="69"/>
      <c r="AZ1363" s="69"/>
      <c r="BA1363" s="69"/>
      <c r="BB1363" s="69"/>
      <c r="BC1363" s="69"/>
      <c r="BD1363" s="69"/>
      <c r="BE1363" s="69"/>
      <c r="BF1363" s="69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9"/>
      <c r="BS1363" s="69"/>
      <c r="BT1363" s="69"/>
      <c r="BU1363" s="69"/>
      <c r="BV1363" s="69"/>
    </row>
    <row r="1364" spans="6:74" s="67" customFormat="1" x14ac:dyDescent="0.55000000000000004">
      <c r="F1364" s="70"/>
      <c r="G1364" s="70"/>
      <c r="H1364" s="68"/>
      <c r="I1364" s="68"/>
      <c r="J1364" s="69"/>
      <c r="K1364" s="69"/>
      <c r="L1364" s="69"/>
      <c r="M1364" s="69"/>
      <c r="N1364" s="69"/>
      <c r="O1364" s="69"/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  <c r="AA1364" s="69"/>
      <c r="AB1364" s="69"/>
      <c r="AC1364" s="69"/>
      <c r="AD1364" s="69"/>
      <c r="AE1364" s="69"/>
      <c r="AF1364" s="69"/>
      <c r="AG1364" s="69"/>
      <c r="AH1364" s="69"/>
      <c r="AI1364" s="69"/>
      <c r="AJ1364" s="69"/>
      <c r="AK1364" s="69"/>
      <c r="AL1364" s="69"/>
      <c r="AM1364" s="69"/>
      <c r="AN1364" s="69"/>
      <c r="AO1364" s="69"/>
      <c r="AP1364" s="69"/>
      <c r="AQ1364" s="69"/>
      <c r="AR1364" s="69"/>
      <c r="AS1364" s="69"/>
      <c r="AT1364" s="69"/>
      <c r="AU1364" s="69"/>
      <c r="AV1364" s="69"/>
      <c r="AW1364" s="69"/>
      <c r="AX1364" s="69"/>
      <c r="AY1364" s="69"/>
      <c r="AZ1364" s="69"/>
      <c r="BA1364" s="69"/>
      <c r="BB1364" s="69"/>
      <c r="BC1364" s="69"/>
      <c r="BD1364" s="69"/>
      <c r="BE1364" s="69"/>
      <c r="BF1364" s="69"/>
      <c r="BG1364" s="69"/>
      <c r="BH1364" s="69"/>
      <c r="BI1364" s="69"/>
      <c r="BJ1364" s="69"/>
      <c r="BK1364" s="69"/>
      <c r="BL1364" s="69"/>
      <c r="BM1364" s="69"/>
      <c r="BN1364" s="69"/>
      <c r="BO1364" s="69"/>
      <c r="BP1364" s="69"/>
      <c r="BQ1364" s="69"/>
      <c r="BR1364" s="69"/>
      <c r="BS1364" s="69"/>
      <c r="BT1364" s="69"/>
      <c r="BU1364" s="69"/>
      <c r="BV1364" s="69"/>
    </row>
    <row r="1365" spans="6:74" s="67" customFormat="1" x14ac:dyDescent="0.55000000000000004">
      <c r="F1365" s="70"/>
      <c r="G1365" s="70"/>
      <c r="H1365" s="68"/>
      <c r="I1365" s="68"/>
      <c r="J1365" s="69"/>
      <c r="K1365" s="69"/>
      <c r="L1365" s="69"/>
      <c r="M1365" s="69"/>
      <c r="N1365" s="69"/>
      <c r="O1365" s="69"/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  <c r="AB1365" s="69"/>
      <c r="AC1365" s="69"/>
      <c r="AD1365" s="69"/>
      <c r="AE1365" s="69"/>
      <c r="AF1365" s="69"/>
      <c r="AG1365" s="69"/>
      <c r="AH1365" s="69"/>
      <c r="AI1365" s="69"/>
      <c r="AJ1365" s="69"/>
      <c r="AK1365" s="69"/>
      <c r="AL1365" s="69"/>
      <c r="AM1365" s="69"/>
      <c r="AN1365" s="69"/>
      <c r="AO1365" s="69"/>
      <c r="AP1365" s="69"/>
      <c r="AQ1365" s="69"/>
      <c r="AR1365" s="69"/>
      <c r="AS1365" s="69"/>
      <c r="AT1365" s="69"/>
      <c r="AU1365" s="69"/>
      <c r="AV1365" s="69"/>
      <c r="AW1365" s="69"/>
      <c r="AX1365" s="69"/>
      <c r="AY1365" s="69"/>
      <c r="AZ1365" s="69"/>
      <c r="BA1365" s="69"/>
      <c r="BB1365" s="69"/>
      <c r="BC1365" s="69"/>
      <c r="BD1365" s="69"/>
      <c r="BE1365" s="69"/>
      <c r="BF1365" s="69"/>
      <c r="BG1365" s="69"/>
      <c r="BH1365" s="69"/>
      <c r="BI1365" s="69"/>
      <c r="BJ1365" s="69"/>
      <c r="BK1365" s="69"/>
      <c r="BL1365" s="69"/>
      <c r="BM1365" s="69"/>
      <c r="BN1365" s="69"/>
      <c r="BO1365" s="69"/>
      <c r="BP1365" s="69"/>
      <c r="BQ1365" s="69"/>
      <c r="BR1365" s="69"/>
      <c r="BS1365" s="69"/>
      <c r="BT1365" s="69"/>
      <c r="BU1365" s="69"/>
      <c r="BV1365" s="69"/>
    </row>
    <row r="1366" spans="6:74" s="67" customFormat="1" x14ac:dyDescent="0.55000000000000004">
      <c r="F1366" s="70"/>
      <c r="G1366" s="70"/>
      <c r="H1366" s="68"/>
      <c r="I1366" s="68"/>
      <c r="J1366" s="69"/>
      <c r="K1366" s="69"/>
      <c r="L1366" s="69"/>
      <c r="M1366" s="69"/>
      <c r="N1366" s="69"/>
      <c r="O1366" s="69"/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  <c r="AA1366" s="69"/>
      <c r="AB1366" s="69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69"/>
      <c r="AY1366" s="69"/>
      <c r="AZ1366" s="69"/>
      <c r="BA1366" s="69"/>
      <c r="BB1366" s="69"/>
      <c r="BC1366" s="69"/>
      <c r="BD1366" s="69"/>
      <c r="BE1366" s="69"/>
      <c r="BF1366" s="69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9"/>
      <c r="BS1366" s="69"/>
      <c r="BT1366" s="69"/>
      <c r="BU1366" s="69"/>
      <c r="BV1366" s="69"/>
    </row>
    <row r="1367" spans="6:74" s="67" customFormat="1" x14ac:dyDescent="0.55000000000000004">
      <c r="F1367" s="70"/>
      <c r="G1367" s="70"/>
      <c r="H1367" s="68"/>
      <c r="I1367" s="68"/>
      <c r="J1367" s="69"/>
      <c r="K1367" s="69"/>
      <c r="L1367" s="69"/>
      <c r="M1367" s="69"/>
      <c r="N1367" s="69"/>
      <c r="O1367" s="69"/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  <c r="AA1367" s="69"/>
      <c r="AB1367" s="69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69"/>
      <c r="AY1367" s="69"/>
      <c r="AZ1367" s="69"/>
      <c r="BA1367" s="69"/>
      <c r="BB1367" s="69"/>
      <c r="BC1367" s="69"/>
      <c r="BD1367" s="69"/>
      <c r="BE1367" s="69"/>
      <c r="BF1367" s="69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9"/>
      <c r="BS1367" s="69"/>
      <c r="BT1367" s="69"/>
      <c r="BU1367" s="69"/>
      <c r="BV1367" s="69"/>
    </row>
    <row r="1368" spans="6:74" s="67" customFormat="1" x14ac:dyDescent="0.55000000000000004">
      <c r="F1368" s="70"/>
      <c r="G1368" s="70"/>
      <c r="H1368" s="68"/>
      <c r="I1368" s="68"/>
      <c r="J1368" s="69"/>
      <c r="K1368" s="69"/>
      <c r="L1368" s="69"/>
      <c r="M1368" s="69"/>
      <c r="N1368" s="69"/>
      <c r="O1368" s="69"/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  <c r="AA1368" s="69"/>
      <c r="AB1368" s="69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69"/>
      <c r="AY1368" s="69"/>
      <c r="AZ1368" s="69"/>
      <c r="BA1368" s="69"/>
      <c r="BB1368" s="69"/>
      <c r="BC1368" s="69"/>
      <c r="BD1368" s="69"/>
      <c r="BE1368" s="69"/>
      <c r="BF1368" s="69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9"/>
      <c r="BS1368" s="69"/>
      <c r="BT1368" s="69"/>
      <c r="BU1368" s="69"/>
      <c r="BV1368" s="69"/>
    </row>
    <row r="1369" spans="6:74" s="67" customFormat="1" x14ac:dyDescent="0.55000000000000004">
      <c r="F1369" s="70"/>
      <c r="G1369" s="70"/>
      <c r="H1369" s="68"/>
      <c r="I1369" s="68"/>
      <c r="J1369" s="69"/>
      <c r="K1369" s="69"/>
      <c r="L1369" s="69"/>
      <c r="M1369" s="69"/>
      <c r="N1369" s="69"/>
      <c r="O1369" s="69"/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  <c r="AA1369" s="69"/>
      <c r="AB1369" s="69"/>
      <c r="AC1369" s="69"/>
      <c r="AD1369" s="69"/>
      <c r="AE1369" s="69"/>
      <c r="AF1369" s="69"/>
      <c r="AG1369" s="69"/>
      <c r="AH1369" s="69"/>
      <c r="AI1369" s="69"/>
      <c r="AJ1369" s="69"/>
      <c r="AK1369" s="69"/>
      <c r="AL1369" s="69"/>
      <c r="AM1369" s="69"/>
      <c r="AN1369" s="69"/>
      <c r="AO1369" s="69"/>
      <c r="AP1369" s="69"/>
      <c r="AQ1369" s="69"/>
      <c r="AR1369" s="69"/>
      <c r="AS1369" s="69"/>
      <c r="AT1369" s="69"/>
      <c r="AU1369" s="69"/>
      <c r="AV1369" s="69"/>
      <c r="AW1369" s="69"/>
      <c r="AX1369" s="69"/>
      <c r="AY1369" s="69"/>
      <c r="AZ1369" s="69"/>
      <c r="BA1369" s="69"/>
      <c r="BB1369" s="69"/>
      <c r="BC1369" s="69"/>
      <c r="BD1369" s="69"/>
      <c r="BE1369" s="69"/>
      <c r="BF1369" s="69"/>
      <c r="BG1369" s="69"/>
      <c r="BH1369" s="69"/>
      <c r="BI1369" s="69"/>
      <c r="BJ1369" s="69"/>
      <c r="BK1369" s="69"/>
      <c r="BL1369" s="69"/>
      <c r="BM1369" s="69"/>
      <c r="BN1369" s="69"/>
      <c r="BO1369" s="69"/>
      <c r="BP1369" s="69"/>
      <c r="BQ1369" s="69"/>
      <c r="BR1369" s="69"/>
      <c r="BS1369" s="69"/>
      <c r="BT1369" s="69"/>
      <c r="BU1369" s="69"/>
      <c r="BV1369" s="69"/>
    </row>
    <row r="1370" spans="6:74" s="67" customFormat="1" x14ac:dyDescent="0.55000000000000004">
      <c r="F1370" s="70"/>
      <c r="G1370" s="70"/>
      <c r="H1370" s="68"/>
      <c r="I1370" s="68"/>
      <c r="J1370" s="69"/>
      <c r="K1370" s="69"/>
      <c r="L1370" s="69"/>
      <c r="M1370" s="69"/>
      <c r="N1370" s="69"/>
      <c r="O1370" s="69"/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  <c r="AA1370" s="69"/>
      <c r="AB1370" s="69"/>
      <c r="AC1370" s="69"/>
      <c r="AD1370" s="69"/>
      <c r="AE1370" s="69"/>
      <c r="AF1370" s="69"/>
      <c r="AG1370" s="69"/>
      <c r="AH1370" s="69"/>
      <c r="AI1370" s="69"/>
      <c r="AJ1370" s="69"/>
      <c r="AK1370" s="69"/>
      <c r="AL1370" s="69"/>
      <c r="AM1370" s="69"/>
      <c r="AN1370" s="69"/>
      <c r="AO1370" s="69"/>
      <c r="AP1370" s="69"/>
      <c r="AQ1370" s="69"/>
      <c r="AR1370" s="69"/>
      <c r="AS1370" s="69"/>
      <c r="AT1370" s="69"/>
      <c r="AU1370" s="69"/>
      <c r="AV1370" s="69"/>
      <c r="AW1370" s="69"/>
      <c r="AX1370" s="69"/>
      <c r="AY1370" s="69"/>
      <c r="AZ1370" s="69"/>
      <c r="BA1370" s="69"/>
      <c r="BB1370" s="69"/>
      <c r="BC1370" s="69"/>
      <c r="BD1370" s="69"/>
      <c r="BE1370" s="69"/>
      <c r="BF1370" s="69"/>
      <c r="BG1370" s="69"/>
      <c r="BH1370" s="69"/>
      <c r="BI1370" s="69"/>
      <c r="BJ1370" s="69"/>
      <c r="BK1370" s="69"/>
      <c r="BL1370" s="69"/>
      <c r="BM1370" s="69"/>
      <c r="BN1370" s="69"/>
      <c r="BO1370" s="69"/>
      <c r="BP1370" s="69"/>
      <c r="BQ1370" s="69"/>
      <c r="BR1370" s="69"/>
      <c r="BS1370" s="69"/>
      <c r="BT1370" s="69"/>
      <c r="BU1370" s="69"/>
      <c r="BV1370" s="69"/>
    </row>
    <row r="1371" spans="6:74" s="67" customFormat="1" x14ac:dyDescent="0.55000000000000004">
      <c r="F1371" s="70"/>
      <c r="G1371" s="70"/>
      <c r="H1371" s="68"/>
      <c r="I1371" s="68"/>
      <c r="J1371" s="69"/>
      <c r="K1371" s="69"/>
      <c r="L1371" s="69"/>
      <c r="M1371" s="69"/>
      <c r="N1371" s="69"/>
      <c r="O1371" s="69"/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69"/>
      <c r="AY1371" s="69"/>
      <c r="AZ1371" s="69"/>
      <c r="BA1371" s="69"/>
      <c r="BB1371" s="69"/>
      <c r="BC1371" s="69"/>
      <c r="BD1371" s="69"/>
      <c r="BE1371" s="69"/>
      <c r="BF1371" s="69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9"/>
      <c r="BS1371" s="69"/>
      <c r="BT1371" s="69"/>
      <c r="BU1371" s="69"/>
      <c r="BV1371" s="69"/>
    </row>
    <row r="1372" spans="6:74" s="67" customFormat="1" x14ac:dyDescent="0.55000000000000004">
      <c r="F1372" s="70"/>
      <c r="G1372" s="70"/>
      <c r="H1372" s="68"/>
      <c r="I1372" s="68"/>
      <c r="J1372" s="69"/>
      <c r="K1372" s="69"/>
      <c r="L1372" s="69"/>
      <c r="M1372" s="69"/>
      <c r="N1372" s="69"/>
      <c r="O1372" s="69"/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69"/>
      <c r="AY1372" s="69"/>
      <c r="AZ1372" s="69"/>
      <c r="BA1372" s="69"/>
      <c r="BB1372" s="69"/>
      <c r="BC1372" s="69"/>
      <c r="BD1372" s="69"/>
      <c r="BE1372" s="69"/>
      <c r="BF1372" s="69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9"/>
      <c r="BS1372" s="69"/>
      <c r="BT1372" s="69"/>
      <c r="BU1372" s="69"/>
      <c r="BV1372" s="69"/>
    </row>
    <row r="1373" spans="6:74" s="67" customFormat="1" x14ac:dyDescent="0.55000000000000004">
      <c r="F1373" s="70"/>
      <c r="G1373" s="70"/>
      <c r="H1373" s="68"/>
      <c r="I1373" s="68"/>
      <c r="J1373" s="69"/>
      <c r="K1373" s="69"/>
      <c r="L1373" s="69"/>
      <c r="M1373" s="69"/>
      <c r="N1373" s="69"/>
      <c r="O1373" s="69"/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  <c r="AA1373" s="69"/>
      <c r="AB1373" s="69"/>
      <c r="AC1373" s="69"/>
      <c r="AD1373" s="69"/>
      <c r="AE1373" s="69"/>
      <c r="AF1373" s="69"/>
      <c r="AG1373" s="69"/>
      <c r="AH1373" s="69"/>
      <c r="AI1373" s="69"/>
      <c r="AJ1373" s="69"/>
      <c r="AK1373" s="69"/>
      <c r="AL1373" s="69"/>
      <c r="AM1373" s="69"/>
      <c r="AN1373" s="69"/>
      <c r="AO1373" s="69"/>
      <c r="AP1373" s="69"/>
      <c r="AQ1373" s="69"/>
      <c r="AR1373" s="69"/>
      <c r="AS1373" s="69"/>
      <c r="AT1373" s="69"/>
      <c r="AU1373" s="69"/>
      <c r="AV1373" s="69"/>
      <c r="AW1373" s="69"/>
      <c r="AX1373" s="69"/>
      <c r="AY1373" s="69"/>
      <c r="AZ1373" s="69"/>
      <c r="BA1373" s="69"/>
      <c r="BB1373" s="69"/>
      <c r="BC1373" s="69"/>
      <c r="BD1373" s="69"/>
      <c r="BE1373" s="69"/>
      <c r="BF1373" s="69"/>
      <c r="BG1373" s="69"/>
      <c r="BH1373" s="69"/>
      <c r="BI1373" s="69"/>
      <c r="BJ1373" s="69"/>
      <c r="BK1373" s="69"/>
      <c r="BL1373" s="69"/>
      <c r="BM1373" s="69"/>
      <c r="BN1373" s="69"/>
      <c r="BO1373" s="69"/>
      <c r="BP1373" s="69"/>
      <c r="BQ1373" s="69"/>
      <c r="BR1373" s="69"/>
      <c r="BS1373" s="69"/>
      <c r="BT1373" s="69"/>
      <c r="BU1373" s="69"/>
      <c r="BV1373" s="69"/>
    </row>
    <row r="1374" spans="6:74" s="67" customFormat="1" x14ac:dyDescent="0.55000000000000004">
      <c r="F1374" s="70"/>
      <c r="G1374" s="70"/>
      <c r="H1374" s="68"/>
      <c r="I1374" s="68"/>
      <c r="J1374" s="69"/>
      <c r="K1374" s="69"/>
      <c r="L1374" s="69"/>
      <c r="M1374" s="69"/>
      <c r="N1374" s="69"/>
      <c r="O1374" s="69"/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  <c r="AA1374" s="69"/>
      <c r="AB1374" s="69"/>
      <c r="AC1374" s="69"/>
      <c r="AD1374" s="69"/>
      <c r="AE1374" s="69"/>
      <c r="AF1374" s="69"/>
      <c r="AG1374" s="69"/>
      <c r="AH1374" s="69"/>
      <c r="AI1374" s="69"/>
      <c r="AJ1374" s="69"/>
      <c r="AK1374" s="69"/>
      <c r="AL1374" s="69"/>
      <c r="AM1374" s="69"/>
      <c r="AN1374" s="69"/>
      <c r="AO1374" s="69"/>
      <c r="AP1374" s="69"/>
      <c r="AQ1374" s="69"/>
      <c r="AR1374" s="69"/>
      <c r="AS1374" s="69"/>
      <c r="AT1374" s="69"/>
      <c r="AU1374" s="69"/>
      <c r="AV1374" s="69"/>
      <c r="AW1374" s="69"/>
      <c r="AX1374" s="69"/>
      <c r="AY1374" s="69"/>
      <c r="AZ1374" s="69"/>
      <c r="BA1374" s="69"/>
      <c r="BB1374" s="69"/>
      <c r="BC1374" s="69"/>
      <c r="BD1374" s="69"/>
      <c r="BE1374" s="69"/>
      <c r="BF1374" s="69"/>
      <c r="BG1374" s="69"/>
      <c r="BH1374" s="69"/>
      <c r="BI1374" s="69"/>
      <c r="BJ1374" s="69"/>
      <c r="BK1374" s="69"/>
      <c r="BL1374" s="69"/>
      <c r="BM1374" s="69"/>
      <c r="BN1374" s="69"/>
      <c r="BO1374" s="69"/>
      <c r="BP1374" s="69"/>
      <c r="BQ1374" s="69"/>
      <c r="BR1374" s="69"/>
      <c r="BS1374" s="69"/>
      <c r="BT1374" s="69"/>
      <c r="BU1374" s="69"/>
      <c r="BV1374" s="69"/>
    </row>
    <row r="1375" spans="6:74" s="67" customFormat="1" x14ac:dyDescent="0.55000000000000004">
      <c r="F1375" s="70"/>
      <c r="G1375" s="70"/>
      <c r="H1375" s="68"/>
      <c r="I1375" s="68"/>
      <c r="J1375" s="69"/>
      <c r="K1375" s="69"/>
      <c r="L1375" s="69"/>
      <c r="M1375" s="69"/>
      <c r="N1375" s="69"/>
      <c r="O1375" s="69"/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  <c r="AA1375" s="69"/>
      <c r="AB1375" s="69"/>
      <c r="AC1375" s="69"/>
      <c r="AD1375" s="69"/>
      <c r="AE1375" s="69"/>
      <c r="AF1375" s="69"/>
      <c r="AG1375" s="69"/>
      <c r="AH1375" s="69"/>
      <c r="AI1375" s="69"/>
      <c r="AJ1375" s="69"/>
      <c r="AK1375" s="69"/>
      <c r="AL1375" s="69"/>
      <c r="AM1375" s="69"/>
      <c r="AN1375" s="69"/>
      <c r="AO1375" s="69"/>
      <c r="AP1375" s="69"/>
      <c r="AQ1375" s="69"/>
      <c r="AR1375" s="69"/>
      <c r="AS1375" s="69"/>
      <c r="AT1375" s="69"/>
      <c r="AU1375" s="69"/>
      <c r="AV1375" s="69"/>
      <c r="AW1375" s="69"/>
      <c r="AX1375" s="69"/>
      <c r="AY1375" s="69"/>
      <c r="AZ1375" s="69"/>
      <c r="BA1375" s="69"/>
      <c r="BB1375" s="69"/>
      <c r="BC1375" s="69"/>
      <c r="BD1375" s="69"/>
      <c r="BE1375" s="69"/>
      <c r="BF1375" s="69"/>
      <c r="BG1375" s="69"/>
      <c r="BH1375" s="69"/>
      <c r="BI1375" s="69"/>
      <c r="BJ1375" s="69"/>
      <c r="BK1375" s="69"/>
      <c r="BL1375" s="69"/>
      <c r="BM1375" s="69"/>
      <c r="BN1375" s="69"/>
      <c r="BO1375" s="69"/>
      <c r="BP1375" s="69"/>
      <c r="BQ1375" s="69"/>
      <c r="BR1375" s="69"/>
      <c r="BS1375" s="69"/>
      <c r="BT1375" s="69"/>
      <c r="BU1375" s="69"/>
      <c r="BV1375" s="69"/>
    </row>
    <row r="1376" spans="6:74" s="67" customFormat="1" x14ac:dyDescent="0.55000000000000004">
      <c r="F1376" s="70"/>
      <c r="G1376" s="70"/>
      <c r="H1376" s="68"/>
      <c r="I1376" s="68"/>
      <c r="J1376" s="69"/>
      <c r="K1376" s="69"/>
      <c r="L1376" s="69"/>
      <c r="M1376" s="69"/>
      <c r="N1376" s="69"/>
      <c r="O1376" s="69"/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69"/>
      <c r="AY1376" s="69"/>
      <c r="AZ1376" s="69"/>
      <c r="BA1376" s="69"/>
      <c r="BB1376" s="69"/>
      <c r="BC1376" s="69"/>
      <c r="BD1376" s="69"/>
      <c r="BE1376" s="69"/>
      <c r="BF1376" s="69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9"/>
      <c r="BS1376" s="69"/>
      <c r="BT1376" s="69"/>
      <c r="BU1376" s="69"/>
      <c r="BV1376" s="69"/>
    </row>
    <row r="1377" spans="6:74" s="67" customFormat="1" x14ac:dyDescent="0.55000000000000004">
      <c r="F1377" s="70"/>
      <c r="G1377" s="70"/>
      <c r="H1377" s="68"/>
      <c r="I1377" s="68"/>
      <c r="J1377" s="69"/>
      <c r="K1377" s="69"/>
      <c r="L1377" s="69"/>
      <c r="M1377" s="69"/>
      <c r="N1377" s="69"/>
      <c r="O1377" s="69"/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  <c r="AA1377" s="69"/>
      <c r="AB1377" s="69"/>
      <c r="AC1377" s="69"/>
      <c r="AD1377" s="69"/>
      <c r="AE1377" s="69"/>
      <c r="AF1377" s="69"/>
      <c r="AG1377" s="69"/>
      <c r="AH1377" s="69"/>
      <c r="AI1377" s="69"/>
      <c r="AJ1377" s="69"/>
      <c r="AK1377" s="69"/>
      <c r="AL1377" s="69"/>
      <c r="AM1377" s="69"/>
      <c r="AN1377" s="69"/>
      <c r="AO1377" s="69"/>
      <c r="AP1377" s="69"/>
      <c r="AQ1377" s="69"/>
      <c r="AR1377" s="69"/>
      <c r="AS1377" s="69"/>
      <c r="AT1377" s="69"/>
      <c r="AU1377" s="69"/>
      <c r="AV1377" s="69"/>
      <c r="AW1377" s="69"/>
      <c r="AX1377" s="69"/>
      <c r="AY1377" s="69"/>
      <c r="AZ1377" s="69"/>
      <c r="BA1377" s="69"/>
      <c r="BB1377" s="69"/>
      <c r="BC1377" s="69"/>
      <c r="BD1377" s="69"/>
      <c r="BE1377" s="69"/>
      <c r="BF1377" s="69"/>
      <c r="BG1377" s="69"/>
      <c r="BH1377" s="69"/>
      <c r="BI1377" s="69"/>
      <c r="BJ1377" s="69"/>
      <c r="BK1377" s="69"/>
      <c r="BL1377" s="69"/>
      <c r="BM1377" s="69"/>
      <c r="BN1377" s="69"/>
      <c r="BO1377" s="69"/>
      <c r="BP1377" s="69"/>
      <c r="BQ1377" s="69"/>
      <c r="BR1377" s="69"/>
      <c r="BS1377" s="69"/>
      <c r="BT1377" s="69"/>
      <c r="BU1377" s="69"/>
      <c r="BV1377" s="69"/>
    </row>
    <row r="1378" spans="6:74" s="67" customFormat="1" x14ac:dyDescent="0.55000000000000004">
      <c r="F1378" s="70"/>
      <c r="G1378" s="70"/>
      <c r="H1378" s="68"/>
      <c r="I1378" s="68"/>
      <c r="J1378" s="69"/>
      <c r="K1378" s="69"/>
      <c r="L1378" s="69"/>
      <c r="M1378" s="69"/>
      <c r="N1378" s="69"/>
      <c r="O1378" s="69"/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  <c r="AA1378" s="69"/>
      <c r="AB1378" s="69"/>
      <c r="AC1378" s="69"/>
      <c r="AD1378" s="69"/>
      <c r="AE1378" s="69"/>
      <c r="AF1378" s="69"/>
      <c r="AG1378" s="69"/>
      <c r="AH1378" s="69"/>
      <c r="AI1378" s="69"/>
      <c r="AJ1378" s="69"/>
      <c r="AK1378" s="69"/>
      <c r="AL1378" s="69"/>
      <c r="AM1378" s="69"/>
      <c r="AN1378" s="69"/>
      <c r="AO1378" s="69"/>
      <c r="AP1378" s="69"/>
      <c r="AQ1378" s="69"/>
      <c r="AR1378" s="69"/>
      <c r="AS1378" s="69"/>
      <c r="AT1378" s="69"/>
      <c r="AU1378" s="69"/>
      <c r="AV1378" s="69"/>
      <c r="AW1378" s="69"/>
      <c r="AX1378" s="69"/>
      <c r="AY1378" s="69"/>
      <c r="AZ1378" s="69"/>
      <c r="BA1378" s="69"/>
      <c r="BB1378" s="69"/>
      <c r="BC1378" s="69"/>
      <c r="BD1378" s="69"/>
      <c r="BE1378" s="69"/>
      <c r="BF1378" s="69"/>
      <c r="BG1378" s="69"/>
      <c r="BH1378" s="69"/>
      <c r="BI1378" s="69"/>
      <c r="BJ1378" s="69"/>
      <c r="BK1378" s="69"/>
      <c r="BL1378" s="69"/>
      <c r="BM1378" s="69"/>
      <c r="BN1378" s="69"/>
      <c r="BO1378" s="69"/>
      <c r="BP1378" s="69"/>
      <c r="BQ1378" s="69"/>
      <c r="BR1378" s="69"/>
      <c r="BS1378" s="69"/>
      <c r="BT1378" s="69"/>
      <c r="BU1378" s="69"/>
      <c r="BV1378" s="69"/>
    </row>
    <row r="1379" spans="6:74" s="67" customFormat="1" x14ac:dyDescent="0.55000000000000004">
      <c r="F1379" s="70"/>
      <c r="G1379" s="70"/>
      <c r="H1379" s="68"/>
      <c r="I1379" s="68"/>
      <c r="J1379" s="69"/>
      <c r="K1379" s="69"/>
      <c r="L1379" s="69"/>
      <c r="M1379" s="69"/>
      <c r="N1379" s="69"/>
      <c r="O1379" s="69"/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  <c r="AA1379" s="69"/>
      <c r="AB1379" s="69"/>
      <c r="AC1379" s="69"/>
      <c r="AD1379" s="69"/>
      <c r="AE1379" s="69"/>
      <c r="AF1379" s="69"/>
      <c r="AG1379" s="69"/>
      <c r="AH1379" s="69"/>
      <c r="AI1379" s="69"/>
      <c r="AJ1379" s="69"/>
      <c r="AK1379" s="69"/>
      <c r="AL1379" s="69"/>
      <c r="AM1379" s="69"/>
      <c r="AN1379" s="69"/>
      <c r="AO1379" s="69"/>
      <c r="AP1379" s="69"/>
      <c r="AQ1379" s="69"/>
      <c r="AR1379" s="69"/>
      <c r="AS1379" s="69"/>
      <c r="AT1379" s="69"/>
      <c r="AU1379" s="69"/>
      <c r="AV1379" s="69"/>
      <c r="AW1379" s="69"/>
      <c r="AX1379" s="69"/>
      <c r="AY1379" s="69"/>
      <c r="AZ1379" s="69"/>
      <c r="BA1379" s="69"/>
      <c r="BB1379" s="69"/>
      <c r="BC1379" s="69"/>
      <c r="BD1379" s="69"/>
      <c r="BE1379" s="69"/>
      <c r="BF1379" s="69"/>
      <c r="BG1379" s="69"/>
      <c r="BH1379" s="69"/>
      <c r="BI1379" s="69"/>
      <c r="BJ1379" s="69"/>
      <c r="BK1379" s="69"/>
      <c r="BL1379" s="69"/>
      <c r="BM1379" s="69"/>
      <c r="BN1379" s="69"/>
      <c r="BO1379" s="69"/>
      <c r="BP1379" s="69"/>
      <c r="BQ1379" s="69"/>
      <c r="BR1379" s="69"/>
      <c r="BS1379" s="69"/>
      <c r="BT1379" s="69"/>
      <c r="BU1379" s="69"/>
      <c r="BV1379" s="69"/>
    </row>
    <row r="1380" spans="6:74" s="67" customFormat="1" x14ac:dyDescent="0.55000000000000004">
      <c r="F1380" s="70"/>
      <c r="G1380" s="70"/>
      <c r="H1380" s="68"/>
      <c r="I1380" s="68"/>
      <c r="J1380" s="69"/>
      <c r="K1380" s="69"/>
      <c r="L1380" s="69"/>
      <c r="M1380" s="69"/>
      <c r="N1380" s="69"/>
      <c r="O1380" s="69"/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9"/>
      <c r="BS1380" s="69"/>
      <c r="BT1380" s="69"/>
      <c r="BU1380" s="69"/>
      <c r="BV1380" s="69"/>
    </row>
    <row r="1381" spans="6:74" s="67" customFormat="1" x14ac:dyDescent="0.55000000000000004">
      <c r="F1381" s="70"/>
      <c r="G1381" s="70"/>
      <c r="H1381" s="68"/>
      <c r="I1381" s="68"/>
      <c r="J1381" s="69"/>
      <c r="K1381" s="69"/>
      <c r="L1381" s="69"/>
      <c r="M1381" s="69"/>
      <c r="N1381" s="69"/>
      <c r="O1381" s="69"/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  <c r="BT1381" s="69"/>
      <c r="BU1381" s="69"/>
      <c r="BV1381" s="69"/>
    </row>
    <row r="1382" spans="6:74" s="67" customFormat="1" x14ac:dyDescent="0.55000000000000004">
      <c r="F1382" s="70"/>
      <c r="G1382" s="70"/>
      <c r="H1382" s="68"/>
      <c r="I1382" s="68"/>
      <c r="J1382" s="69"/>
      <c r="K1382" s="69"/>
      <c r="L1382" s="69"/>
      <c r="M1382" s="69"/>
      <c r="N1382" s="69"/>
      <c r="O1382" s="69"/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69"/>
      <c r="AY1382" s="69"/>
      <c r="AZ1382" s="69"/>
      <c r="BA1382" s="69"/>
      <c r="BB1382" s="69"/>
      <c r="BC1382" s="69"/>
      <c r="BD1382" s="69"/>
      <c r="BE1382" s="69"/>
      <c r="BF1382" s="69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9"/>
      <c r="BS1382" s="69"/>
      <c r="BT1382" s="69"/>
      <c r="BU1382" s="69"/>
      <c r="BV1382" s="69"/>
    </row>
    <row r="1383" spans="6:74" s="67" customFormat="1" x14ac:dyDescent="0.55000000000000004">
      <c r="F1383" s="70"/>
      <c r="G1383" s="70"/>
      <c r="H1383" s="68"/>
      <c r="I1383" s="68"/>
      <c r="J1383" s="69"/>
      <c r="K1383" s="69"/>
      <c r="L1383" s="69"/>
      <c r="M1383" s="69"/>
      <c r="N1383" s="69"/>
      <c r="O1383" s="69"/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9"/>
      <c r="BS1383" s="69"/>
      <c r="BT1383" s="69"/>
      <c r="BU1383" s="69"/>
      <c r="BV1383" s="69"/>
    </row>
    <row r="1384" spans="6:74" s="67" customFormat="1" x14ac:dyDescent="0.55000000000000004">
      <c r="F1384" s="70"/>
      <c r="G1384" s="70"/>
      <c r="H1384" s="68"/>
      <c r="I1384" s="68"/>
      <c r="J1384" s="69"/>
      <c r="K1384" s="69"/>
      <c r="L1384" s="69"/>
      <c r="M1384" s="69"/>
      <c r="N1384" s="69"/>
      <c r="O1384" s="69"/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9"/>
      <c r="BS1384" s="69"/>
      <c r="BT1384" s="69"/>
      <c r="BU1384" s="69"/>
      <c r="BV1384" s="69"/>
    </row>
    <row r="1385" spans="6:74" s="67" customFormat="1" x14ac:dyDescent="0.55000000000000004">
      <c r="F1385" s="70"/>
      <c r="G1385" s="70"/>
      <c r="H1385" s="68"/>
      <c r="I1385" s="68"/>
      <c r="J1385" s="69"/>
      <c r="K1385" s="69"/>
      <c r="L1385" s="69"/>
      <c r="M1385" s="69"/>
      <c r="N1385" s="69"/>
      <c r="O1385" s="69"/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  <c r="BT1385" s="69"/>
      <c r="BU1385" s="69"/>
      <c r="BV1385" s="69"/>
    </row>
    <row r="1386" spans="6:74" s="67" customFormat="1" x14ac:dyDescent="0.55000000000000004">
      <c r="F1386" s="70"/>
      <c r="G1386" s="70"/>
      <c r="H1386" s="68"/>
      <c r="I1386" s="68"/>
      <c r="J1386" s="69"/>
      <c r="K1386" s="69"/>
      <c r="L1386" s="69"/>
      <c r="M1386" s="69"/>
      <c r="N1386" s="69"/>
      <c r="O1386" s="69"/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  <c r="BT1386" s="69"/>
      <c r="BU1386" s="69"/>
      <c r="BV1386" s="69"/>
    </row>
    <row r="1387" spans="6:74" s="67" customFormat="1" x14ac:dyDescent="0.55000000000000004">
      <c r="F1387" s="70"/>
      <c r="G1387" s="70"/>
      <c r="H1387" s="68"/>
      <c r="I1387" s="68"/>
      <c r="J1387" s="69"/>
      <c r="K1387" s="69"/>
      <c r="L1387" s="69"/>
      <c r="M1387" s="69"/>
      <c r="N1387" s="69"/>
      <c r="O1387" s="69"/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  <c r="BU1387" s="69"/>
      <c r="BV1387" s="69"/>
    </row>
    <row r="1388" spans="6:74" s="67" customFormat="1" x14ac:dyDescent="0.55000000000000004">
      <c r="F1388" s="70"/>
      <c r="G1388" s="70"/>
      <c r="H1388" s="68"/>
      <c r="I1388" s="68"/>
      <c r="J1388" s="69"/>
      <c r="K1388" s="69"/>
      <c r="L1388" s="69"/>
      <c r="M1388" s="69"/>
      <c r="N1388" s="69"/>
      <c r="O1388" s="69"/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69"/>
      <c r="AY1388" s="69"/>
      <c r="AZ1388" s="69"/>
      <c r="BA1388" s="69"/>
      <c r="BB1388" s="69"/>
      <c r="BC1388" s="69"/>
      <c r="BD1388" s="69"/>
      <c r="BE1388" s="69"/>
      <c r="BF1388" s="69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9"/>
      <c r="BS1388" s="69"/>
      <c r="BT1388" s="69"/>
      <c r="BU1388" s="69"/>
      <c r="BV1388" s="69"/>
    </row>
    <row r="1389" spans="6:74" s="67" customFormat="1" x14ac:dyDescent="0.55000000000000004">
      <c r="F1389" s="70"/>
      <c r="G1389" s="70"/>
      <c r="H1389" s="68"/>
      <c r="I1389" s="68"/>
      <c r="J1389" s="69"/>
      <c r="K1389" s="69"/>
      <c r="L1389" s="69"/>
      <c r="M1389" s="69"/>
      <c r="N1389" s="69"/>
      <c r="O1389" s="69"/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9"/>
      <c r="BS1389" s="69"/>
      <c r="BT1389" s="69"/>
      <c r="BU1389" s="69"/>
      <c r="BV1389" s="69"/>
    </row>
    <row r="1390" spans="6:74" s="67" customFormat="1" x14ac:dyDescent="0.55000000000000004">
      <c r="F1390" s="70"/>
      <c r="G1390" s="70"/>
      <c r="H1390" s="68"/>
      <c r="I1390" s="68"/>
      <c r="J1390" s="69"/>
      <c r="K1390" s="69"/>
      <c r="L1390" s="69"/>
      <c r="M1390" s="69"/>
      <c r="N1390" s="69"/>
      <c r="O1390" s="69"/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9"/>
      <c r="BS1390" s="69"/>
      <c r="BT1390" s="69"/>
      <c r="BU1390" s="69"/>
      <c r="BV1390" s="69"/>
    </row>
    <row r="1391" spans="6:74" s="67" customFormat="1" x14ac:dyDescent="0.55000000000000004">
      <c r="F1391" s="70"/>
      <c r="G1391" s="70"/>
      <c r="H1391" s="68"/>
      <c r="I1391" s="68"/>
      <c r="J1391" s="69"/>
      <c r="K1391" s="69"/>
      <c r="L1391" s="69"/>
      <c r="M1391" s="69"/>
      <c r="N1391" s="69"/>
      <c r="O1391" s="69"/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69"/>
      <c r="AY1391" s="69"/>
      <c r="AZ1391" s="69"/>
      <c r="BA1391" s="69"/>
      <c r="BB1391" s="69"/>
      <c r="BC1391" s="69"/>
      <c r="BD1391" s="69"/>
      <c r="BE1391" s="69"/>
      <c r="BF1391" s="69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9"/>
      <c r="BS1391" s="69"/>
      <c r="BT1391" s="69"/>
      <c r="BU1391" s="69"/>
      <c r="BV1391" s="69"/>
    </row>
    <row r="1392" spans="6:74" s="67" customFormat="1" x14ac:dyDescent="0.55000000000000004">
      <c r="F1392" s="70"/>
      <c r="G1392" s="70"/>
      <c r="H1392" s="68"/>
      <c r="I1392" s="68"/>
      <c r="J1392" s="69"/>
      <c r="K1392" s="69"/>
      <c r="L1392" s="69"/>
      <c r="M1392" s="69"/>
      <c r="N1392" s="69"/>
      <c r="O1392" s="69"/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69"/>
      <c r="AY1392" s="69"/>
      <c r="AZ1392" s="69"/>
      <c r="BA1392" s="69"/>
      <c r="BB1392" s="69"/>
      <c r="BC1392" s="69"/>
      <c r="BD1392" s="69"/>
      <c r="BE1392" s="69"/>
      <c r="BF1392" s="69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9"/>
      <c r="BS1392" s="69"/>
      <c r="BT1392" s="69"/>
      <c r="BU1392" s="69"/>
      <c r="BV1392" s="69"/>
    </row>
    <row r="1393" spans="6:74" s="67" customFormat="1" x14ac:dyDescent="0.55000000000000004">
      <c r="F1393" s="70"/>
      <c r="G1393" s="70"/>
      <c r="H1393" s="68"/>
      <c r="I1393" s="68"/>
      <c r="J1393" s="69"/>
      <c r="K1393" s="69"/>
      <c r="L1393" s="69"/>
      <c r="M1393" s="69"/>
      <c r="N1393" s="69"/>
      <c r="O1393" s="69"/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69"/>
      <c r="AH1393" s="69"/>
      <c r="AI1393" s="69"/>
      <c r="AJ1393" s="69"/>
      <c r="AK1393" s="69"/>
      <c r="AL1393" s="69"/>
      <c r="AM1393" s="69"/>
      <c r="AN1393" s="69"/>
      <c r="AO1393" s="69"/>
      <c r="AP1393" s="69"/>
      <c r="AQ1393" s="69"/>
      <c r="AR1393" s="69"/>
      <c r="AS1393" s="69"/>
      <c r="AT1393" s="69"/>
      <c r="AU1393" s="69"/>
      <c r="AV1393" s="69"/>
      <c r="AW1393" s="69"/>
      <c r="AX1393" s="69"/>
      <c r="AY1393" s="69"/>
      <c r="AZ1393" s="69"/>
      <c r="BA1393" s="69"/>
      <c r="BB1393" s="69"/>
      <c r="BC1393" s="69"/>
      <c r="BD1393" s="69"/>
      <c r="BE1393" s="69"/>
      <c r="BF1393" s="69"/>
      <c r="BG1393" s="69"/>
      <c r="BH1393" s="69"/>
      <c r="BI1393" s="69"/>
      <c r="BJ1393" s="69"/>
      <c r="BK1393" s="69"/>
      <c r="BL1393" s="69"/>
      <c r="BM1393" s="69"/>
      <c r="BN1393" s="69"/>
      <c r="BO1393" s="69"/>
      <c r="BP1393" s="69"/>
      <c r="BQ1393" s="69"/>
      <c r="BR1393" s="69"/>
      <c r="BS1393" s="69"/>
      <c r="BT1393" s="69"/>
      <c r="BU1393" s="69"/>
      <c r="BV1393" s="69"/>
    </row>
    <row r="1394" spans="6:74" s="67" customFormat="1" x14ac:dyDescent="0.55000000000000004">
      <c r="F1394" s="70"/>
      <c r="G1394" s="70"/>
      <c r="H1394" s="68"/>
      <c r="I1394" s="68"/>
      <c r="J1394" s="69"/>
      <c r="K1394" s="69"/>
      <c r="L1394" s="69"/>
      <c r="M1394" s="69"/>
      <c r="N1394" s="69"/>
      <c r="O1394" s="69"/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  <c r="AA1394" s="69"/>
      <c r="AB1394" s="69"/>
      <c r="AC1394" s="69"/>
      <c r="AD1394" s="69"/>
      <c r="AE1394" s="69"/>
      <c r="AF1394" s="69"/>
      <c r="AG1394" s="69"/>
      <c r="AH1394" s="69"/>
      <c r="AI1394" s="69"/>
      <c r="AJ1394" s="69"/>
      <c r="AK1394" s="69"/>
      <c r="AL1394" s="69"/>
      <c r="AM1394" s="69"/>
      <c r="AN1394" s="69"/>
      <c r="AO1394" s="69"/>
      <c r="AP1394" s="69"/>
      <c r="AQ1394" s="69"/>
      <c r="AR1394" s="69"/>
      <c r="AS1394" s="69"/>
      <c r="AT1394" s="69"/>
      <c r="AU1394" s="69"/>
      <c r="AV1394" s="69"/>
      <c r="AW1394" s="69"/>
      <c r="AX1394" s="69"/>
      <c r="AY1394" s="69"/>
      <c r="AZ1394" s="69"/>
      <c r="BA1394" s="69"/>
      <c r="BB1394" s="69"/>
      <c r="BC1394" s="69"/>
      <c r="BD1394" s="69"/>
      <c r="BE1394" s="69"/>
      <c r="BF1394" s="69"/>
      <c r="BG1394" s="69"/>
      <c r="BH1394" s="69"/>
      <c r="BI1394" s="69"/>
      <c r="BJ1394" s="69"/>
      <c r="BK1394" s="69"/>
      <c r="BL1394" s="69"/>
      <c r="BM1394" s="69"/>
      <c r="BN1394" s="69"/>
      <c r="BO1394" s="69"/>
      <c r="BP1394" s="69"/>
      <c r="BQ1394" s="69"/>
      <c r="BR1394" s="69"/>
      <c r="BS1394" s="69"/>
      <c r="BT1394" s="69"/>
      <c r="BU1394" s="69"/>
      <c r="BV1394" s="69"/>
    </row>
    <row r="1395" spans="6:74" s="67" customFormat="1" x14ac:dyDescent="0.55000000000000004">
      <c r="F1395" s="70"/>
      <c r="G1395" s="70"/>
      <c r="H1395" s="68"/>
      <c r="I1395" s="68"/>
      <c r="J1395" s="69"/>
      <c r="K1395" s="69"/>
      <c r="L1395" s="69"/>
      <c r="M1395" s="69"/>
      <c r="N1395" s="69"/>
      <c r="O1395" s="69"/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  <c r="AA1395" s="69"/>
      <c r="AB1395" s="69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69"/>
      <c r="AY1395" s="69"/>
      <c r="AZ1395" s="69"/>
      <c r="BA1395" s="69"/>
      <c r="BB1395" s="69"/>
      <c r="BC1395" s="69"/>
      <c r="BD1395" s="69"/>
      <c r="BE1395" s="69"/>
      <c r="BF1395" s="69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9"/>
      <c r="BS1395" s="69"/>
      <c r="BT1395" s="69"/>
      <c r="BU1395" s="69"/>
      <c r="BV1395" s="69"/>
    </row>
    <row r="1396" spans="6:74" s="67" customFormat="1" x14ac:dyDescent="0.55000000000000004">
      <c r="F1396" s="70"/>
      <c r="G1396" s="70"/>
      <c r="H1396" s="68"/>
      <c r="I1396" s="68"/>
      <c r="J1396" s="69"/>
      <c r="K1396" s="69"/>
      <c r="L1396" s="69"/>
      <c r="M1396" s="69"/>
      <c r="N1396" s="69"/>
      <c r="O1396" s="69"/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  <c r="AA1396" s="69"/>
      <c r="AB1396" s="69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69"/>
      <c r="AY1396" s="69"/>
      <c r="AZ1396" s="69"/>
      <c r="BA1396" s="69"/>
      <c r="BB1396" s="69"/>
      <c r="BC1396" s="69"/>
      <c r="BD1396" s="69"/>
      <c r="BE1396" s="69"/>
      <c r="BF1396" s="69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9"/>
      <c r="BS1396" s="69"/>
      <c r="BT1396" s="69"/>
      <c r="BU1396" s="69"/>
      <c r="BV1396" s="69"/>
    </row>
    <row r="1397" spans="6:74" s="67" customFormat="1" x14ac:dyDescent="0.55000000000000004">
      <c r="F1397" s="70"/>
      <c r="G1397" s="70"/>
      <c r="H1397" s="68"/>
      <c r="I1397" s="68"/>
      <c r="J1397" s="69"/>
      <c r="K1397" s="69"/>
      <c r="L1397" s="69"/>
      <c r="M1397" s="69"/>
      <c r="N1397" s="69"/>
      <c r="O1397" s="69"/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69"/>
      <c r="AY1397" s="69"/>
      <c r="AZ1397" s="69"/>
      <c r="BA1397" s="69"/>
      <c r="BB1397" s="69"/>
      <c r="BC1397" s="69"/>
      <c r="BD1397" s="69"/>
      <c r="BE1397" s="69"/>
      <c r="BF1397" s="69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9"/>
      <c r="BS1397" s="69"/>
      <c r="BT1397" s="69"/>
      <c r="BU1397" s="69"/>
      <c r="BV1397" s="69"/>
    </row>
    <row r="1398" spans="6:74" s="67" customFormat="1" x14ac:dyDescent="0.55000000000000004">
      <c r="F1398" s="70"/>
      <c r="G1398" s="70"/>
      <c r="H1398" s="68"/>
      <c r="I1398" s="68"/>
      <c r="J1398" s="69"/>
      <c r="K1398" s="69"/>
      <c r="L1398" s="69"/>
      <c r="M1398" s="69"/>
      <c r="N1398" s="69"/>
      <c r="O1398" s="69"/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9"/>
      <c r="BS1398" s="69"/>
      <c r="BT1398" s="69"/>
      <c r="BU1398" s="69"/>
      <c r="BV1398" s="69"/>
    </row>
    <row r="1399" spans="6:74" s="67" customFormat="1" x14ac:dyDescent="0.55000000000000004">
      <c r="F1399" s="70"/>
      <c r="G1399" s="70"/>
      <c r="H1399" s="68"/>
      <c r="I1399" s="68"/>
      <c r="J1399" s="69"/>
      <c r="K1399" s="69"/>
      <c r="L1399" s="69"/>
      <c r="M1399" s="69"/>
      <c r="N1399" s="69"/>
      <c r="O1399" s="69"/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69"/>
      <c r="AG1399" s="69"/>
      <c r="AH1399" s="69"/>
      <c r="AI1399" s="69"/>
      <c r="AJ1399" s="69"/>
      <c r="AK1399" s="69"/>
      <c r="AL1399" s="69"/>
      <c r="AM1399" s="69"/>
      <c r="AN1399" s="69"/>
      <c r="AO1399" s="69"/>
      <c r="AP1399" s="69"/>
      <c r="AQ1399" s="69"/>
      <c r="AR1399" s="69"/>
      <c r="AS1399" s="69"/>
      <c r="AT1399" s="69"/>
      <c r="AU1399" s="69"/>
      <c r="AV1399" s="69"/>
      <c r="AW1399" s="69"/>
      <c r="AX1399" s="69"/>
      <c r="AY1399" s="69"/>
      <c r="AZ1399" s="69"/>
      <c r="BA1399" s="69"/>
      <c r="BB1399" s="69"/>
      <c r="BC1399" s="69"/>
      <c r="BD1399" s="69"/>
      <c r="BE1399" s="69"/>
      <c r="BF1399" s="69"/>
      <c r="BG1399" s="69"/>
      <c r="BH1399" s="69"/>
      <c r="BI1399" s="69"/>
      <c r="BJ1399" s="69"/>
      <c r="BK1399" s="69"/>
      <c r="BL1399" s="69"/>
      <c r="BM1399" s="69"/>
      <c r="BN1399" s="69"/>
      <c r="BO1399" s="69"/>
      <c r="BP1399" s="69"/>
      <c r="BQ1399" s="69"/>
      <c r="BR1399" s="69"/>
      <c r="BS1399" s="69"/>
      <c r="BT1399" s="69"/>
      <c r="BU1399" s="69"/>
      <c r="BV1399" s="69"/>
    </row>
    <row r="1400" spans="6:74" s="67" customFormat="1" x14ac:dyDescent="0.55000000000000004">
      <c r="F1400" s="70"/>
      <c r="G1400" s="70"/>
      <c r="H1400" s="68"/>
      <c r="I1400" s="68"/>
      <c r="J1400" s="69"/>
      <c r="K1400" s="69"/>
      <c r="L1400" s="69"/>
      <c r="M1400" s="69"/>
      <c r="N1400" s="69"/>
      <c r="O1400" s="69"/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69"/>
      <c r="AG1400" s="69"/>
      <c r="AH1400" s="69"/>
      <c r="AI1400" s="69"/>
      <c r="AJ1400" s="69"/>
      <c r="AK1400" s="69"/>
      <c r="AL1400" s="69"/>
      <c r="AM1400" s="69"/>
      <c r="AN1400" s="69"/>
      <c r="AO1400" s="69"/>
      <c r="AP1400" s="69"/>
      <c r="AQ1400" s="69"/>
      <c r="AR1400" s="69"/>
      <c r="AS1400" s="69"/>
      <c r="AT1400" s="69"/>
      <c r="AU1400" s="69"/>
      <c r="AV1400" s="69"/>
      <c r="AW1400" s="69"/>
      <c r="AX1400" s="69"/>
      <c r="AY1400" s="69"/>
      <c r="AZ1400" s="69"/>
      <c r="BA1400" s="69"/>
      <c r="BB1400" s="69"/>
      <c r="BC1400" s="69"/>
      <c r="BD1400" s="69"/>
      <c r="BE1400" s="69"/>
      <c r="BF1400" s="69"/>
      <c r="BG1400" s="69"/>
      <c r="BH1400" s="69"/>
      <c r="BI1400" s="69"/>
      <c r="BJ1400" s="69"/>
      <c r="BK1400" s="69"/>
      <c r="BL1400" s="69"/>
      <c r="BM1400" s="69"/>
      <c r="BN1400" s="69"/>
      <c r="BO1400" s="69"/>
      <c r="BP1400" s="69"/>
      <c r="BQ1400" s="69"/>
      <c r="BR1400" s="69"/>
      <c r="BS1400" s="69"/>
      <c r="BT1400" s="69"/>
      <c r="BU1400" s="69"/>
      <c r="BV1400" s="69"/>
    </row>
    <row r="1401" spans="6:74" s="67" customFormat="1" x14ac:dyDescent="0.55000000000000004">
      <c r="F1401" s="70"/>
      <c r="G1401" s="70"/>
      <c r="H1401" s="68"/>
      <c r="I1401" s="68"/>
      <c r="J1401" s="69"/>
      <c r="K1401" s="69"/>
      <c r="L1401" s="69"/>
      <c r="M1401" s="69"/>
      <c r="N1401" s="69"/>
      <c r="O1401" s="69"/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  <c r="AA1401" s="69"/>
      <c r="AB1401" s="69"/>
      <c r="AC1401" s="69"/>
      <c r="AD1401" s="69"/>
      <c r="AE1401" s="69"/>
      <c r="AF1401" s="69"/>
      <c r="AG1401" s="69"/>
      <c r="AH1401" s="69"/>
      <c r="AI1401" s="69"/>
      <c r="AJ1401" s="69"/>
      <c r="AK1401" s="69"/>
      <c r="AL1401" s="69"/>
      <c r="AM1401" s="69"/>
      <c r="AN1401" s="69"/>
      <c r="AO1401" s="69"/>
      <c r="AP1401" s="69"/>
      <c r="AQ1401" s="69"/>
      <c r="AR1401" s="69"/>
      <c r="AS1401" s="69"/>
      <c r="AT1401" s="69"/>
      <c r="AU1401" s="69"/>
      <c r="AV1401" s="69"/>
      <c r="AW1401" s="69"/>
      <c r="AX1401" s="69"/>
      <c r="AY1401" s="69"/>
      <c r="AZ1401" s="69"/>
      <c r="BA1401" s="69"/>
      <c r="BB1401" s="69"/>
      <c r="BC1401" s="69"/>
      <c r="BD1401" s="69"/>
      <c r="BE1401" s="69"/>
      <c r="BF1401" s="69"/>
      <c r="BG1401" s="69"/>
      <c r="BH1401" s="69"/>
      <c r="BI1401" s="69"/>
      <c r="BJ1401" s="69"/>
      <c r="BK1401" s="69"/>
      <c r="BL1401" s="69"/>
      <c r="BM1401" s="69"/>
      <c r="BN1401" s="69"/>
      <c r="BO1401" s="69"/>
      <c r="BP1401" s="69"/>
      <c r="BQ1401" s="69"/>
      <c r="BR1401" s="69"/>
      <c r="BS1401" s="69"/>
      <c r="BT1401" s="69"/>
      <c r="BU1401" s="69"/>
      <c r="BV1401" s="69"/>
    </row>
    <row r="1402" spans="6:74" s="67" customFormat="1" x14ac:dyDescent="0.55000000000000004">
      <c r="F1402" s="70"/>
      <c r="G1402" s="70"/>
      <c r="H1402" s="68"/>
      <c r="I1402" s="68"/>
      <c r="J1402" s="69"/>
      <c r="K1402" s="69"/>
      <c r="L1402" s="69"/>
      <c r="M1402" s="69"/>
      <c r="N1402" s="69"/>
      <c r="O1402" s="69"/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  <c r="AA1402" s="69"/>
      <c r="AB1402" s="69"/>
      <c r="AC1402" s="69"/>
      <c r="AD1402" s="69"/>
      <c r="AE1402" s="69"/>
      <c r="AF1402" s="69"/>
      <c r="AG1402" s="69"/>
      <c r="AH1402" s="69"/>
      <c r="AI1402" s="69"/>
      <c r="AJ1402" s="69"/>
      <c r="AK1402" s="69"/>
      <c r="AL1402" s="69"/>
      <c r="AM1402" s="69"/>
      <c r="AN1402" s="69"/>
      <c r="AO1402" s="69"/>
      <c r="AP1402" s="69"/>
      <c r="AQ1402" s="69"/>
      <c r="AR1402" s="69"/>
      <c r="AS1402" s="69"/>
      <c r="AT1402" s="69"/>
      <c r="AU1402" s="69"/>
      <c r="AV1402" s="69"/>
      <c r="AW1402" s="69"/>
      <c r="AX1402" s="69"/>
      <c r="AY1402" s="69"/>
      <c r="AZ1402" s="69"/>
      <c r="BA1402" s="69"/>
      <c r="BB1402" s="69"/>
      <c r="BC1402" s="69"/>
      <c r="BD1402" s="69"/>
      <c r="BE1402" s="69"/>
      <c r="BF1402" s="69"/>
      <c r="BG1402" s="69"/>
      <c r="BH1402" s="69"/>
      <c r="BI1402" s="69"/>
      <c r="BJ1402" s="69"/>
      <c r="BK1402" s="69"/>
      <c r="BL1402" s="69"/>
      <c r="BM1402" s="69"/>
      <c r="BN1402" s="69"/>
      <c r="BO1402" s="69"/>
      <c r="BP1402" s="69"/>
      <c r="BQ1402" s="69"/>
      <c r="BR1402" s="69"/>
      <c r="BS1402" s="69"/>
      <c r="BT1402" s="69"/>
      <c r="BU1402" s="69"/>
      <c r="BV1402" s="69"/>
    </row>
    <row r="1403" spans="6:74" s="67" customFormat="1" x14ac:dyDescent="0.55000000000000004">
      <c r="F1403" s="70"/>
      <c r="G1403" s="70"/>
      <c r="H1403" s="68"/>
      <c r="I1403" s="68"/>
      <c r="J1403" s="69"/>
      <c r="K1403" s="69"/>
      <c r="L1403" s="69"/>
      <c r="M1403" s="69"/>
      <c r="N1403" s="69"/>
      <c r="O1403" s="69"/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69"/>
      <c r="AG1403" s="69"/>
      <c r="AH1403" s="69"/>
      <c r="AI1403" s="69"/>
      <c r="AJ1403" s="69"/>
      <c r="AK1403" s="69"/>
      <c r="AL1403" s="69"/>
      <c r="AM1403" s="69"/>
      <c r="AN1403" s="69"/>
      <c r="AO1403" s="69"/>
      <c r="AP1403" s="69"/>
      <c r="AQ1403" s="69"/>
      <c r="AR1403" s="69"/>
      <c r="AS1403" s="69"/>
      <c r="AT1403" s="69"/>
      <c r="AU1403" s="69"/>
      <c r="AV1403" s="69"/>
      <c r="AW1403" s="69"/>
      <c r="AX1403" s="69"/>
      <c r="AY1403" s="69"/>
      <c r="AZ1403" s="69"/>
      <c r="BA1403" s="69"/>
      <c r="BB1403" s="69"/>
      <c r="BC1403" s="69"/>
      <c r="BD1403" s="69"/>
      <c r="BE1403" s="69"/>
      <c r="BF1403" s="69"/>
      <c r="BG1403" s="69"/>
      <c r="BH1403" s="69"/>
      <c r="BI1403" s="69"/>
      <c r="BJ1403" s="69"/>
      <c r="BK1403" s="69"/>
      <c r="BL1403" s="69"/>
      <c r="BM1403" s="69"/>
      <c r="BN1403" s="69"/>
      <c r="BO1403" s="69"/>
      <c r="BP1403" s="69"/>
      <c r="BQ1403" s="69"/>
      <c r="BR1403" s="69"/>
      <c r="BS1403" s="69"/>
      <c r="BT1403" s="69"/>
      <c r="BU1403" s="69"/>
      <c r="BV1403" s="69"/>
    </row>
    <row r="1404" spans="6:74" s="67" customFormat="1" x14ac:dyDescent="0.55000000000000004">
      <c r="F1404" s="70"/>
      <c r="G1404" s="70"/>
      <c r="H1404" s="68"/>
      <c r="I1404" s="68"/>
      <c r="J1404" s="69"/>
      <c r="K1404" s="69"/>
      <c r="L1404" s="69"/>
      <c r="M1404" s="69"/>
      <c r="N1404" s="69"/>
      <c r="O1404" s="69"/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  <c r="AA1404" s="69"/>
      <c r="AB1404" s="69"/>
      <c r="AC1404" s="69"/>
      <c r="AD1404" s="69"/>
      <c r="AE1404" s="69"/>
      <c r="AF1404" s="69"/>
      <c r="AG1404" s="69"/>
      <c r="AH1404" s="69"/>
      <c r="AI1404" s="69"/>
      <c r="AJ1404" s="69"/>
      <c r="AK1404" s="69"/>
      <c r="AL1404" s="69"/>
      <c r="AM1404" s="6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69"/>
      <c r="AY1404" s="69"/>
      <c r="AZ1404" s="69"/>
      <c r="BA1404" s="69"/>
      <c r="BB1404" s="69"/>
      <c r="BC1404" s="69"/>
      <c r="BD1404" s="69"/>
      <c r="BE1404" s="69"/>
      <c r="BF1404" s="69"/>
      <c r="BG1404" s="69"/>
      <c r="BH1404" s="69"/>
      <c r="BI1404" s="69"/>
      <c r="BJ1404" s="69"/>
      <c r="BK1404" s="69"/>
      <c r="BL1404" s="69"/>
      <c r="BM1404" s="69"/>
      <c r="BN1404" s="69"/>
      <c r="BO1404" s="69"/>
      <c r="BP1404" s="69"/>
      <c r="BQ1404" s="69"/>
      <c r="BR1404" s="69"/>
      <c r="BS1404" s="69"/>
      <c r="BT1404" s="69"/>
      <c r="BU1404" s="69"/>
      <c r="BV1404" s="69"/>
    </row>
    <row r="1405" spans="6:74" s="67" customFormat="1" x14ac:dyDescent="0.55000000000000004">
      <c r="F1405" s="70"/>
      <c r="G1405" s="70"/>
      <c r="H1405" s="68"/>
      <c r="I1405" s="68"/>
      <c r="J1405" s="69"/>
      <c r="K1405" s="69"/>
      <c r="L1405" s="69"/>
      <c r="M1405" s="69"/>
      <c r="N1405" s="69"/>
      <c r="O1405" s="69"/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  <c r="AA1405" s="69"/>
      <c r="AB1405" s="69"/>
      <c r="AC1405" s="69"/>
      <c r="AD1405" s="69"/>
      <c r="AE1405" s="69"/>
      <c r="AF1405" s="69"/>
      <c r="AG1405" s="69"/>
      <c r="AH1405" s="69"/>
      <c r="AI1405" s="69"/>
      <c r="AJ1405" s="69"/>
      <c r="AK1405" s="69"/>
      <c r="AL1405" s="69"/>
      <c r="AM1405" s="69"/>
      <c r="AN1405" s="69"/>
      <c r="AO1405" s="69"/>
      <c r="AP1405" s="69"/>
      <c r="AQ1405" s="69"/>
      <c r="AR1405" s="69"/>
      <c r="AS1405" s="69"/>
      <c r="AT1405" s="69"/>
      <c r="AU1405" s="69"/>
      <c r="AV1405" s="69"/>
      <c r="AW1405" s="69"/>
      <c r="AX1405" s="69"/>
      <c r="AY1405" s="69"/>
      <c r="AZ1405" s="69"/>
      <c r="BA1405" s="69"/>
      <c r="BB1405" s="69"/>
      <c r="BC1405" s="69"/>
      <c r="BD1405" s="69"/>
      <c r="BE1405" s="69"/>
      <c r="BF1405" s="69"/>
      <c r="BG1405" s="69"/>
      <c r="BH1405" s="69"/>
      <c r="BI1405" s="69"/>
      <c r="BJ1405" s="69"/>
      <c r="BK1405" s="69"/>
      <c r="BL1405" s="69"/>
      <c r="BM1405" s="69"/>
      <c r="BN1405" s="69"/>
      <c r="BO1405" s="69"/>
      <c r="BP1405" s="69"/>
      <c r="BQ1405" s="69"/>
      <c r="BR1405" s="69"/>
      <c r="BS1405" s="69"/>
      <c r="BT1405" s="69"/>
      <c r="BU1405" s="69"/>
      <c r="BV1405" s="69"/>
    </row>
    <row r="1406" spans="6:74" s="67" customFormat="1" x14ac:dyDescent="0.55000000000000004">
      <c r="F1406" s="70"/>
      <c r="G1406" s="70"/>
      <c r="H1406" s="68"/>
      <c r="I1406" s="68"/>
      <c r="J1406" s="69"/>
      <c r="K1406" s="69"/>
      <c r="L1406" s="69"/>
      <c r="M1406" s="69"/>
      <c r="N1406" s="69"/>
      <c r="O1406" s="69"/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  <c r="AA1406" s="69"/>
      <c r="AB1406" s="69"/>
      <c r="AC1406" s="69"/>
      <c r="AD1406" s="69"/>
      <c r="AE1406" s="69"/>
      <c r="AF1406" s="69"/>
      <c r="AG1406" s="69"/>
      <c r="AH1406" s="69"/>
      <c r="AI1406" s="69"/>
      <c r="AJ1406" s="69"/>
      <c r="AK1406" s="69"/>
      <c r="AL1406" s="69"/>
      <c r="AM1406" s="69"/>
      <c r="AN1406" s="69"/>
      <c r="AO1406" s="69"/>
      <c r="AP1406" s="69"/>
      <c r="AQ1406" s="69"/>
      <c r="AR1406" s="69"/>
      <c r="AS1406" s="69"/>
      <c r="AT1406" s="69"/>
      <c r="AU1406" s="69"/>
      <c r="AV1406" s="69"/>
      <c r="AW1406" s="69"/>
      <c r="AX1406" s="69"/>
      <c r="AY1406" s="69"/>
      <c r="AZ1406" s="69"/>
      <c r="BA1406" s="69"/>
      <c r="BB1406" s="69"/>
      <c r="BC1406" s="69"/>
      <c r="BD1406" s="69"/>
      <c r="BE1406" s="69"/>
      <c r="BF1406" s="69"/>
      <c r="BG1406" s="69"/>
      <c r="BH1406" s="69"/>
      <c r="BI1406" s="69"/>
      <c r="BJ1406" s="69"/>
      <c r="BK1406" s="69"/>
      <c r="BL1406" s="69"/>
      <c r="BM1406" s="69"/>
      <c r="BN1406" s="69"/>
      <c r="BO1406" s="69"/>
      <c r="BP1406" s="69"/>
      <c r="BQ1406" s="69"/>
      <c r="BR1406" s="69"/>
      <c r="BS1406" s="69"/>
      <c r="BT1406" s="69"/>
      <c r="BU1406" s="69"/>
      <c r="BV1406" s="69"/>
    </row>
    <row r="1407" spans="6:74" s="67" customFormat="1" x14ac:dyDescent="0.55000000000000004">
      <c r="F1407" s="70"/>
      <c r="G1407" s="70"/>
      <c r="H1407" s="68"/>
      <c r="I1407" s="68"/>
      <c r="J1407" s="69"/>
      <c r="K1407" s="69"/>
      <c r="L1407" s="69"/>
      <c r="M1407" s="69"/>
      <c r="N1407" s="69"/>
      <c r="O1407" s="69"/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  <c r="AA1407" s="69"/>
      <c r="AB1407" s="69"/>
      <c r="AC1407" s="69"/>
      <c r="AD1407" s="69"/>
      <c r="AE1407" s="69"/>
      <c r="AF1407" s="69"/>
      <c r="AG1407" s="69"/>
      <c r="AH1407" s="69"/>
      <c r="AI1407" s="69"/>
      <c r="AJ1407" s="69"/>
      <c r="AK1407" s="69"/>
      <c r="AL1407" s="69"/>
      <c r="AM1407" s="69"/>
      <c r="AN1407" s="69"/>
      <c r="AO1407" s="69"/>
      <c r="AP1407" s="69"/>
      <c r="AQ1407" s="69"/>
      <c r="AR1407" s="69"/>
      <c r="AS1407" s="69"/>
      <c r="AT1407" s="69"/>
      <c r="AU1407" s="69"/>
      <c r="AV1407" s="69"/>
      <c r="AW1407" s="69"/>
      <c r="AX1407" s="69"/>
      <c r="AY1407" s="69"/>
      <c r="AZ1407" s="69"/>
      <c r="BA1407" s="69"/>
      <c r="BB1407" s="69"/>
      <c r="BC1407" s="69"/>
      <c r="BD1407" s="69"/>
      <c r="BE1407" s="69"/>
      <c r="BF1407" s="69"/>
      <c r="BG1407" s="69"/>
      <c r="BH1407" s="69"/>
      <c r="BI1407" s="69"/>
      <c r="BJ1407" s="69"/>
      <c r="BK1407" s="69"/>
      <c r="BL1407" s="69"/>
      <c r="BM1407" s="69"/>
      <c r="BN1407" s="69"/>
      <c r="BO1407" s="69"/>
      <c r="BP1407" s="69"/>
      <c r="BQ1407" s="69"/>
      <c r="BR1407" s="69"/>
      <c r="BS1407" s="69"/>
      <c r="BT1407" s="69"/>
      <c r="BU1407" s="69"/>
      <c r="BV1407" s="69"/>
    </row>
    <row r="1408" spans="6:74" s="67" customFormat="1" x14ac:dyDescent="0.55000000000000004">
      <c r="F1408" s="70"/>
      <c r="G1408" s="70"/>
      <c r="H1408" s="68"/>
      <c r="I1408" s="68"/>
      <c r="J1408" s="69"/>
      <c r="K1408" s="69"/>
      <c r="L1408" s="69"/>
      <c r="M1408" s="69"/>
      <c r="N1408" s="69"/>
      <c r="O1408" s="69"/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  <c r="AA1408" s="69"/>
      <c r="AB1408" s="69"/>
      <c r="AC1408" s="69"/>
      <c r="AD1408" s="69"/>
      <c r="AE1408" s="69"/>
      <c r="AF1408" s="69"/>
      <c r="AG1408" s="69"/>
      <c r="AH1408" s="69"/>
      <c r="AI1408" s="69"/>
      <c r="AJ1408" s="69"/>
      <c r="AK1408" s="69"/>
      <c r="AL1408" s="69"/>
      <c r="AM1408" s="69"/>
      <c r="AN1408" s="69"/>
      <c r="AO1408" s="69"/>
      <c r="AP1408" s="69"/>
      <c r="AQ1408" s="69"/>
      <c r="AR1408" s="69"/>
      <c r="AS1408" s="69"/>
      <c r="AT1408" s="69"/>
      <c r="AU1408" s="69"/>
      <c r="AV1408" s="69"/>
      <c r="AW1408" s="69"/>
      <c r="AX1408" s="69"/>
      <c r="AY1408" s="69"/>
      <c r="AZ1408" s="69"/>
      <c r="BA1408" s="69"/>
      <c r="BB1408" s="69"/>
      <c r="BC1408" s="69"/>
      <c r="BD1408" s="69"/>
      <c r="BE1408" s="69"/>
      <c r="BF1408" s="69"/>
      <c r="BG1408" s="69"/>
      <c r="BH1408" s="69"/>
      <c r="BI1408" s="69"/>
      <c r="BJ1408" s="69"/>
      <c r="BK1408" s="69"/>
      <c r="BL1408" s="69"/>
      <c r="BM1408" s="69"/>
      <c r="BN1408" s="69"/>
      <c r="BO1408" s="69"/>
      <c r="BP1408" s="69"/>
      <c r="BQ1408" s="69"/>
      <c r="BR1408" s="69"/>
      <c r="BS1408" s="69"/>
      <c r="BT1408" s="69"/>
      <c r="BU1408" s="69"/>
      <c r="BV1408" s="69"/>
    </row>
    <row r="1409" spans="6:74" s="67" customFormat="1" x14ac:dyDescent="0.55000000000000004">
      <c r="F1409" s="70"/>
      <c r="G1409" s="70"/>
      <c r="H1409" s="68"/>
      <c r="I1409" s="68"/>
      <c r="J1409" s="69"/>
      <c r="K1409" s="69"/>
      <c r="L1409" s="69"/>
      <c r="M1409" s="69"/>
      <c r="N1409" s="69"/>
      <c r="O1409" s="69"/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  <c r="AA1409" s="69"/>
      <c r="AB1409" s="69"/>
      <c r="AC1409" s="69"/>
      <c r="AD1409" s="69"/>
      <c r="AE1409" s="69"/>
      <c r="AF1409" s="69"/>
      <c r="AG1409" s="69"/>
      <c r="AH1409" s="69"/>
      <c r="AI1409" s="69"/>
      <c r="AJ1409" s="69"/>
      <c r="AK1409" s="69"/>
      <c r="AL1409" s="69"/>
      <c r="AM1409" s="69"/>
      <c r="AN1409" s="69"/>
      <c r="AO1409" s="69"/>
      <c r="AP1409" s="69"/>
      <c r="AQ1409" s="69"/>
      <c r="AR1409" s="69"/>
      <c r="AS1409" s="69"/>
      <c r="AT1409" s="69"/>
      <c r="AU1409" s="69"/>
      <c r="AV1409" s="69"/>
      <c r="AW1409" s="69"/>
      <c r="AX1409" s="69"/>
      <c r="AY1409" s="69"/>
      <c r="AZ1409" s="69"/>
      <c r="BA1409" s="69"/>
      <c r="BB1409" s="69"/>
      <c r="BC1409" s="69"/>
      <c r="BD1409" s="69"/>
      <c r="BE1409" s="69"/>
      <c r="BF1409" s="69"/>
      <c r="BG1409" s="69"/>
      <c r="BH1409" s="69"/>
      <c r="BI1409" s="69"/>
      <c r="BJ1409" s="69"/>
      <c r="BK1409" s="69"/>
      <c r="BL1409" s="69"/>
      <c r="BM1409" s="69"/>
      <c r="BN1409" s="69"/>
      <c r="BO1409" s="69"/>
      <c r="BP1409" s="69"/>
      <c r="BQ1409" s="69"/>
      <c r="BR1409" s="69"/>
      <c r="BS1409" s="69"/>
      <c r="BT1409" s="69"/>
      <c r="BU1409" s="69"/>
      <c r="BV1409" s="69"/>
    </row>
    <row r="1410" spans="6:74" s="67" customFormat="1" x14ac:dyDescent="0.55000000000000004">
      <c r="F1410" s="70"/>
      <c r="G1410" s="70"/>
      <c r="H1410" s="68"/>
      <c r="I1410" s="68"/>
      <c r="J1410" s="69"/>
      <c r="K1410" s="69"/>
      <c r="L1410" s="69"/>
      <c r="M1410" s="69"/>
      <c r="N1410" s="69"/>
      <c r="O1410" s="69"/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  <c r="AA1410" s="69"/>
      <c r="AB1410" s="69"/>
      <c r="AC1410" s="69"/>
      <c r="AD1410" s="69"/>
      <c r="AE1410" s="69"/>
      <c r="AF1410" s="69"/>
      <c r="AG1410" s="69"/>
      <c r="AH1410" s="69"/>
      <c r="AI1410" s="69"/>
      <c r="AJ1410" s="69"/>
      <c r="AK1410" s="69"/>
      <c r="AL1410" s="69"/>
      <c r="AM1410" s="69"/>
      <c r="AN1410" s="69"/>
      <c r="AO1410" s="69"/>
      <c r="AP1410" s="69"/>
      <c r="AQ1410" s="69"/>
      <c r="AR1410" s="69"/>
      <c r="AS1410" s="69"/>
      <c r="AT1410" s="69"/>
      <c r="AU1410" s="69"/>
      <c r="AV1410" s="69"/>
      <c r="AW1410" s="69"/>
      <c r="AX1410" s="69"/>
      <c r="AY1410" s="69"/>
      <c r="AZ1410" s="69"/>
      <c r="BA1410" s="69"/>
      <c r="BB1410" s="69"/>
      <c r="BC1410" s="69"/>
      <c r="BD1410" s="69"/>
      <c r="BE1410" s="69"/>
      <c r="BF1410" s="69"/>
      <c r="BG1410" s="69"/>
      <c r="BH1410" s="69"/>
      <c r="BI1410" s="69"/>
      <c r="BJ1410" s="69"/>
      <c r="BK1410" s="69"/>
      <c r="BL1410" s="69"/>
      <c r="BM1410" s="69"/>
      <c r="BN1410" s="69"/>
      <c r="BO1410" s="69"/>
      <c r="BP1410" s="69"/>
      <c r="BQ1410" s="69"/>
      <c r="BR1410" s="69"/>
      <c r="BS1410" s="69"/>
      <c r="BT1410" s="69"/>
      <c r="BU1410" s="69"/>
      <c r="BV1410" s="69"/>
    </row>
    <row r="1411" spans="6:74" s="67" customFormat="1" x14ac:dyDescent="0.55000000000000004">
      <c r="F1411" s="70"/>
      <c r="G1411" s="70"/>
      <c r="H1411" s="68"/>
      <c r="I1411" s="68"/>
      <c r="J1411" s="69"/>
      <c r="K1411" s="69"/>
      <c r="L1411" s="69"/>
      <c r="M1411" s="69"/>
      <c r="N1411" s="69"/>
      <c r="O1411" s="69"/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  <c r="AA1411" s="69"/>
      <c r="AB1411" s="69"/>
      <c r="AC1411" s="69"/>
      <c r="AD1411" s="69"/>
      <c r="AE1411" s="69"/>
      <c r="AF1411" s="69"/>
      <c r="AG1411" s="69"/>
      <c r="AH1411" s="69"/>
      <c r="AI1411" s="69"/>
      <c r="AJ1411" s="69"/>
      <c r="AK1411" s="69"/>
      <c r="AL1411" s="69"/>
      <c r="AM1411" s="69"/>
      <c r="AN1411" s="69"/>
      <c r="AO1411" s="69"/>
      <c r="AP1411" s="69"/>
      <c r="AQ1411" s="69"/>
      <c r="AR1411" s="69"/>
      <c r="AS1411" s="69"/>
      <c r="AT1411" s="69"/>
      <c r="AU1411" s="69"/>
      <c r="AV1411" s="69"/>
      <c r="AW1411" s="69"/>
      <c r="AX1411" s="69"/>
      <c r="AY1411" s="69"/>
      <c r="AZ1411" s="69"/>
      <c r="BA1411" s="69"/>
      <c r="BB1411" s="69"/>
      <c r="BC1411" s="69"/>
      <c r="BD1411" s="69"/>
      <c r="BE1411" s="69"/>
      <c r="BF1411" s="69"/>
      <c r="BG1411" s="69"/>
      <c r="BH1411" s="69"/>
      <c r="BI1411" s="69"/>
      <c r="BJ1411" s="69"/>
      <c r="BK1411" s="69"/>
      <c r="BL1411" s="69"/>
      <c r="BM1411" s="69"/>
      <c r="BN1411" s="69"/>
      <c r="BO1411" s="69"/>
      <c r="BP1411" s="69"/>
      <c r="BQ1411" s="69"/>
      <c r="BR1411" s="69"/>
      <c r="BS1411" s="69"/>
      <c r="BT1411" s="69"/>
      <c r="BU1411" s="69"/>
      <c r="BV1411" s="69"/>
    </row>
    <row r="1412" spans="6:74" s="67" customFormat="1" x14ac:dyDescent="0.55000000000000004">
      <c r="F1412" s="70"/>
      <c r="G1412" s="70"/>
      <c r="H1412" s="68"/>
      <c r="I1412" s="68"/>
      <c r="J1412" s="69"/>
      <c r="K1412" s="69"/>
      <c r="L1412" s="69"/>
      <c r="M1412" s="69"/>
      <c r="N1412" s="69"/>
      <c r="O1412" s="69"/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  <c r="AA1412" s="69"/>
      <c r="AB1412" s="69"/>
      <c r="AC1412" s="69"/>
      <c r="AD1412" s="69"/>
      <c r="AE1412" s="69"/>
      <c r="AF1412" s="69"/>
      <c r="AG1412" s="69"/>
      <c r="AH1412" s="69"/>
      <c r="AI1412" s="69"/>
      <c r="AJ1412" s="69"/>
      <c r="AK1412" s="69"/>
      <c r="AL1412" s="69"/>
      <c r="AM1412" s="69"/>
      <c r="AN1412" s="69"/>
      <c r="AO1412" s="69"/>
      <c r="AP1412" s="69"/>
      <c r="AQ1412" s="69"/>
      <c r="AR1412" s="69"/>
      <c r="AS1412" s="69"/>
      <c r="AT1412" s="69"/>
      <c r="AU1412" s="69"/>
      <c r="AV1412" s="69"/>
      <c r="AW1412" s="69"/>
      <c r="AX1412" s="69"/>
      <c r="AY1412" s="69"/>
      <c r="AZ1412" s="69"/>
      <c r="BA1412" s="69"/>
      <c r="BB1412" s="69"/>
      <c r="BC1412" s="69"/>
      <c r="BD1412" s="69"/>
      <c r="BE1412" s="69"/>
      <c r="BF1412" s="69"/>
      <c r="BG1412" s="69"/>
      <c r="BH1412" s="69"/>
      <c r="BI1412" s="69"/>
      <c r="BJ1412" s="69"/>
      <c r="BK1412" s="69"/>
      <c r="BL1412" s="69"/>
      <c r="BM1412" s="69"/>
      <c r="BN1412" s="69"/>
      <c r="BO1412" s="69"/>
      <c r="BP1412" s="69"/>
      <c r="BQ1412" s="69"/>
      <c r="BR1412" s="69"/>
      <c r="BS1412" s="69"/>
      <c r="BT1412" s="69"/>
      <c r="BU1412" s="69"/>
      <c r="BV1412" s="69"/>
    </row>
    <row r="1413" spans="6:74" s="67" customFormat="1" x14ac:dyDescent="0.55000000000000004">
      <c r="F1413" s="70"/>
      <c r="G1413" s="70"/>
      <c r="H1413" s="68"/>
      <c r="I1413" s="68"/>
      <c r="J1413" s="69"/>
      <c r="K1413" s="69"/>
      <c r="L1413" s="69"/>
      <c r="M1413" s="69"/>
      <c r="N1413" s="69"/>
      <c r="O1413" s="69"/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69"/>
      <c r="AY1413" s="69"/>
      <c r="AZ1413" s="69"/>
      <c r="BA1413" s="69"/>
      <c r="BB1413" s="69"/>
      <c r="BC1413" s="69"/>
      <c r="BD1413" s="69"/>
      <c r="BE1413" s="69"/>
      <c r="BF1413" s="69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9"/>
      <c r="BS1413" s="69"/>
      <c r="BT1413" s="69"/>
      <c r="BU1413" s="69"/>
      <c r="BV1413" s="69"/>
    </row>
    <row r="1414" spans="6:74" s="67" customFormat="1" x14ac:dyDescent="0.55000000000000004">
      <c r="F1414" s="70"/>
      <c r="G1414" s="70"/>
      <c r="H1414" s="68"/>
      <c r="I1414" s="68"/>
      <c r="J1414" s="69"/>
      <c r="K1414" s="69"/>
      <c r="L1414" s="69"/>
      <c r="M1414" s="69"/>
      <c r="N1414" s="69"/>
      <c r="O1414" s="69"/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  <c r="AA1414" s="69"/>
      <c r="AB1414" s="69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69"/>
      <c r="AY1414" s="69"/>
      <c r="AZ1414" s="69"/>
      <c r="BA1414" s="69"/>
      <c r="BB1414" s="69"/>
      <c r="BC1414" s="69"/>
      <c r="BD1414" s="69"/>
      <c r="BE1414" s="69"/>
      <c r="BF1414" s="69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9"/>
      <c r="BS1414" s="69"/>
      <c r="BT1414" s="69"/>
      <c r="BU1414" s="69"/>
      <c r="BV1414" s="69"/>
    </row>
    <row r="1415" spans="6:74" s="67" customFormat="1" x14ac:dyDescent="0.55000000000000004">
      <c r="F1415" s="70"/>
      <c r="G1415" s="70"/>
      <c r="H1415" s="68"/>
      <c r="I1415" s="68"/>
      <c r="J1415" s="69"/>
      <c r="K1415" s="69"/>
      <c r="L1415" s="69"/>
      <c r="M1415" s="69"/>
      <c r="N1415" s="69"/>
      <c r="O1415" s="69"/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  <c r="BT1415" s="69"/>
      <c r="BU1415" s="69"/>
      <c r="BV1415" s="69"/>
    </row>
    <row r="1416" spans="6:74" s="67" customFormat="1" x14ac:dyDescent="0.55000000000000004">
      <c r="F1416" s="70"/>
      <c r="G1416" s="70"/>
      <c r="H1416" s="68"/>
      <c r="I1416" s="68"/>
      <c r="J1416" s="69"/>
      <c r="K1416" s="69"/>
      <c r="L1416" s="69"/>
      <c r="M1416" s="69"/>
      <c r="N1416" s="69"/>
      <c r="O1416" s="69"/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  <c r="AA1416" s="69"/>
      <c r="AB1416" s="69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69"/>
      <c r="AY1416" s="69"/>
      <c r="AZ1416" s="69"/>
      <c r="BA1416" s="69"/>
      <c r="BB1416" s="69"/>
      <c r="BC1416" s="69"/>
      <c r="BD1416" s="69"/>
      <c r="BE1416" s="69"/>
      <c r="BF1416" s="69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9"/>
      <c r="BS1416" s="69"/>
      <c r="BT1416" s="69"/>
      <c r="BU1416" s="69"/>
      <c r="BV1416" s="69"/>
    </row>
    <row r="1417" spans="6:74" s="67" customFormat="1" x14ac:dyDescent="0.55000000000000004">
      <c r="F1417" s="70"/>
      <c r="G1417" s="70"/>
      <c r="H1417" s="68"/>
      <c r="I1417" s="68"/>
      <c r="J1417" s="69"/>
      <c r="K1417" s="69"/>
      <c r="L1417" s="69"/>
      <c r="M1417" s="69"/>
      <c r="N1417" s="69"/>
      <c r="O1417" s="69"/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  <c r="AA1417" s="69"/>
      <c r="AB1417" s="69"/>
      <c r="AC1417" s="69"/>
      <c r="AD1417" s="69"/>
      <c r="AE1417" s="69"/>
      <c r="AF1417" s="69"/>
      <c r="AG1417" s="69"/>
      <c r="AH1417" s="69"/>
      <c r="AI1417" s="69"/>
      <c r="AJ1417" s="69"/>
      <c r="AK1417" s="69"/>
      <c r="AL1417" s="69"/>
      <c r="AM1417" s="69"/>
      <c r="AN1417" s="69"/>
      <c r="AO1417" s="69"/>
      <c r="AP1417" s="69"/>
      <c r="AQ1417" s="69"/>
      <c r="AR1417" s="69"/>
      <c r="AS1417" s="69"/>
      <c r="AT1417" s="69"/>
      <c r="AU1417" s="69"/>
      <c r="AV1417" s="69"/>
      <c r="AW1417" s="69"/>
      <c r="AX1417" s="69"/>
      <c r="AY1417" s="69"/>
      <c r="AZ1417" s="69"/>
      <c r="BA1417" s="69"/>
      <c r="BB1417" s="69"/>
      <c r="BC1417" s="69"/>
      <c r="BD1417" s="69"/>
      <c r="BE1417" s="69"/>
      <c r="BF1417" s="69"/>
      <c r="BG1417" s="69"/>
      <c r="BH1417" s="69"/>
      <c r="BI1417" s="69"/>
      <c r="BJ1417" s="69"/>
      <c r="BK1417" s="69"/>
      <c r="BL1417" s="69"/>
      <c r="BM1417" s="69"/>
      <c r="BN1417" s="69"/>
      <c r="BO1417" s="69"/>
      <c r="BP1417" s="69"/>
      <c r="BQ1417" s="69"/>
      <c r="BR1417" s="69"/>
      <c r="BS1417" s="69"/>
      <c r="BT1417" s="69"/>
      <c r="BU1417" s="69"/>
      <c r="BV1417" s="69"/>
    </row>
    <row r="1418" spans="6:74" s="67" customFormat="1" x14ac:dyDescent="0.55000000000000004">
      <c r="F1418" s="70"/>
      <c r="G1418" s="70"/>
      <c r="H1418" s="68"/>
      <c r="I1418" s="68"/>
      <c r="J1418" s="69"/>
      <c r="K1418" s="69"/>
      <c r="L1418" s="69"/>
      <c r="M1418" s="69"/>
      <c r="N1418" s="69"/>
      <c r="O1418" s="69"/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  <c r="AA1418" s="69"/>
      <c r="AB1418" s="69"/>
      <c r="AC1418" s="69"/>
      <c r="AD1418" s="69"/>
      <c r="AE1418" s="69"/>
      <c r="AF1418" s="69"/>
      <c r="AG1418" s="69"/>
      <c r="AH1418" s="69"/>
      <c r="AI1418" s="69"/>
      <c r="AJ1418" s="69"/>
      <c r="AK1418" s="69"/>
      <c r="AL1418" s="69"/>
      <c r="AM1418" s="69"/>
      <c r="AN1418" s="69"/>
      <c r="AO1418" s="69"/>
      <c r="AP1418" s="69"/>
      <c r="AQ1418" s="69"/>
      <c r="AR1418" s="69"/>
      <c r="AS1418" s="69"/>
      <c r="AT1418" s="69"/>
      <c r="AU1418" s="69"/>
      <c r="AV1418" s="69"/>
      <c r="AW1418" s="69"/>
      <c r="AX1418" s="69"/>
      <c r="AY1418" s="69"/>
      <c r="AZ1418" s="69"/>
      <c r="BA1418" s="69"/>
      <c r="BB1418" s="69"/>
      <c r="BC1418" s="69"/>
      <c r="BD1418" s="69"/>
      <c r="BE1418" s="69"/>
      <c r="BF1418" s="69"/>
      <c r="BG1418" s="69"/>
      <c r="BH1418" s="69"/>
      <c r="BI1418" s="69"/>
      <c r="BJ1418" s="69"/>
      <c r="BK1418" s="69"/>
      <c r="BL1418" s="69"/>
      <c r="BM1418" s="69"/>
      <c r="BN1418" s="69"/>
      <c r="BO1418" s="69"/>
      <c r="BP1418" s="69"/>
      <c r="BQ1418" s="69"/>
      <c r="BR1418" s="69"/>
      <c r="BS1418" s="69"/>
      <c r="BT1418" s="69"/>
      <c r="BU1418" s="69"/>
      <c r="BV1418" s="69"/>
    </row>
    <row r="1419" spans="6:74" s="67" customFormat="1" x14ac:dyDescent="0.55000000000000004">
      <c r="F1419" s="70"/>
      <c r="G1419" s="70"/>
      <c r="H1419" s="68"/>
      <c r="I1419" s="68"/>
      <c r="J1419" s="69"/>
      <c r="K1419" s="69"/>
      <c r="L1419" s="69"/>
      <c r="M1419" s="69"/>
      <c r="N1419" s="69"/>
      <c r="O1419" s="69"/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69"/>
      <c r="AY1419" s="69"/>
      <c r="AZ1419" s="69"/>
      <c r="BA1419" s="69"/>
      <c r="BB1419" s="69"/>
      <c r="BC1419" s="69"/>
      <c r="BD1419" s="69"/>
      <c r="BE1419" s="69"/>
      <c r="BF1419" s="69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9"/>
      <c r="BS1419" s="69"/>
      <c r="BT1419" s="69"/>
      <c r="BU1419" s="69"/>
      <c r="BV1419" s="69"/>
    </row>
    <row r="1420" spans="6:74" s="67" customFormat="1" x14ac:dyDescent="0.55000000000000004">
      <c r="F1420" s="70"/>
      <c r="G1420" s="70"/>
      <c r="H1420" s="68"/>
      <c r="I1420" s="68"/>
      <c r="J1420" s="69"/>
      <c r="K1420" s="69"/>
      <c r="L1420" s="69"/>
      <c r="M1420" s="69"/>
      <c r="N1420" s="69"/>
      <c r="O1420" s="69"/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  <c r="AA1420" s="69"/>
      <c r="AB1420" s="69"/>
      <c r="AC1420" s="69"/>
      <c r="AD1420" s="69"/>
      <c r="AE1420" s="69"/>
      <c r="AF1420" s="69"/>
      <c r="AG1420" s="69"/>
      <c r="AH1420" s="69"/>
      <c r="AI1420" s="69"/>
      <c r="AJ1420" s="69"/>
      <c r="AK1420" s="69"/>
      <c r="AL1420" s="69"/>
      <c r="AM1420" s="69"/>
      <c r="AN1420" s="69"/>
      <c r="AO1420" s="69"/>
      <c r="AP1420" s="69"/>
      <c r="AQ1420" s="69"/>
      <c r="AR1420" s="69"/>
      <c r="AS1420" s="69"/>
      <c r="AT1420" s="69"/>
      <c r="AU1420" s="69"/>
      <c r="AV1420" s="69"/>
      <c r="AW1420" s="69"/>
      <c r="AX1420" s="69"/>
      <c r="AY1420" s="69"/>
      <c r="AZ1420" s="69"/>
      <c r="BA1420" s="69"/>
      <c r="BB1420" s="69"/>
      <c r="BC1420" s="69"/>
      <c r="BD1420" s="69"/>
      <c r="BE1420" s="69"/>
      <c r="BF1420" s="69"/>
      <c r="BG1420" s="69"/>
      <c r="BH1420" s="69"/>
      <c r="BI1420" s="69"/>
      <c r="BJ1420" s="69"/>
      <c r="BK1420" s="69"/>
      <c r="BL1420" s="69"/>
      <c r="BM1420" s="69"/>
      <c r="BN1420" s="69"/>
      <c r="BO1420" s="69"/>
      <c r="BP1420" s="69"/>
      <c r="BQ1420" s="69"/>
      <c r="BR1420" s="69"/>
      <c r="BS1420" s="69"/>
      <c r="BT1420" s="69"/>
      <c r="BU1420" s="69"/>
      <c r="BV1420" s="69"/>
    </row>
    <row r="1421" spans="6:74" s="67" customFormat="1" x14ac:dyDescent="0.55000000000000004">
      <c r="F1421" s="70"/>
      <c r="G1421" s="70"/>
      <c r="H1421" s="68"/>
      <c r="I1421" s="68"/>
      <c r="J1421" s="69"/>
      <c r="K1421" s="69"/>
      <c r="L1421" s="69"/>
      <c r="M1421" s="69"/>
      <c r="N1421" s="69"/>
      <c r="O1421" s="69"/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  <c r="AA1421" s="69"/>
      <c r="AB1421" s="69"/>
      <c r="AC1421" s="69"/>
      <c r="AD1421" s="69"/>
      <c r="AE1421" s="69"/>
      <c r="AF1421" s="69"/>
      <c r="AG1421" s="69"/>
      <c r="AH1421" s="69"/>
      <c r="AI1421" s="69"/>
      <c r="AJ1421" s="69"/>
      <c r="AK1421" s="69"/>
      <c r="AL1421" s="69"/>
      <c r="AM1421" s="69"/>
      <c r="AN1421" s="69"/>
      <c r="AO1421" s="69"/>
      <c r="AP1421" s="69"/>
      <c r="AQ1421" s="69"/>
      <c r="AR1421" s="69"/>
      <c r="AS1421" s="69"/>
      <c r="AT1421" s="69"/>
      <c r="AU1421" s="69"/>
      <c r="AV1421" s="69"/>
      <c r="AW1421" s="69"/>
      <c r="AX1421" s="69"/>
      <c r="AY1421" s="69"/>
      <c r="AZ1421" s="69"/>
      <c r="BA1421" s="69"/>
      <c r="BB1421" s="69"/>
      <c r="BC1421" s="69"/>
      <c r="BD1421" s="69"/>
      <c r="BE1421" s="69"/>
      <c r="BF1421" s="69"/>
      <c r="BG1421" s="69"/>
      <c r="BH1421" s="69"/>
      <c r="BI1421" s="69"/>
      <c r="BJ1421" s="69"/>
      <c r="BK1421" s="69"/>
      <c r="BL1421" s="69"/>
      <c r="BM1421" s="69"/>
      <c r="BN1421" s="69"/>
      <c r="BO1421" s="69"/>
      <c r="BP1421" s="69"/>
      <c r="BQ1421" s="69"/>
      <c r="BR1421" s="69"/>
      <c r="BS1421" s="69"/>
      <c r="BT1421" s="69"/>
      <c r="BU1421" s="69"/>
      <c r="BV1421" s="69"/>
    </row>
    <row r="1422" spans="6:74" s="67" customFormat="1" x14ac:dyDescent="0.55000000000000004">
      <c r="F1422" s="70"/>
      <c r="G1422" s="70"/>
      <c r="H1422" s="68"/>
      <c r="I1422" s="68"/>
      <c r="J1422" s="69"/>
      <c r="K1422" s="69"/>
      <c r="L1422" s="69"/>
      <c r="M1422" s="69"/>
      <c r="N1422" s="69"/>
      <c r="O1422" s="69"/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  <c r="AA1422" s="69"/>
      <c r="AB1422" s="69"/>
      <c r="AC1422" s="69"/>
      <c r="AD1422" s="69"/>
      <c r="AE1422" s="69"/>
      <c r="AF1422" s="69"/>
      <c r="AG1422" s="69"/>
      <c r="AH1422" s="69"/>
      <c r="AI1422" s="69"/>
      <c r="AJ1422" s="69"/>
      <c r="AK1422" s="69"/>
      <c r="AL1422" s="69"/>
      <c r="AM1422" s="69"/>
      <c r="AN1422" s="69"/>
      <c r="AO1422" s="69"/>
      <c r="AP1422" s="69"/>
      <c r="AQ1422" s="69"/>
      <c r="AR1422" s="69"/>
      <c r="AS1422" s="69"/>
      <c r="AT1422" s="69"/>
      <c r="AU1422" s="69"/>
      <c r="AV1422" s="69"/>
      <c r="AW1422" s="69"/>
      <c r="AX1422" s="69"/>
      <c r="AY1422" s="69"/>
      <c r="AZ1422" s="69"/>
      <c r="BA1422" s="69"/>
      <c r="BB1422" s="69"/>
      <c r="BC1422" s="69"/>
      <c r="BD1422" s="69"/>
      <c r="BE1422" s="69"/>
      <c r="BF1422" s="69"/>
      <c r="BG1422" s="69"/>
      <c r="BH1422" s="69"/>
      <c r="BI1422" s="69"/>
      <c r="BJ1422" s="69"/>
      <c r="BK1422" s="69"/>
      <c r="BL1422" s="69"/>
      <c r="BM1422" s="69"/>
      <c r="BN1422" s="69"/>
      <c r="BO1422" s="69"/>
      <c r="BP1422" s="69"/>
      <c r="BQ1422" s="69"/>
      <c r="BR1422" s="69"/>
      <c r="BS1422" s="69"/>
      <c r="BT1422" s="69"/>
      <c r="BU1422" s="69"/>
      <c r="BV1422" s="69"/>
    </row>
    <row r="1423" spans="6:74" s="67" customFormat="1" x14ac:dyDescent="0.55000000000000004">
      <c r="F1423" s="70"/>
      <c r="G1423" s="70"/>
      <c r="H1423" s="68"/>
      <c r="I1423" s="68"/>
      <c r="J1423" s="69"/>
      <c r="K1423" s="69"/>
      <c r="L1423" s="69"/>
      <c r="M1423" s="69"/>
      <c r="N1423" s="69"/>
      <c r="O1423" s="69"/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69"/>
      <c r="AG1423" s="69"/>
      <c r="AH1423" s="69"/>
      <c r="AI1423" s="69"/>
      <c r="AJ1423" s="69"/>
      <c r="AK1423" s="69"/>
      <c r="AL1423" s="69"/>
      <c r="AM1423" s="69"/>
      <c r="AN1423" s="69"/>
      <c r="AO1423" s="69"/>
      <c r="AP1423" s="69"/>
      <c r="AQ1423" s="69"/>
      <c r="AR1423" s="69"/>
      <c r="AS1423" s="69"/>
      <c r="AT1423" s="69"/>
      <c r="AU1423" s="69"/>
      <c r="AV1423" s="69"/>
      <c r="AW1423" s="69"/>
      <c r="AX1423" s="69"/>
      <c r="AY1423" s="69"/>
      <c r="AZ1423" s="69"/>
      <c r="BA1423" s="69"/>
      <c r="BB1423" s="69"/>
      <c r="BC1423" s="69"/>
      <c r="BD1423" s="69"/>
      <c r="BE1423" s="69"/>
      <c r="BF1423" s="69"/>
      <c r="BG1423" s="69"/>
      <c r="BH1423" s="69"/>
      <c r="BI1423" s="69"/>
      <c r="BJ1423" s="69"/>
      <c r="BK1423" s="69"/>
      <c r="BL1423" s="69"/>
      <c r="BM1423" s="69"/>
      <c r="BN1423" s="69"/>
      <c r="BO1423" s="69"/>
      <c r="BP1423" s="69"/>
      <c r="BQ1423" s="69"/>
      <c r="BR1423" s="69"/>
      <c r="BS1423" s="69"/>
      <c r="BT1423" s="69"/>
      <c r="BU1423" s="69"/>
      <c r="BV1423" s="69"/>
    </row>
    <row r="1424" spans="6:74" s="67" customFormat="1" x14ac:dyDescent="0.55000000000000004">
      <c r="F1424" s="70"/>
      <c r="G1424" s="70"/>
      <c r="H1424" s="68"/>
      <c r="I1424" s="68"/>
      <c r="J1424" s="69"/>
      <c r="K1424" s="69"/>
      <c r="L1424" s="69"/>
      <c r="M1424" s="69"/>
      <c r="N1424" s="69"/>
      <c r="O1424" s="69"/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  <c r="AA1424" s="69"/>
      <c r="AB1424" s="69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69"/>
      <c r="AY1424" s="69"/>
      <c r="AZ1424" s="69"/>
      <c r="BA1424" s="69"/>
      <c r="BB1424" s="69"/>
      <c r="BC1424" s="69"/>
      <c r="BD1424" s="69"/>
      <c r="BE1424" s="69"/>
      <c r="BF1424" s="69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9"/>
      <c r="BS1424" s="69"/>
      <c r="BT1424" s="69"/>
      <c r="BU1424" s="69"/>
      <c r="BV1424" s="69"/>
    </row>
    <row r="1425" spans="6:74" s="67" customFormat="1" x14ac:dyDescent="0.55000000000000004">
      <c r="F1425" s="70"/>
      <c r="G1425" s="70"/>
      <c r="H1425" s="68"/>
      <c r="I1425" s="68"/>
      <c r="J1425" s="69"/>
      <c r="K1425" s="69"/>
      <c r="L1425" s="69"/>
      <c r="M1425" s="69"/>
      <c r="N1425" s="69"/>
      <c r="O1425" s="69"/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  <c r="BT1425" s="69"/>
      <c r="BU1425" s="69"/>
      <c r="BV1425" s="69"/>
    </row>
    <row r="1426" spans="6:74" s="67" customFormat="1" x14ac:dyDescent="0.55000000000000004">
      <c r="F1426" s="70"/>
      <c r="G1426" s="70"/>
      <c r="H1426" s="68"/>
      <c r="I1426" s="68"/>
      <c r="J1426" s="69"/>
      <c r="K1426" s="69"/>
      <c r="L1426" s="69"/>
      <c r="M1426" s="69"/>
      <c r="N1426" s="69"/>
      <c r="O1426" s="69"/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  <c r="BT1426" s="69"/>
      <c r="BU1426" s="69"/>
      <c r="BV1426" s="69"/>
    </row>
    <row r="1427" spans="6:74" s="67" customFormat="1" x14ac:dyDescent="0.55000000000000004">
      <c r="F1427" s="70"/>
      <c r="G1427" s="70"/>
      <c r="H1427" s="68"/>
      <c r="I1427" s="68"/>
      <c r="J1427" s="69"/>
      <c r="K1427" s="69"/>
      <c r="L1427" s="69"/>
      <c r="M1427" s="69"/>
      <c r="N1427" s="69"/>
      <c r="O1427" s="69"/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69"/>
      <c r="AG1427" s="69"/>
      <c r="AH1427" s="69"/>
      <c r="AI1427" s="69"/>
      <c r="AJ1427" s="69"/>
      <c r="AK1427" s="69"/>
      <c r="AL1427" s="69"/>
      <c r="AM1427" s="69"/>
      <c r="AN1427" s="69"/>
      <c r="AO1427" s="69"/>
      <c r="AP1427" s="69"/>
      <c r="AQ1427" s="69"/>
      <c r="AR1427" s="69"/>
      <c r="AS1427" s="69"/>
      <c r="AT1427" s="69"/>
      <c r="AU1427" s="69"/>
      <c r="AV1427" s="69"/>
      <c r="AW1427" s="69"/>
      <c r="AX1427" s="69"/>
      <c r="AY1427" s="69"/>
      <c r="AZ1427" s="69"/>
      <c r="BA1427" s="69"/>
      <c r="BB1427" s="69"/>
      <c r="BC1427" s="69"/>
      <c r="BD1427" s="69"/>
      <c r="BE1427" s="69"/>
      <c r="BF1427" s="69"/>
      <c r="BG1427" s="69"/>
      <c r="BH1427" s="69"/>
      <c r="BI1427" s="69"/>
      <c r="BJ1427" s="69"/>
      <c r="BK1427" s="69"/>
      <c r="BL1427" s="69"/>
      <c r="BM1427" s="69"/>
      <c r="BN1427" s="69"/>
      <c r="BO1427" s="69"/>
      <c r="BP1427" s="69"/>
      <c r="BQ1427" s="69"/>
      <c r="BR1427" s="69"/>
      <c r="BS1427" s="69"/>
      <c r="BT1427" s="69"/>
      <c r="BU1427" s="69"/>
      <c r="BV1427" s="69"/>
    </row>
    <row r="1428" spans="6:74" s="67" customFormat="1" x14ac:dyDescent="0.55000000000000004">
      <c r="F1428" s="70"/>
      <c r="G1428" s="70"/>
      <c r="H1428" s="68"/>
      <c r="I1428" s="68"/>
      <c r="J1428" s="69"/>
      <c r="K1428" s="69"/>
      <c r="L1428" s="69"/>
      <c r="M1428" s="69"/>
      <c r="N1428" s="69"/>
      <c r="O1428" s="69"/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69"/>
      <c r="AG1428" s="69"/>
      <c r="AH1428" s="69"/>
      <c r="AI1428" s="69"/>
      <c r="AJ1428" s="69"/>
      <c r="AK1428" s="69"/>
      <c r="AL1428" s="69"/>
      <c r="AM1428" s="69"/>
      <c r="AN1428" s="69"/>
      <c r="AO1428" s="69"/>
      <c r="AP1428" s="69"/>
      <c r="AQ1428" s="69"/>
      <c r="AR1428" s="69"/>
      <c r="AS1428" s="69"/>
      <c r="AT1428" s="69"/>
      <c r="AU1428" s="69"/>
      <c r="AV1428" s="69"/>
      <c r="AW1428" s="69"/>
      <c r="AX1428" s="69"/>
      <c r="AY1428" s="69"/>
      <c r="AZ1428" s="69"/>
      <c r="BA1428" s="69"/>
      <c r="BB1428" s="69"/>
      <c r="BC1428" s="69"/>
      <c r="BD1428" s="69"/>
      <c r="BE1428" s="69"/>
      <c r="BF1428" s="69"/>
      <c r="BG1428" s="69"/>
      <c r="BH1428" s="69"/>
      <c r="BI1428" s="69"/>
      <c r="BJ1428" s="69"/>
      <c r="BK1428" s="69"/>
      <c r="BL1428" s="69"/>
      <c r="BM1428" s="69"/>
      <c r="BN1428" s="69"/>
      <c r="BO1428" s="69"/>
      <c r="BP1428" s="69"/>
      <c r="BQ1428" s="69"/>
      <c r="BR1428" s="69"/>
      <c r="BS1428" s="69"/>
      <c r="BT1428" s="69"/>
      <c r="BU1428" s="69"/>
      <c r="BV1428" s="69"/>
    </row>
    <row r="1429" spans="6:74" s="67" customFormat="1" x14ac:dyDescent="0.55000000000000004">
      <c r="F1429" s="70"/>
      <c r="G1429" s="70"/>
      <c r="H1429" s="68"/>
      <c r="I1429" s="68"/>
      <c r="J1429" s="69"/>
      <c r="K1429" s="69"/>
      <c r="L1429" s="69"/>
      <c r="M1429" s="69"/>
      <c r="N1429" s="69"/>
      <c r="O1429" s="69"/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69"/>
      <c r="AG1429" s="69"/>
      <c r="AH1429" s="69"/>
      <c r="AI1429" s="69"/>
      <c r="AJ1429" s="69"/>
      <c r="AK1429" s="69"/>
      <c r="AL1429" s="69"/>
      <c r="AM1429" s="69"/>
      <c r="AN1429" s="69"/>
      <c r="AO1429" s="69"/>
      <c r="AP1429" s="69"/>
      <c r="AQ1429" s="69"/>
      <c r="AR1429" s="69"/>
      <c r="AS1429" s="69"/>
      <c r="AT1429" s="69"/>
      <c r="AU1429" s="69"/>
      <c r="AV1429" s="69"/>
      <c r="AW1429" s="69"/>
      <c r="AX1429" s="69"/>
      <c r="AY1429" s="69"/>
      <c r="AZ1429" s="69"/>
      <c r="BA1429" s="69"/>
      <c r="BB1429" s="69"/>
      <c r="BC1429" s="69"/>
      <c r="BD1429" s="69"/>
      <c r="BE1429" s="69"/>
      <c r="BF1429" s="69"/>
      <c r="BG1429" s="69"/>
      <c r="BH1429" s="69"/>
      <c r="BI1429" s="69"/>
      <c r="BJ1429" s="69"/>
      <c r="BK1429" s="69"/>
      <c r="BL1429" s="69"/>
      <c r="BM1429" s="69"/>
      <c r="BN1429" s="69"/>
      <c r="BO1429" s="69"/>
      <c r="BP1429" s="69"/>
      <c r="BQ1429" s="69"/>
      <c r="BR1429" s="69"/>
      <c r="BS1429" s="69"/>
      <c r="BT1429" s="69"/>
      <c r="BU1429" s="69"/>
      <c r="BV1429" s="69"/>
    </row>
    <row r="1430" spans="6:74" s="67" customFormat="1" x14ac:dyDescent="0.55000000000000004">
      <c r="F1430" s="70"/>
      <c r="G1430" s="70"/>
      <c r="H1430" s="68"/>
      <c r="I1430" s="68"/>
      <c r="J1430" s="69"/>
      <c r="K1430" s="69"/>
      <c r="L1430" s="69"/>
      <c r="M1430" s="69"/>
      <c r="N1430" s="69"/>
      <c r="O1430" s="69"/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69"/>
      <c r="AG1430" s="69"/>
      <c r="AH1430" s="69"/>
      <c r="AI1430" s="69"/>
      <c r="AJ1430" s="69"/>
      <c r="AK1430" s="69"/>
      <c r="AL1430" s="69"/>
      <c r="AM1430" s="69"/>
      <c r="AN1430" s="69"/>
      <c r="AO1430" s="69"/>
      <c r="AP1430" s="69"/>
      <c r="AQ1430" s="69"/>
      <c r="AR1430" s="69"/>
      <c r="AS1430" s="69"/>
      <c r="AT1430" s="69"/>
      <c r="AU1430" s="69"/>
      <c r="AV1430" s="69"/>
      <c r="AW1430" s="69"/>
      <c r="AX1430" s="69"/>
      <c r="AY1430" s="69"/>
      <c r="AZ1430" s="69"/>
      <c r="BA1430" s="69"/>
      <c r="BB1430" s="69"/>
      <c r="BC1430" s="69"/>
      <c r="BD1430" s="69"/>
      <c r="BE1430" s="69"/>
      <c r="BF1430" s="69"/>
      <c r="BG1430" s="69"/>
      <c r="BH1430" s="69"/>
      <c r="BI1430" s="69"/>
      <c r="BJ1430" s="69"/>
      <c r="BK1430" s="69"/>
      <c r="BL1430" s="69"/>
      <c r="BM1430" s="69"/>
      <c r="BN1430" s="69"/>
      <c r="BO1430" s="69"/>
      <c r="BP1430" s="69"/>
      <c r="BQ1430" s="69"/>
      <c r="BR1430" s="69"/>
      <c r="BS1430" s="69"/>
      <c r="BT1430" s="69"/>
      <c r="BU1430" s="69"/>
      <c r="BV1430" s="69"/>
    </row>
    <row r="1431" spans="6:74" s="67" customFormat="1" x14ac:dyDescent="0.55000000000000004">
      <c r="F1431" s="70"/>
      <c r="G1431" s="70"/>
      <c r="H1431" s="68"/>
      <c r="I1431" s="68"/>
      <c r="J1431" s="69"/>
      <c r="K1431" s="69"/>
      <c r="L1431" s="69"/>
      <c r="M1431" s="69"/>
      <c r="N1431" s="69"/>
      <c r="O1431" s="69"/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  <c r="AA1431" s="69"/>
      <c r="AB1431" s="69"/>
      <c r="AC1431" s="69"/>
      <c r="AD1431" s="69"/>
      <c r="AE1431" s="69"/>
      <c r="AF1431" s="69"/>
      <c r="AG1431" s="69"/>
      <c r="AH1431" s="69"/>
      <c r="AI1431" s="69"/>
      <c r="AJ1431" s="69"/>
      <c r="AK1431" s="69"/>
      <c r="AL1431" s="69"/>
      <c r="AM1431" s="69"/>
      <c r="AN1431" s="69"/>
      <c r="AO1431" s="69"/>
      <c r="AP1431" s="69"/>
      <c r="AQ1431" s="69"/>
      <c r="AR1431" s="69"/>
      <c r="AS1431" s="69"/>
      <c r="AT1431" s="69"/>
      <c r="AU1431" s="69"/>
      <c r="AV1431" s="69"/>
      <c r="AW1431" s="69"/>
      <c r="AX1431" s="69"/>
      <c r="AY1431" s="69"/>
      <c r="AZ1431" s="69"/>
      <c r="BA1431" s="69"/>
      <c r="BB1431" s="69"/>
      <c r="BC1431" s="69"/>
      <c r="BD1431" s="69"/>
      <c r="BE1431" s="69"/>
      <c r="BF1431" s="69"/>
      <c r="BG1431" s="69"/>
      <c r="BH1431" s="69"/>
      <c r="BI1431" s="69"/>
      <c r="BJ1431" s="69"/>
      <c r="BK1431" s="69"/>
      <c r="BL1431" s="69"/>
      <c r="BM1431" s="69"/>
      <c r="BN1431" s="69"/>
      <c r="BO1431" s="69"/>
      <c r="BP1431" s="69"/>
      <c r="BQ1431" s="69"/>
      <c r="BR1431" s="69"/>
      <c r="BS1431" s="69"/>
      <c r="BT1431" s="69"/>
      <c r="BU1431" s="69"/>
      <c r="BV1431" s="69"/>
    </row>
    <row r="1432" spans="6:74" s="67" customFormat="1" x14ac:dyDescent="0.55000000000000004">
      <c r="F1432" s="70"/>
      <c r="G1432" s="70"/>
      <c r="H1432" s="68"/>
      <c r="I1432" s="68"/>
      <c r="J1432" s="69"/>
      <c r="K1432" s="69"/>
      <c r="L1432" s="69"/>
      <c r="M1432" s="69"/>
      <c r="N1432" s="69"/>
      <c r="O1432" s="69"/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69"/>
      <c r="AY1432" s="69"/>
      <c r="AZ1432" s="69"/>
      <c r="BA1432" s="69"/>
      <c r="BB1432" s="69"/>
      <c r="BC1432" s="69"/>
      <c r="BD1432" s="69"/>
      <c r="BE1432" s="69"/>
      <c r="BF1432" s="69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9"/>
      <c r="BS1432" s="69"/>
      <c r="BT1432" s="69"/>
      <c r="BU1432" s="69"/>
      <c r="BV1432" s="69"/>
    </row>
    <row r="1433" spans="6:74" s="67" customFormat="1" x14ac:dyDescent="0.55000000000000004">
      <c r="F1433" s="70"/>
      <c r="G1433" s="70"/>
      <c r="H1433" s="68"/>
      <c r="I1433" s="68"/>
      <c r="J1433" s="69"/>
      <c r="K1433" s="69"/>
      <c r="L1433" s="69"/>
      <c r="M1433" s="69"/>
      <c r="N1433" s="69"/>
      <c r="O1433" s="69"/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  <c r="AA1433" s="69"/>
      <c r="AB1433" s="69"/>
      <c r="AC1433" s="69"/>
      <c r="AD1433" s="69"/>
      <c r="AE1433" s="69"/>
      <c r="AF1433" s="69"/>
      <c r="AG1433" s="69"/>
      <c r="AH1433" s="69"/>
      <c r="AI1433" s="69"/>
      <c r="AJ1433" s="69"/>
      <c r="AK1433" s="69"/>
      <c r="AL1433" s="69"/>
      <c r="AM1433" s="69"/>
      <c r="AN1433" s="69"/>
      <c r="AO1433" s="69"/>
      <c r="AP1433" s="69"/>
      <c r="AQ1433" s="69"/>
      <c r="AR1433" s="69"/>
      <c r="AS1433" s="69"/>
      <c r="AT1433" s="69"/>
      <c r="AU1433" s="69"/>
      <c r="AV1433" s="69"/>
      <c r="AW1433" s="69"/>
      <c r="AX1433" s="69"/>
      <c r="AY1433" s="69"/>
      <c r="AZ1433" s="69"/>
      <c r="BA1433" s="69"/>
      <c r="BB1433" s="69"/>
      <c r="BC1433" s="69"/>
      <c r="BD1433" s="69"/>
      <c r="BE1433" s="69"/>
      <c r="BF1433" s="69"/>
      <c r="BG1433" s="69"/>
      <c r="BH1433" s="69"/>
      <c r="BI1433" s="69"/>
      <c r="BJ1433" s="69"/>
      <c r="BK1433" s="69"/>
      <c r="BL1433" s="69"/>
      <c r="BM1433" s="69"/>
      <c r="BN1433" s="69"/>
      <c r="BO1433" s="69"/>
      <c r="BP1433" s="69"/>
      <c r="BQ1433" s="69"/>
      <c r="BR1433" s="69"/>
      <c r="BS1433" s="69"/>
      <c r="BT1433" s="69"/>
      <c r="BU1433" s="69"/>
      <c r="BV1433" s="69"/>
    </row>
    <row r="1434" spans="6:74" s="67" customFormat="1" x14ac:dyDescent="0.55000000000000004">
      <c r="F1434" s="70"/>
      <c r="G1434" s="70"/>
      <c r="H1434" s="68"/>
      <c r="I1434" s="68"/>
      <c r="J1434" s="69"/>
      <c r="K1434" s="69"/>
      <c r="L1434" s="69"/>
      <c r="M1434" s="69"/>
      <c r="N1434" s="69"/>
      <c r="O1434" s="69"/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  <c r="AA1434" s="69"/>
      <c r="AB1434" s="69"/>
      <c r="AC1434" s="69"/>
      <c r="AD1434" s="69"/>
      <c r="AE1434" s="69"/>
      <c r="AF1434" s="69"/>
      <c r="AG1434" s="69"/>
      <c r="AH1434" s="69"/>
      <c r="AI1434" s="69"/>
      <c r="AJ1434" s="69"/>
      <c r="AK1434" s="69"/>
      <c r="AL1434" s="69"/>
      <c r="AM1434" s="69"/>
      <c r="AN1434" s="69"/>
      <c r="AO1434" s="69"/>
      <c r="AP1434" s="69"/>
      <c r="AQ1434" s="69"/>
      <c r="AR1434" s="69"/>
      <c r="AS1434" s="69"/>
      <c r="AT1434" s="69"/>
      <c r="AU1434" s="69"/>
      <c r="AV1434" s="69"/>
      <c r="AW1434" s="69"/>
      <c r="AX1434" s="69"/>
      <c r="AY1434" s="69"/>
      <c r="AZ1434" s="69"/>
      <c r="BA1434" s="69"/>
      <c r="BB1434" s="69"/>
      <c r="BC1434" s="69"/>
      <c r="BD1434" s="69"/>
      <c r="BE1434" s="69"/>
      <c r="BF1434" s="69"/>
      <c r="BG1434" s="69"/>
      <c r="BH1434" s="69"/>
      <c r="BI1434" s="69"/>
      <c r="BJ1434" s="69"/>
      <c r="BK1434" s="69"/>
      <c r="BL1434" s="69"/>
      <c r="BM1434" s="69"/>
      <c r="BN1434" s="69"/>
      <c r="BO1434" s="69"/>
      <c r="BP1434" s="69"/>
      <c r="BQ1434" s="69"/>
      <c r="BR1434" s="69"/>
      <c r="BS1434" s="69"/>
      <c r="BT1434" s="69"/>
      <c r="BU1434" s="69"/>
      <c r="BV1434" s="69"/>
    </row>
    <row r="1435" spans="6:74" s="67" customFormat="1" x14ac:dyDescent="0.55000000000000004">
      <c r="F1435" s="70"/>
      <c r="G1435" s="70"/>
      <c r="H1435" s="68"/>
      <c r="I1435" s="68"/>
      <c r="J1435" s="69"/>
      <c r="K1435" s="69"/>
      <c r="L1435" s="69"/>
      <c r="M1435" s="69"/>
      <c r="N1435" s="69"/>
      <c r="O1435" s="69"/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  <c r="AA1435" s="69"/>
      <c r="AB1435" s="69"/>
      <c r="AC1435" s="69"/>
      <c r="AD1435" s="69"/>
      <c r="AE1435" s="69"/>
      <c r="AF1435" s="69"/>
      <c r="AG1435" s="69"/>
      <c r="AH1435" s="69"/>
      <c r="AI1435" s="69"/>
      <c r="AJ1435" s="69"/>
      <c r="AK1435" s="69"/>
      <c r="AL1435" s="69"/>
      <c r="AM1435" s="6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69"/>
      <c r="AY1435" s="69"/>
      <c r="AZ1435" s="69"/>
      <c r="BA1435" s="69"/>
      <c r="BB1435" s="69"/>
      <c r="BC1435" s="69"/>
      <c r="BD1435" s="69"/>
      <c r="BE1435" s="69"/>
      <c r="BF1435" s="69"/>
      <c r="BG1435" s="69"/>
      <c r="BH1435" s="69"/>
      <c r="BI1435" s="69"/>
      <c r="BJ1435" s="69"/>
      <c r="BK1435" s="69"/>
      <c r="BL1435" s="69"/>
      <c r="BM1435" s="69"/>
      <c r="BN1435" s="69"/>
      <c r="BO1435" s="69"/>
      <c r="BP1435" s="69"/>
      <c r="BQ1435" s="69"/>
      <c r="BR1435" s="69"/>
      <c r="BS1435" s="69"/>
      <c r="BT1435" s="69"/>
      <c r="BU1435" s="69"/>
      <c r="BV1435" s="69"/>
    </row>
    <row r="1436" spans="6:74" s="67" customFormat="1" x14ac:dyDescent="0.55000000000000004">
      <c r="F1436" s="70"/>
      <c r="G1436" s="70"/>
      <c r="H1436" s="68"/>
      <c r="I1436" s="68"/>
      <c r="J1436" s="69"/>
      <c r="K1436" s="69"/>
      <c r="L1436" s="69"/>
      <c r="M1436" s="69"/>
      <c r="N1436" s="69"/>
      <c r="O1436" s="69"/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  <c r="AA1436" s="69"/>
      <c r="AB1436" s="69"/>
      <c r="AC1436" s="69"/>
      <c r="AD1436" s="69"/>
      <c r="AE1436" s="69"/>
      <c r="AF1436" s="69"/>
      <c r="AG1436" s="69"/>
      <c r="AH1436" s="69"/>
      <c r="AI1436" s="69"/>
      <c r="AJ1436" s="69"/>
      <c r="AK1436" s="69"/>
      <c r="AL1436" s="69"/>
      <c r="AM1436" s="69"/>
      <c r="AN1436" s="69"/>
      <c r="AO1436" s="69"/>
      <c r="AP1436" s="69"/>
      <c r="AQ1436" s="69"/>
      <c r="AR1436" s="69"/>
      <c r="AS1436" s="69"/>
      <c r="AT1436" s="69"/>
      <c r="AU1436" s="69"/>
      <c r="AV1436" s="69"/>
      <c r="AW1436" s="69"/>
      <c r="AX1436" s="69"/>
      <c r="AY1436" s="69"/>
      <c r="AZ1436" s="69"/>
      <c r="BA1436" s="69"/>
      <c r="BB1436" s="69"/>
      <c r="BC1436" s="69"/>
      <c r="BD1436" s="69"/>
      <c r="BE1436" s="69"/>
      <c r="BF1436" s="69"/>
      <c r="BG1436" s="69"/>
      <c r="BH1436" s="69"/>
      <c r="BI1436" s="69"/>
      <c r="BJ1436" s="69"/>
      <c r="BK1436" s="69"/>
      <c r="BL1436" s="69"/>
      <c r="BM1436" s="69"/>
      <c r="BN1436" s="69"/>
      <c r="BO1436" s="69"/>
      <c r="BP1436" s="69"/>
      <c r="BQ1436" s="69"/>
      <c r="BR1436" s="69"/>
      <c r="BS1436" s="69"/>
      <c r="BT1436" s="69"/>
      <c r="BU1436" s="69"/>
      <c r="BV1436" s="69"/>
    </row>
    <row r="1437" spans="6:74" s="67" customFormat="1" x14ac:dyDescent="0.55000000000000004">
      <c r="F1437" s="70"/>
      <c r="G1437" s="70"/>
      <c r="H1437" s="68"/>
      <c r="I1437" s="68"/>
      <c r="J1437" s="69"/>
      <c r="K1437" s="69"/>
      <c r="L1437" s="69"/>
      <c r="M1437" s="69"/>
      <c r="N1437" s="69"/>
      <c r="O1437" s="69"/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69"/>
      <c r="AY1437" s="69"/>
      <c r="AZ1437" s="69"/>
      <c r="BA1437" s="69"/>
      <c r="BB1437" s="69"/>
      <c r="BC1437" s="69"/>
      <c r="BD1437" s="69"/>
      <c r="BE1437" s="69"/>
      <c r="BF1437" s="69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9"/>
      <c r="BS1437" s="69"/>
      <c r="BT1437" s="69"/>
      <c r="BU1437" s="69"/>
      <c r="BV1437" s="69"/>
    </row>
    <row r="1438" spans="6:74" s="67" customFormat="1" x14ac:dyDescent="0.55000000000000004">
      <c r="F1438" s="70"/>
      <c r="G1438" s="70"/>
      <c r="H1438" s="68"/>
      <c r="I1438" s="68"/>
      <c r="J1438" s="69"/>
      <c r="K1438" s="69"/>
      <c r="L1438" s="69"/>
      <c r="M1438" s="69"/>
      <c r="N1438" s="69"/>
      <c r="O1438" s="69"/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  <c r="AA1438" s="69"/>
      <c r="AB1438" s="69"/>
      <c r="AC1438" s="69"/>
      <c r="AD1438" s="69"/>
      <c r="AE1438" s="69"/>
      <c r="AF1438" s="69"/>
      <c r="AG1438" s="69"/>
      <c r="AH1438" s="69"/>
      <c r="AI1438" s="69"/>
      <c r="AJ1438" s="69"/>
      <c r="AK1438" s="69"/>
      <c r="AL1438" s="69"/>
      <c r="AM1438" s="69"/>
      <c r="AN1438" s="69"/>
      <c r="AO1438" s="69"/>
      <c r="AP1438" s="69"/>
      <c r="AQ1438" s="69"/>
      <c r="AR1438" s="69"/>
      <c r="AS1438" s="69"/>
      <c r="AT1438" s="69"/>
      <c r="AU1438" s="69"/>
      <c r="AV1438" s="69"/>
      <c r="AW1438" s="69"/>
      <c r="AX1438" s="69"/>
      <c r="AY1438" s="69"/>
      <c r="AZ1438" s="69"/>
      <c r="BA1438" s="69"/>
      <c r="BB1438" s="69"/>
      <c r="BC1438" s="69"/>
      <c r="BD1438" s="69"/>
      <c r="BE1438" s="69"/>
      <c r="BF1438" s="69"/>
      <c r="BG1438" s="69"/>
      <c r="BH1438" s="69"/>
      <c r="BI1438" s="69"/>
      <c r="BJ1438" s="69"/>
      <c r="BK1438" s="69"/>
      <c r="BL1438" s="69"/>
      <c r="BM1438" s="69"/>
      <c r="BN1438" s="69"/>
      <c r="BO1438" s="69"/>
      <c r="BP1438" s="69"/>
      <c r="BQ1438" s="69"/>
      <c r="BR1438" s="69"/>
      <c r="BS1438" s="69"/>
      <c r="BT1438" s="69"/>
      <c r="BU1438" s="69"/>
      <c r="BV1438" s="69"/>
    </row>
    <row r="1439" spans="6:74" s="67" customFormat="1" x14ac:dyDescent="0.55000000000000004">
      <c r="F1439" s="70"/>
      <c r="G1439" s="70"/>
      <c r="H1439" s="68"/>
      <c r="I1439" s="68"/>
      <c r="J1439" s="69"/>
      <c r="K1439" s="69"/>
      <c r="L1439" s="69"/>
      <c r="M1439" s="69"/>
      <c r="N1439" s="69"/>
      <c r="O1439" s="69"/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  <c r="AA1439" s="69"/>
      <c r="AB1439" s="69"/>
      <c r="AC1439" s="69"/>
      <c r="AD1439" s="69"/>
      <c r="AE1439" s="69"/>
      <c r="AF1439" s="69"/>
      <c r="AG1439" s="69"/>
      <c r="AH1439" s="69"/>
      <c r="AI1439" s="69"/>
      <c r="AJ1439" s="69"/>
      <c r="AK1439" s="69"/>
      <c r="AL1439" s="69"/>
      <c r="AM1439" s="69"/>
      <c r="AN1439" s="69"/>
      <c r="AO1439" s="69"/>
      <c r="AP1439" s="69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  <c r="BJ1439" s="69"/>
      <c r="BK1439" s="69"/>
      <c r="BL1439" s="69"/>
      <c r="BM1439" s="69"/>
      <c r="BN1439" s="69"/>
      <c r="BO1439" s="69"/>
      <c r="BP1439" s="69"/>
      <c r="BQ1439" s="69"/>
      <c r="BR1439" s="69"/>
      <c r="BS1439" s="69"/>
      <c r="BT1439" s="69"/>
      <c r="BU1439" s="69"/>
      <c r="BV1439" s="69"/>
    </row>
    <row r="1440" spans="6:74" s="67" customFormat="1" x14ac:dyDescent="0.55000000000000004">
      <c r="F1440" s="70"/>
      <c r="G1440" s="70"/>
      <c r="H1440" s="68"/>
      <c r="I1440" s="68"/>
      <c r="J1440" s="69"/>
      <c r="K1440" s="69"/>
      <c r="L1440" s="69"/>
      <c r="M1440" s="69"/>
      <c r="N1440" s="69"/>
      <c r="O1440" s="69"/>
      <c r="P1440" s="69"/>
      <c r="Q1440" s="69"/>
      <c r="R1440" s="69"/>
      <c r="S1440" s="69"/>
      <c r="T1440" s="69"/>
      <c r="U1440" s="69"/>
      <c r="V1440" s="69"/>
      <c r="W1440" s="69"/>
      <c r="X1440" s="69"/>
      <c r="Y1440" s="69"/>
      <c r="Z1440" s="69"/>
      <c r="AA1440" s="69"/>
      <c r="AB1440" s="69"/>
      <c r="AC1440" s="69"/>
      <c r="AD1440" s="69"/>
      <c r="AE1440" s="69"/>
      <c r="AF1440" s="69"/>
      <c r="AG1440" s="69"/>
      <c r="AH1440" s="69"/>
      <c r="AI1440" s="69"/>
      <c r="AJ1440" s="69"/>
      <c r="AK1440" s="69"/>
      <c r="AL1440" s="69"/>
      <c r="AM1440" s="69"/>
      <c r="AN1440" s="69"/>
      <c r="AO1440" s="69"/>
      <c r="AP1440" s="69"/>
      <c r="AQ1440" s="69"/>
      <c r="AR1440" s="69"/>
      <c r="AS1440" s="69"/>
      <c r="AT1440" s="69"/>
      <c r="AU1440" s="69"/>
      <c r="AV1440" s="69"/>
      <c r="AW1440" s="69"/>
      <c r="AX1440" s="69"/>
      <c r="AY1440" s="69"/>
      <c r="AZ1440" s="69"/>
      <c r="BA1440" s="69"/>
      <c r="BB1440" s="69"/>
      <c r="BC1440" s="69"/>
      <c r="BD1440" s="69"/>
      <c r="BE1440" s="69"/>
      <c r="BF1440" s="69"/>
      <c r="BG1440" s="69"/>
      <c r="BH1440" s="69"/>
      <c r="BI1440" s="69"/>
      <c r="BJ1440" s="69"/>
      <c r="BK1440" s="69"/>
      <c r="BL1440" s="69"/>
      <c r="BM1440" s="69"/>
      <c r="BN1440" s="69"/>
      <c r="BO1440" s="69"/>
      <c r="BP1440" s="69"/>
      <c r="BQ1440" s="69"/>
      <c r="BR1440" s="69"/>
      <c r="BS1440" s="69"/>
      <c r="BT1440" s="69"/>
      <c r="BU1440" s="69"/>
      <c r="BV1440" s="69"/>
    </row>
    <row r="1441" spans="6:74" s="67" customFormat="1" x14ac:dyDescent="0.55000000000000004">
      <c r="F1441" s="70"/>
      <c r="G1441" s="70"/>
      <c r="H1441" s="68"/>
      <c r="I1441" s="68"/>
      <c r="J1441" s="69"/>
      <c r="K1441" s="69"/>
      <c r="L1441" s="69"/>
      <c r="M1441" s="69"/>
      <c r="N1441" s="69"/>
      <c r="O1441" s="69"/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  <c r="AA1441" s="69"/>
      <c r="AB1441" s="69"/>
      <c r="AC1441" s="69"/>
      <c r="AD1441" s="69"/>
      <c r="AE1441" s="69"/>
      <c r="AF1441" s="69"/>
      <c r="AG1441" s="69"/>
      <c r="AH1441" s="69"/>
      <c r="AI1441" s="69"/>
      <c r="AJ1441" s="69"/>
      <c r="AK1441" s="69"/>
      <c r="AL1441" s="69"/>
      <c r="AM1441" s="69"/>
      <c r="AN1441" s="69"/>
      <c r="AO1441" s="69"/>
      <c r="AP1441" s="69"/>
      <c r="AQ1441" s="69"/>
      <c r="AR1441" s="69"/>
      <c r="AS1441" s="69"/>
      <c r="AT1441" s="69"/>
      <c r="AU1441" s="69"/>
      <c r="AV1441" s="69"/>
      <c r="AW1441" s="69"/>
      <c r="AX1441" s="69"/>
      <c r="AY1441" s="69"/>
      <c r="AZ1441" s="69"/>
      <c r="BA1441" s="69"/>
      <c r="BB1441" s="69"/>
      <c r="BC1441" s="69"/>
      <c r="BD1441" s="69"/>
      <c r="BE1441" s="69"/>
      <c r="BF1441" s="69"/>
      <c r="BG1441" s="69"/>
      <c r="BH1441" s="69"/>
      <c r="BI1441" s="69"/>
      <c r="BJ1441" s="69"/>
      <c r="BK1441" s="69"/>
      <c r="BL1441" s="69"/>
      <c r="BM1441" s="69"/>
      <c r="BN1441" s="69"/>
      <c r="BO1441" s="69"/>
      <c r="BP1441" s="69"/>
      <c r="BQ1441" s="69"/>
      <c r="BR1441" s="69"/>
      <c r="BS1441" s="69"/>
      <c r="BT1441" s="69"/>
      <c r="BU1441" s="69"/>
      <c r="BV1441" s="69"/>
    </row>
    <row r="1442" spans="6:74" s="67" customFormat="1" x14ac:dyDescent="0.55000000000000004">
      <c r="F1442" s="70"/>
      <c r="G1442" s="70"/>
      <c r="H1442" s="68"/>
      <c r="I1442" s="68"/>
      <c r="J1442" s="69"/>
      <c r="K1442" s="69"/>
      <c r="L1442" s="69"/>
      <c r="M1442" s="69"/>
      <c r="N1442" s="69"/>
      <c r="O1442" s="69"/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9"/>
      <c r="BS1442" s="69"/>
      <c r="BT1442" s="69"/>
      <c r="BU1442" s="69"/>
      <c r="BV1442" s="69"/>
    </row>
    <row r="1443" spans="6:74" s="67" customFormat="1" x14ac:dyDescent="0.55000000000000004">
      <c r="F1443" s="70"/>
      <c r="G1443" s="70"/>
      <c r="H1443" s="68"/>
      <c r="I1443" s="68"/>
      <c r="J1443" s="69"/>
      <c r="K1443" s="69"/>
      <c r="L1443" s="69"/>
      <c r="M1443" s="69"/>
      <c r="N1443" s="69"/>
      <c r="O1443" s="69"/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  <c r="AA1443" s="69"/>
      <c r="AB1443" s="69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69"/>
      <c r="AY1443" s="69"/>
      <c r="AZ1443" s="69"/>
      <c r="BA1443" s="69"/>
      <c r="BB1443" s="69"/>
      <c r="BC1443" s="69"/>
      <c r="BD1443" s="69"/>
      <c r="BE1443" s="69"/>
      <c r="BF1443" s="69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9"/>
      <c r="BS1443" s="69"/>
      <c r="BT1443" s="69"/>
      <c r="BU1443" s="69"/>
      <c r="BV1443" s="69"/>
    </row>
    <row r="1444" spans="6:74" s="67" customFormat="1" x14ac:dyDescent="0.55000000000000004">
      <c r="F1444" s="70"/>
      <c r="G1444" s="70"/>
      <c r="H1444" s="68"/>
      <c r="I1444" s="68"/>
      <c r="J1444" s="69"/>
      <c r="K1444" s="69"/>
      <c r="L1444" s="69"/>
      <c r="M1444" s="69"/>
      <c r="N1444" s="69"/>
      <c r="O1444" s="69"/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  <c r="AA1444" s="69"/>
      <c r="AB1444" s="69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69"/>
      <c r="AY1444" s="69"/>
      <c r="AZ1444" s="69"/>
      <c r="BA1444" s="69"/>
      <c r="BB1444" s="69"/>
      <c r="BC1444" s="69"/>
      <c r="BD1444" s="69"/>
      <c r="BE1444" s="69"/>
      <c r="BF1444" s="69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9"/>
      <c r="BS1444" s="69"/>
      <c r="BT1444" s="69"/>
      <c r="BU1444" s="69"/>
      <c r="BV1444" s="69"/>
    </row>
    <row r="1445" spans="6:74" s="67" customFormat="1" x14ac:dyDescent="0.55000000000000004">
      <c r="F1445" s="70"/>
      <c r="G1445" s="70"/>
      <c r="H1445" s="68"/>
      <c r="I1445" s="68"/>
      <c r="J1445" s="69"/>
      <c r="K1445" s="69"/>
      <c r="L1445" s="69"/>
      <c r="M1445" s="69"/>
      <c r="N1445" s="69"/>
      <c r="O1445" s="69"/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  <c r="AA1445" s="69"/>
      <c r="AB1445" s="69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69"/>
      <c r="AY1445" s="69"/>
      <c r="AZ1445" s="69"/>
      <c r="BA1445" s="69"/>
      <c r="BB1445" s="69"/>
      <c r="BC1445" s="69"/>
      <c r="BD1445" s="69"/>
      <c r="BE1445" s="69"/>
      <c r="BF1445" s="69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9"/>
      <c r="BS1445" s="69"/>
      <c r="BT1445" s="69"/>
      <c r="BU1445" s="69"/>
      <c r="BV1445" s="69"/>
    </row>
    <row r="1446" spans="6:74" s="67" customFormat="1" x14ac:dyDescent="0.55000000000000004">
      <c r="F1446" s="70"/>
      <c r="G1446" s="70"/>
      <c r="H1446" s="68"/>
      <c r="I1446" s="68"/>
      <c r="J1446" s="69"/>
      <c r="K1446" s="69"/>
      <c r="L1446" s="69"/>
      <c r="M1446" s="69"/>
      <c r="N1446" s="69"/>
      <c r="O1446" s="69"/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  <c r="AA1446" s="69"/>
      <c r="AB1446" s="69"/>
      <c r="AC1446" s="69"/>
      <c r="AD1446" s="69"/>
      <c r="AE1446" s="69"/>
      <c r="AF1446" s="69"/>
      <c r="AG1446" s="69"/>
      <c r="AH1446" s="69"/>
      <c r="AI1446" s="69"/>
      <c r="AJ1446" s="69"/>
      <c r="AK1446" s="69"/>
      <c r="AL1446" s="69"/>
      <c r="AM1446" s="6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69"/>
      <c r="AY1446" s="69"/>
      <c r="AZ1446" s="69"/>
      <c r="BA1446" s="69"/>
      <c r="BB1446" s="69"/>
      <c r="BC1446" s="69"/>
      <c r="BD1446" s="69"/>
      <c r="BE1446" s="69"/>
      <c r="BF1446" s="69"/>
      <c r="BG1446" s="69"/>
      <c r="BH1446" s="69"/>
      <c r="BI1446" s="69"/>
      <c r="BJ1446" s="69"/>
      <c r="BK1446" s="69"/>
      <c r="BL1446" s="69"/>
      <c r="BM1446" s="69"/>
      <c r="BN1446" s="69"/>
      <c r="BO1446" s="69"/>
      <c r="BP1446" s="69"/>
      <c r="BQ1446" s="69"/>
      <c r="BR1446" s="69"/>
      <c r="BS1446" s="69"/>
      <c r="BT1446" s="69"/>
      <c r="BU1446" s="69"/>
      <c r="BV1446" s="69"/>
    </row>
    <row r="1447" spans="6:74" s="67" customFormat="1" x14ac:dyDescent="0.55000000000000004">
      <c r="F1447" s="70"/>
      <c r="G1447" s="70"/>
      <c r="H1447" s="68"/>
      <c r="I1447" s="68"/>
      <c r="J1447" s="69"/>
      <c r="K1447" s="69"/>
      <c r="L1447" s="69"/>
      <c r="M1447" s="69"/>
      <c r="N1447" s="69"/>
      <c r="O1447" s="69"/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  <c r="AA1447" s="69"/>
      <c r="AB1447" s="69"/>
      <c r="AC1447" s="69"/>
      <c r="AD1447" s="69"/>
      <c r="AE1447" s="69"/>
      <c r="AF1447" s="69"/>
      <c r="AG1447" s="69"/>
      <c r="AH1447" s="69"/>
      <c r="AI1447" s="69"/>
      <c r="AJ1447" s="69"/>
      <c r="AK1447" s="69"/>
      <c r="AL1447" s="69"/>
      <c r="AM1447" s="69"/>
      <c r="AN1447" s="69"/>
      <c r="AO1447" s="69"/>
      <c r="AP1447" s="69"/>
      <c r="AQ1447" s="69"/>
      <c r="AR1447" s="69"/>
      <c r="AS1447" s="69"/>
      <c r="AT1447" s="69"/>
      <c r="AU1447" s="69"/>
      <c r="AV1447" s="69"/>
      <c r="AW1447" s="69"/>
      <c r="AX1447" s="69"/>
      <c r="AY1447" s="69"/>
      <c r="AZ1447" s="69"/>
      <c r="BA1447" s="69"/>
      <c r="BB1447" s="69"/>
      <c r="BC1447" s="69"/>
      <c r="BD1447" s="69"/>
      <c r="BE1447" s="69"/>
      <c r="BF1447" s="69"/>
      <c r="BG1447" s="69"/>
      <c r="BH1447" s="69"/>
      <c r="BI1447" s="69"/>
      <c r="BJ1447" s="69"/>
      <c r="BK1447" s="69"/>
      <c r="BL1447" s="69"/>
      <c r="BM1447" s="69"/>
      <c r="BN1447" s="69"/>
      <c r="BO1447" s="69"/>
      <c r="BP1447" s="69"/>
      <c r="BQ1447" s="69"/>
      <c r="BR1447" s="69"/>
      <c r="BS1447" s="69"/>
      <c r="BT1447" s="69"/>
      <c r="BU1447" s="69"/>
      <c r="BV1447" s="69"/>
    </row>
    <row r="1448" spans="6:74" s="67" customFormat="1" x14ac:dyDescent="0.55000000000000004">
      <c r="F1448" s="70"/>
      <c r="G1448" s="70"/>
      <c r="H1448" s="68"/>
      <c r="I1448" s="68"/>
      <c r="J1448" s="69"/>
      <c r="K1448" s="69"/>
      <c r="L1448" s="69"/>
      <c r="M1448" s="69"/>
      <c r="N1448" s="69"/>
      <c r="O1448" s="69"/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  <c r="AA1448" s="69"/>
      <c r="AB1448" s="69"/>
      <c r="AC1448" s="69"/>
      <c r="AD1448" s="69"/>
      <c r="AE1448" s="69"/>
      <c r="AF1448" s="69"/>
      <c r="AG1448" s="69"/>
      <c r="AH1448" s="69"/>
      <c r="AI1448" s="69"/>
      <c r="AJ1448" s="69"/>
      <c r="AK1448" s="69"/>
      <c r="AL1448" s="69"/>
      <c r="AM1448" s="69"/>
      <c r="AN1448" s="69"/>
      <c r="AO1448" s="69"/>
      <c r="AP1448" s="69"/>
      <c r="AQ1448" s="69"/>
      <c r="AR1448" s="69"/>
      <c r="AS1448" s="69"/>
      <c r="AT1448" s="69"/>
      <c r="AU1448" s="69"/>
      <c r="AV1448" s="69"/>
      <c r="AW1448" s="69"/>
      <c r="AX1448" s="69"/>
      <c r="AY1448" s="69"/>
      <c r="AZ1448" s="69"/>
      <c r="BA1448" s="69"/>
      <c r="BB1448" s="69"/>
      <c r="BC1448" s="69"/>
      <c r="BD1448" s="69"/>
      <c r="BE1448" s="69"/>
      <c r="BF1448" s="69"/>
      <c r="BG1448" s="69"/>
      <c r="BH1448" s="69"/>
      <c r="BI1448" s="69"/>
      <c r="BJ1448" s="69"/>
      <c r="BK1448" s="69"/>
      <c r="BL1448" s="69"/>
      <c r="BM1448" s="69"/>
      <c r="BN1448" s="69"/>
      <c r="BO1448" s="69"/>
      <c r="BP1448" s="69"/>
      <c r="BQ1448" s="69"/>
      <c r="BR1448" s="69"/>
      <c r="BS1448" s="69"/>
      <c r="BT1448" s="69"/>
      <c r="BU1448" s="69"/>
      <c r="BV1448" s="69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9"/>
  <sheetViews>
    <sheetView topLeftCell="A4" zoomScale="140" zoomScaleNormal="140" workbookViewId="0">
      <selection activeCell="E16" sqref="E16"/>
    </sheetView>
  </sheetViews>
  <sheetFormatPr defaultColWidth="9" defaultRowHeight="21" x14ac:dyDescent="0.35"/>
  <cols>
    <col min="1" max="1" width="6.75" style="6" customWidth="1"/>
    <col min="2" max="2" width="9" style="6" customWidth="1"/>
    <col min="3" max="8" width="9" style="6"/>
    <col min="9" max="9" width="12.5" style="6" customWidth="1"/>
    <col min="10" max="16384" width="9" style="6"/>
  </cols>
  <sheetData>
    <row r="2" spans="2:9" ht="23.25" x14ac:dyDescent="0.35">
      <c r="B2" s="76" t="s">
        <v>1</v>
      </c>
      <c r="C2" s="76"/>
      <c r="D2" s="76"/>
      <c r="E2" s="76"/>
      <c r="F2" s="76"/>
      <c r="G2" s="76"/>
      <c r="H2" s="76"/>
      <c r="I2" s="76"/>
    </row>
    <row r="3" spans="2:9" s="8" customFormat="1" ht="23.25" x14ac:dyDescent="0.35">
      <c r="B3" s="75" t="s">
        <v>13</v>
      </c>
      <c r="C3" s="75"/>
      <c r="D3" s="75"/>
      <c r="E3" s="75"/>
      <c r="F3" s="75"/>
      <c r="G3" s="75"/>
      <c r="H3" s="75"/>
      <c r="I3" s="75"/>
    </row>
    <row r="4" spans="2:9" s="8" customFormat="1" ht="23.25" x14ac:dyDescent="0.35">
      <c r="B4" s="75" t="s">
        <v>22</v>
      </c>
      <c r="C4" s="75"/>
      <c r="D4" s="75"/>
      <c r="E4" s="75"/>
      <c r="F4" s="75"/>
      <c r="G4" s="75"/>
      <c r="H4" s="75"/>
      <c r="I4" s="75"/>
    </row>
    <row r="5" spans="2:9" ht="23.25" x14ac:dyDescent="0.35">
      <c r="B5" s="76" t="s">
        <v>45</v>
      </c>
      <c r="C5" s="76"/>
      <c r="D5" s="76"/>
      <c r="E5" s="76"/>
      <c r="F5" s="76"/>
      <c r="G5" s="76"/>
      <c r="H5" s="76"/>
      <c r="I5" s="76"/>
    </row>
    <row r="6" spans="2:9" x14ac:dyDescent="0.35">
      <c r="B6" s="7"/>
      <c r="C6" s="7"/>
      <c r="D6" s="7"/>
      <c r="E6" s="7"/>
      <c r="F6" s="7"/>
      <c r="G6" s="7"/>
      <c r="H6" s="7"/>
      <c r="I6" s="7"/>
    </row>
    <row r="7" spans="2:9" x14ac:dyDescent="0.35">
      <c r="B7" s="44" t="s">
        <v>23</v>
      </c>
      <c r="C7" s="44"/>
      <c r="D7" s="44"/>
      <c r="E7" s="44"/>
      <c r="F7" s="44"/>
      <c r="G7" s="44"/>
      <c r="H7" s="44"/>
      <c r="I7" s="44"/>
    </row>
    <row r="8" spans="2:9" x14ac:dyDescent="0.35">
      <c r="B8" s="2" t="s">
        <v>48</v>
      </c>
      <c r="C8" s="2"/>
      <c r="D8" s="7"/>
      <c r="E8" s="2"/>
      <c r="F8" s="2"/>
      <c r="G8" s="2"/>
      <c r="H8" s="2"/>
      <c r="I8" s="2"/>
    </row>
    <row r="9" spans="2:9" x14ac:dyDescent="0.35">
      <c r="B9" s="2" t="s">
        <v>49</v>
      </c>
      <c r="C9" s="2"/>
      <c r="D9" s="7"/>
      <c r="E9" s="2"/>
      <c r="F9" s="2"/>
      <c r="G9" s="2"/>
      <c r="H9" s="2"/>
      <c r="I9" s="2"/>
    </row>
    <row r="10" spans="2:9" x14ac:dyDescent="0.35">
      <c r="B10" s="2" t="s">
        <v>50</v>
      </c>
      <c r="C10" s="2"/>
      <c r="D10" s="7"/>
      <c r="E10" s="2"/>
      <c r="F10" s="2"/>
      <c r="G10" s="2"/>
      <c r="H10" s="2"/>
      <c r="I10" s="2"/>
    </row>
    <row r="11" spans="2:9" x14ac:dyDescent="0.35">
      <c r="B11" s="6" t="s">
        <v>43</v>
      </c>
    </row>
    <row r="12" spans="2:9" x14ac:dyDescent="0.35">
      <c r="B12" s="6" t="s">
        <v>51</v>
      </c>
    </row>
    <row r="13" spans="2:9" x14ac:dyDescent="0.35">
      <c r="B13" s="6" t="s">
        <v>52</v>
      </c>
    </row>
    <row r="14" spans="2:9" x14ac:dyDescent="0.35">
      <c r="B14" s="6" t="s">
        <v>44</v>
      </c>
    </row>
    <row r="15" spans="2:9" x14ac:dyDescent="0.35">
      <c r="B15" s="6" t="s">
        <v>27</v>
      </c>
    </row>
    <row r="16" spans="2:9" x14ac:dyDescent="0.35">
      <c r="B16" s="6" t="s">
        <v>53</v>
      </c>
    </row>
    <row r="17" spans="2:2" x14ac:dyDescent="0.35">
      <c r="B17" s="6" t="s">
        <v>54</v>
      </c>
    </row>
    <row r="18" spans="2:2" x14ac:dyDescent="0.35">
      <c r="B18" s="74" t="s">
        <v>36</v>
      </c>
    </row>
    <row r="19" spans="2:2" x14ac:dyDescent="0.35">
      <c r="B19" s="6" t="s">
        <v>37</v>
      </c>
    </row>
  </sheetData>
  <mergeCells count="4">
    <mergeCell ref="B3:I3"/>
    <mergeCell ref="B2:I2"/>
    <mergeCell ref="B4:I4"/>
    <mergeCell ref="B5:I5"/>
  </mergeCells>
  <pageMargins left="0.51181102362204722" right="0" top="0.55118110236220474" bottom="0.35433070866141736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58"/>
  <sheetViews>
    <sheetView topLeftCell="A10" zoomScale="140" zoomScaleNormal="140" workbookViewId="0">
      <selection activeCell="G28" sqref="G28"/>
    </sheetView>
  </sheetViews>
  <sheetFormatPr defaultRowHeight="21" x14ac:dyDescent="0.35"/>
  <cols>
    <col min="1" max="1" width="6" style="1" customWidth="1"/>
    <col min="2" max="2" width="3.125" style="1" customWidth="1"/>
    <col min="3" max="3" width="57.25" style="1" customWidth="1"/>
    <col min="4" max="4" width="7.375" style="1" customWidth="1"/>
    <col min="5" max="5" width="6.75" style="1" customWidth="1"/>
    <col min="6" max="6" width="10.25" style="1" customWidth="1"/>
    <col min="7" max="7" width="10.625" style="1" customWidth="1"/>
    <col min="8" max="10" width="9.125" style="1" customWidth="1"/>
    <col min="11" max="256" width="9.125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.125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.125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.125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.125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.125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.125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.125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.125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.125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.125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.125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.125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.125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.125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.125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.125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.125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.125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.125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.125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.125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.125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.125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.125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.125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.125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.125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.125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.125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.125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.125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.125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.125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.125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.125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.125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.125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.125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.125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.125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.125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.125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.125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.125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.125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.125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.125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.125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.125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.125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.125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.125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.125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.125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.125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.125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.125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.125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.125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.125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.125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.125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.125" style="1"/>
  </cols>
  <sheetData>
    <row r="1" spans="2:10" x14ac:dyDescent="0.35">
      <c r="B1" s="80" t="s">
        <v>7</v>
      </c>
      <c r="C1" s="80"/>
      <c r="D1" s="80"/>
      <c r="E1" s="80"/>
      <c r="F1" s="80"/>
      <c r="G1" s="32"/>
      <c r="H1" s="32"/>
      <c r="I1" s="32"/>
    </row>
    <row r="2" spans="2:10" ht="19.5" customHeight="1" x14ac:dyDescent="0.35">
      <c r="B2" s="51"/>
      <c r="C2" s="51"/>
      <c r="D2" s="51"/>
      <c r="E2" s="51"/>
      <c r="F2" s="51"/>
      <c r="G2" s="51"/>
      <c r="H2" s="51"/>
      <c r="I2" s="51"/>
    </row>
    <row r="3" spans="2:10" s="9" customFormat="1" ht="23.25" x14ac:dyDescent="0.35">
      <c r="B3" s="75" t="s">
        <v>13</v>
      </c>
      <c r="C3" s="75"/>
      <c r="D3" s="75"/>
      <c r="E3" s="75"/>
      <c r="F3" s="75"/>
      <c r="G3" s="56"/>
      <c r="H3" s="56"/>
      <c r="I3" s="56"/>
      <c r="J3" s="56"/>
    </row>
    <row r="4" spans="2:10" s="9" customFormat="1" ht="23.25" x14ac:dyDescent="0.35">
      <c r="B4" s="75" t="s">
        <v>22</v>
      </c>
      <c r="C4" s="75"/>
      <c r="D4" s="75"/>
      <c r="E4" s="75"/>
      <c r="F4" s="75"/>
      <c r="G4" s="56"/>
      <c r="H4" s="56"/>
      <c r="I4" s="56"/>
      <c r="J4" s="56"/>
    </row>
    <row r="5" spans="2:10" s="9" customFormat="1" ht="23.25" x14ac:dyDescent="0.35">
      <c r="B5" s="76" t="s">
        <v>45</v>
      </c>
      <c r="C5" s="76"/>
      <c r="D5" s="76"/>
      <c r="E5" s="76"/>
      <c r="F5" s="76"/>
      <c r="G5" s="58"/>
      <c r="H5" s="58"/>
      <c r="I5" s="58"/>
    </row>
    <row r="6" spans="2:10" s="9" customFormat="1" ht="23.25" x14ac:dyDescent="0.35">
      <c r="B6" s="71"/>
      <c r="C6" s="71"/>
      <c r="D6" s="71"/>
      <c r="E6" s="71"/>
      <c r="F6" s="71"/>
      <c r="G6" s="58"/>
      <c r="H6" s="58"/>
      <c r="I6" s="58"/>
    </row>
    <row r="7" spans="2:10" x14ac:dyDescent="0.35">
      <c r="B7" s="1" t="s">
        <v>24</v>
      </c>
      <c r="D7" s="33"/>
    </row>
    <row r="8" spans="2:10" x14ac:dyDescent="0.35">
      <c r="B8" s="1" t="s">
        <v>46</v>
      </c>
      <c r="D8" s="33"/>
    </row>
    <row r="9" spans="2:10" x14ac:dyDescent="0.35">
      <c r="B9" s="1" t="s">
        <v>47</v>
      </c>
      <c r="D9" s="33"/>
    </row>
    <row r="10" spans="2:10" ht="18" customHeight="1" x14ac:dyDescent="0.35">
      <c r="C10" s="55"/>
      <c r="D10" s="55"/>
      <c r="E10" s="55"/>
      <c r="F10" s="55"/>
      <c r="G10" s="55"/>
      <c r="H10" s="55"/>
      <c r="I10" s="55"/>
    </row>
    <row r="11" spans="2:10" ht="21" customHeight="1" x14ac:dyDescent="0.35">
      <c r="B11" s="83" t="s">
        <v>15</v>
      </c>
      <c r="C11" s="83"/>
      <c r="D11" s="83"/>
      <c r="E11" s="83"/>
      <c r="F11" s="83"/>
    </row>
    <row r="12" spans="2:10" ht="19.5" customHeight="1" x14ac:dyDescent="0.35">
      <c r="B12" s="59" t="s">
        <v>16</v>
      </c>
    </row>
    <row r="13" spans="2:10" ht="19.5" customHeight="1" x14ac:dyDescent="0.35">
      <c r="B13" s="84" t="s">
        <v>0</v>
      </c>
      <c r="C13" s="85"/>
      <c r="D13" s="81" t="s">
        <v>38</v>
      </c>
      <c r="E13" s="82"/>
      <c r="F13" s="46" t="s">
        <v>9</v>
      </c>
    </row>
    <row r="14" spans="2:10" ht="19.5" customHeight="1" x14ac:dyDescent="0.35">
      <c r="B14" s="86"/>
      <c r="C14" s="87"/>
      <c r="D14" s="4" t="s">
        <v>2</v>
      </c>
      <c r="E14" s="35" t="s">
        <v>6</v>
      </c>
      <c r="F14" s="47" t="s">
        <v>3</v>
      </c>
    </row>
    <row r="15" spans="2:10" x14ac:dyDescent="0.35">
      <c r="B15" s="34">
        <v>1</v>
      </c>
      <c r="C15" s="36" t="s">
        <v>40</v>
      </c>
      <c r="D15" s="36"/>
      <c r="E15" s="36"/>
      <c r="F15" s="37"/>
    </row>
    <row r="16" spans="2:10" s="29" customFormat="1" ht="19.5" x14ac:dyDescent="0.3">
      <c r="B16" s="38"/>
      <c r="C16" s="39" t="s">
        <v>39</v>
      </c>
      <c r="D16" s="45">
        <f>คีย์ข้อมูล!B26</f>
        <v>23</v>
      </c>
      <c r="E16" s="40">
        <v>95.83</v>
      </c>
      <c r="F16" s="41">
        <v>1</v>
      </c>
    </row>
    <row r="17" spans="2:6" s="29" customFormat="1" ht="19.5" x14ac:dyDescent="0.3">
      <c r="B17" s="38"/>
      <c r="C17" s="42" t="s">
        <v>41</v>
      </c>
      <c r="D17" s="88">
        <f>คีย์ข้อมูล!C26</f>
        <v>22</v>
      </c>
      <c r="E17" s="90">
        <v>91.66</v>
      </c>
      <c r="F17" s="92">
        <v>2</v>
      </c>
    </row>
    <row r="18" spans="2:6" s="29" customFormat="1" ht="19.5" x14ac:dyDescent="0.3">
      <c r="B18" s="38"/>
      <c r="C18" s="43" t="s">
        <v>42</v>
      </c>
      <c r="D18" s="89"/>
      <c r="E18" s="91"/>
      <c r="F18" s="93"/>
    </row>
    <row r="19" spans="2:6" x14ac:dyDescent="0.35">
      <c r="B19" s="50">
        <v>2</v>
      </c>
      <c r="C19" s="26" t="s">
        <v>4</v>
      </c>
      <c r="D19" s="27"/>
      <c r="E19" s="27"/>
      <c r="F19" s="25"/>
    </row>
    <row r="20" spans="2:6" x14ac:dyDescent="0.35">
      <c r="B20" s="77"/>
      <c r="C20" s="22" t="s">
        <v>17</v>
      </c>
      <c r="D20" s="48">
        <f>คีย์ข้อมูล!D26</f>
        <v>24</v>
      </c>
      <c r="E20" s="28">
        <v>100</v>
      </c>
      <c r="F20" s="13">
        <v>1</v>
      </c>
    </row>
    <row r="21" spans="2:6" x14ac:dyDescent="0.35">
      <c r="B21" s="78"/>
      <c r="C21" s="23" t="s">
        <v>10</v>
      </c>
      <c r="D21" s="20"/>
      <c r="E21" s="53"/>
      <c r="F21" s="13"/>
    </row>
    <row r="22" spans="2:6" x14ac:dyDescent="0.35">
      <c r="B22" s="78"/>
      <c r="C22" s="24" t="s">
        <v>5</v>
      </c>
      <c r="D22" s="21"/>
      <c r="E22" s="52"/>
      <c r="F22" s="19"/>
    </row>
    <row r="23" spans="2:6" ht="42" x14ac:dyDescent="0.35">
      <c r="B23" s="78"/>
      <c r="C23" s="18" t="s">
        <v>21</v>
      </c>
      <c r="D23" s="49"/>
      <c r="E23" s="28"/>
      <c r="F23" s="12"/>
    </row>
    <row r="24" spans="2:6" x14ac:dyDescent="0.35">
      <c r="B24" s="78"/>
      <c r="C24" s="18" t="s">
        <v>25</v>
      </c>
      <c r="D24" s="49">
        <f>คีย์ข้อมูล!E26</f>
        <v>22</v>
      </c>
      <c r="E24" s="28">
        <v>91.66</v>
      </c>
      <c r="F24" s="12">
        <v>3</v>
      </c>
    </row>
    <row r="25" spans="2:6" x14ac:dyDescent="0.35">
      <c r="B25" s="78"/>
      <c r="C25" s="18" t="s">
        <v>18</v>
      </c>
      <c r="D25" s="49">
        <f>คีย์ข้อมูล!F26</f>
        <v>20</v>
      </c>
      <c r="E25" s="28">
        <v>83.33</v>
      </c>
      <c r="F25" s="12">
        <v>4</v>
      </c>
    </row>
    <row r="26" spans="2:6" x14ac:dyDescent="0.35">
      <c r="B26" s="78"/>
      <c r="C26" s="18" t="s">
        <v>19</v>
      </c>
      <c r="D26" s="49">
        <f>คีย์ข้อมูล!G26</f>
        <v>23</v>
      </c>
      <c r="E26" s="28">
        <v>95.83</v>
      </c>
      <c r="F26" s="12">
        <v>2</v>
      </c>
    </row>
    <row r="27" spans="2:6" x14ac:dyDescent="0.35">
      <c r="B27" s="78"/>
      <c r="C27" s="18" t="s">
        <v>20</v>
      </c>
      <c r="D27" s="49">
        <f>คีย์ข้อมูล!H26</f>
        <v>24</v>
      </c>
      <c r="E27" s="5">
        <v>100</v>
      </c>
      <c r="F27" s="12">
        <v>1</v>
      </c>
    </row>
    <row r="28" spans="2:6" x14ac:dyDescent="0.35">
      <c r="B28" s="79"/>
      <c r="C28" s="18" t="s">
        <v>26</v>
      </c>
      <c r="D28" s="49">
        <f>คีย์ข้อมูล!I26</f>
        <v>20</v>
      </c>
      <c r="E28" s="5">
        <v>83.33</v>
      </c>
      <c r="F28" s="12">
        <v>4</v>
      </c>
    </row>
    <row r="29" spans="2:6" x14ac:dyDescent="0.35">
      <c r="B29" s="14"/>
      <c r="C29" s="15"/>
      <c r="D29" s="16"/>
      <c r="E29" s="16"/>
      <c r="F29" s="17"/>
    </row>
    <row r="30" spans="2:6" x14ac:dyDescent="0.35">
      <c r="B30" s="30"/>
      <c r="C30" s="1" t="s">
        <v>12</v>
      </c>
      <c r="D30" s="31"/>
    </row>
    <row r="31" spans="2:6" x14ac:dyDescent="0.35">
      <c r="B31" s="3"/>
      <c r="C31" s="3"/>
    </row>
    <row r="32" spans="2:6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</sheetData>
  <mergeCells count="11">
    <mergeCell ref="B20:B28"/>
    <mergeCell ref="B1:F1"/>
    <mergeCell ref="D13:E13"/>
    <mergeCell ref="B11:F11"/>
    <mergeCell ref="B13:C14"/>
    <mergeCell ref="B3:F3"/>
    <mergeCell ref="B4:F4"/>
    <mergeCell ref="D17:D18"/>
    <mergeCell ref="E17:E18"/>
    <mergeCell ref="F17:F18"/>
    <mergeCell ref="B5:F5"/>
  </mergeCells>
  <pageMargins left="0.5" right="0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12"/>
  <sheetViews>
    <sheetView tabSelected="1" zoomScale="140" zoomScaleNormal="140" workbookViewId="0">
      <selection activeCell="A4" sqref="A4:XFD10"/>
    </sheetView>
  </sheetViews>
  <sheetFormatPr defaultColWidth="9.125" defaultRowHeight="21" x14ac:dyDescent="0.35"/>
  <cols>
    <col min="1" max="1" width="3.875" style="6" customWidth="1"/>
    <col min="2" max="2" width="6.75" style="6" customWidth="1"/>
    <col min="3" max="3" width="46.875" style="6" customWidth="1"/>
    <col min="4" max="4" width="28.75" style="6" customWidth="1"/>
    <col min="5" max="5" width="20.875" style="6" customWidth="1"/>
    <col min="6" max="9" width="9.125" style="6"/>
    <col min="10" max="10" width="21" style="6" customWidth="1"/>
    <col min="11" max="11" width="14.25" style="6" customWidth="1"/>
    <col min="12" max="16384" width="9.125" style="6"/>
  </cols>
  <sheetData>
    <row r="1" spans="2:11" x14ac:dyDescent="0.35">
      <c r="B1" s="95" t="s">
        <v>14</v>
      </c>
      <c r="C1" s="95"/>
      <c r="D1" s="95"/>
      <c r="E1" s="57"/>
      <c r="F1" s="57"/>
      <c r="G1" s="57"/>
      <c r="H1" s="57"/>
      <c r="I1" s="57"/>
      <c r="J1" s="57"/>
      <c r="K1" s="54"/>
    </row>
    <row r="2" spans="2:11" x14ac:dyDescent="0.35">
      <c r="C2" s="94"/>
      <c r="D2" s="94"/>
      <c r="E2" s="94"/>
      <c r="F2" s="94"/>
      <c r="G2" s="94"/>
      <c r="H2" s="94" t="s">
        <v>8</v>
      </c>
      <c r="I2" s="94"/>
      <c r="J2" s="94"/>
      <c r="K2" s="94"/>
    </row>
    <row r="3" spans="2:11" s="10" customFormat="1" x14ac:dyDescent="0.35">
      <c r="B3" s="11" t="s">
        <v>11</v>
      </c>
      <c r="C3" s="11"/>
      <c r="D3" s="11"/>
      <c r="E3" s="11"/>
      <c r="F3" s="11"/>
      <c r="G3" s="11"/>
      <c r="H3" s="11"/>
      <c r="I3" s="11"/>
      <c r="J3" s="11"/>
    </row>
    <row r="4" spans="2:11" x14ac:dyDescent="0.35">
      <c r="B4" s="6" t="s">
        <v>43</v>
      </c>
    </row>
    <row r="5" spans="2:11" x14ac:dyDescent="0.35">
      <c r="B5" s="6" t="s">
        <v>51</v>
      </c>
    </row>
    <row r="6" spans="2:11" x14ac:dyDescent="0.35">
      <c r="B6" s="6" t="s">
        <v>52</v>
      </c>
    </row>
    <row r="7" spans="2:11" x14ac:dyDescent="0.35">
      <c r="B7" s="6" t="s">
        <v>44</v>
      </c>
    </row>
    <row r="8" spans="2:11" x14ac:dyDescent="0.35">
      <c r="B8" s="6" t="s">
        <v>27</v>
      </c>
    </row>
    <row r="9" spans="2:11" x14ac:dyDescent="0.35">
      <c r="B9" s="6" t="s">
        <v>53</v>
      </c>
    </row>
    <row r="10" spans="2:11" x14ac:dyDescent="0.35">
      <c r="B10" s="6" t="s">
        <v>54</v>
      </c>
    </row>
    <row r="11" spans="2:11" x14ac:dyDescent="0.35">
      <c r="B11" s="74" t="s">
        <v>36</v>
      </c>
    </row>
    <row r="12" spans="2:11" x14ac:dyDescent="0.35">
      <c r="B12" s="6" t="s">
        <v>37</v>
      </c>
    </row>
  </sheetData>
  <mergeCells count="2">
    <mergeCell ref="C2:K2"/>
    <mergeCell ref="B1:D1"/>
  </mergeCells>
  <pageMargins left="0.75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ตาราง1</vt:lpstr>
      <vt:lpstr>สรุปผล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2024-01-03T02:35:21Z</cp:lastPrinted>
  <dcterms:created xsi:type="dcterms:W3CDTF">2014-09-09T02:48:38Z</dcterms:created>
  <dcterms:modified xsi:type="dcterms:W3CDTF">2024-01-03T02:35:24Z</dcterms:modified>
</cp:coreProperties>
</file>