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\ผลประเมินโครงการ ประจำปี 2563\"/>
    </mc:Choice>
  </mc:AlternateContent>
  <bookViews>
    <workbookView xWindow="0" yWindow="0" windowWidth="28800" windowHeight="12300" activeTab="6"/>
  </bookViews>
  <sheets>
    <sheet name="รวม" sheetId="1" r:id="rId1"/>
    <sheet name="Elementary 2" sheetId="2" r:id="rId2"/>
    <sheet name="Intermediate" sheetId="3" r:id="rId3"/>
    <sheet name="Pre-Intermediate" sheetId="4" r:id="rId4"/>
    <sheet name="Starter 2" sheetId="5" r:id="rId5"/>
    <sheet name="Upper-Intermediate" sheetId="6" r:id="rId6"/>
    <sheet name="บทสรุปผู้บริหาร" sheetId="7" r:id="rId7"/>
    <sheet name="สรุป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4" i="8" l="1"/>
  <c r="B562" i="8"/>
  <c r="C241" i="8"/>
  <c r="C242" i="8"/>
  <c r="C243" i="8"/>
  <c r="C244" i="8"/>
  <c r="C245" i="8"/>
  <c r="C246" i="8"/>
  <c r="C247" i="8"/>
  <c r="C248" i="8"/>
  <c r="C240" i="8"/>
  <c r="C228" i="8"/>
  <c r="C230" i="8"/>
  <c r="C229" i="8"/>
  <c r="C232" i="8"/>
  <c r="C233" i="8"/>
  <c r="C234" i="8"/>
  <c r="C235" i="8"/>
  <c r="C231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12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183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66" i="8"/>
  <c r="B249" i="8"/>
  <c r="C249" i="8" s="1"/>
  <c r="C125" i="8"/>
  <c r="C126" i="8"/>
  <c r="C127" i="8"/>
  <c r="C128" i="8"/>
  <c r="C129" i="8"/>
  <c r="C130" i="8"/>
  <c r="C131" i="8"/>
  <c r="C124" i="8"/>
  <c r="C134" i="8"/>
  <c r="C135" i="8"/>
  <c r="C136" i="8"/>
  <c r="C133" i="8"/>
  <c r="C139" i="8"/>
  <c r="C140" i="8"/>
  <c r="C141" i="8"/>
  <c r="C142" i="8"/>
  <c r="C143" i="8"/>
  <c r="C144" i="8"/>
  <c r="C138" i="8"/>
  <c r="C87" i="8"/>
  <c r="C60" i="8"/>
  <c r="C61" i="8"/>
  <c r="C59" i="8"/>
  <c r="C30" i="8"/>
  <c r="C27" i="8"/>
  <c r="C26" i="8"/>
  <c r="C29" i="8"/>
  <c r="B31" i="8"/>
  <c r="C31" i="8" s="1"/>
  <c r="B145" i="8"/>
  <c r="C145" i="8" s="1"/>
  <c r="C496" i="8"/>
  <c r="C495" i="8"/>
  <c r="C494" i="8"/>
  <c r="C493" i="8"/>
  <c r="C492" i="8"/>
  <c r="C491" i="8"/>
  <c r="C490" i="8"/>
  <c r="C489" i="8"/>
  <c r="C488" i="8"/>
  <c r="C487" i="8"/>
  <c r="B496" i="8"/>
  <c r="B495" i="8"/>
  <c r="B494" i="8"/>
  <c r="B493" i="8"/>
  <c r="B492" i="8"/>
  <c r="B491" i="8"/>
  <c r="B490" i="8"/>
  <c r="B489" i="8"/>
  <c r="B488" i="8"/>
  <c r="B487" i="8"/>
  <c r="X16" i="6"/>
  <c r="Y16" i="6"/>
  <c r="Y18" i="6" s="1"/>
  <c r="Z16" i="6"/>
  <c r="AA16" i="6"/>
  <c r="AB16" i="6"/>
  <c r="AB18" i="6" s="1"/>
  <c r="AC16" i="6"/>
  <c r="AC18" i="6" s="1"/>
  <c r="AD16" i="6"/>
  <c r="AE16" i="6"/>
  <c r="AF16" i="6"/>
  <c r="AF18" i="6" s="1"/>
  <c r="AG16" i="6"/>
  <c r="AG18" i="6" s="1"/>
  <c r="AH16" i="6"/>
  <c r="AI16" i="6"/>
  <c r="Y17" i="6"/>
  <c r="Z17" i="6"/>
  <c r="AA17" i="6"/>
  <c r="AB17" i="6"/>
  <c r="AC17" i="6"/>
  <c r="AD17" i="6"/>
  <c r="AE17" i="6"/>
  <c r="AF17" i="6"/>
  <c r="AG17" i="6"/>
  <c r="AH17" i="6"/>
  <c r="AH18" i="6" s="1"/>
  <c r="AI17" i="6"/>
  <c r="Z18" i="6"/>
  <c r="AA18" i="6"/>
  <c r="AD18" i="6"/>
  <c r="AE18" i="6"/>
  <c r="AI18" i="6"/>
  <c r="Y19" i="6"/>
  <c r="Z19" i="6"/>
  <c r="AA19" i="6"/>
  <c r="AB19" i="6"/>
  <c r="AC19" i="6"/>
  <c r="AD19" i="6"/>
  <c r="AE19" i="6"/>
  <c r="AF19" i="6"/>
  <c r="AG19" i="6"/>
  <c r="AH19" i="6"/>
  <c r="AI19" i="6"/>
  <c r="X19" i="6"/>
  <c r="X18" i="6"/>
  <c r="X17" i="6"/>
  <c r="C584" i="8"/>
  <c r="C582" i="8"/>
  <c r="C581" i="8"/>
  <c r="C580" i="8"/>
  <c r="B586" i="8"/>
  <c r="C586" i="8" s="1"/>
  <c r="C82" i="8"/>
  <c r="C81" i="8"/>
  <c r="C51" i="8"/>
  <c r="C52" i="8"/>
  <c r="C50" i="8"/>
  <c r="C24" i="8"/>
  <c r="C23" i="8"/>
  <c r="T35" i="3"/>
  <c r="T34" i="3"/>
  <c r="T33" i="3"/>
  <c r="X28" i="4"/>
  <c r="X27" i="4"/>
  <c r="X26" i="4"/>
  <c r="X25" i="4"/>
  <c r="Y25" i="4"/>
  <c r="Z25" i="4"/>
  <c r="AA25" i="4"/>
  <c r="AA27" i="4" s="1"/>
  <c r="AB25" i="4"/>
  <c r="AB27" i="4" s="1"/>
  <c r="AC25" i="4"/>
  <c r="AD25" i="4"/>
  <c r="AE25" i="4"/>
  <c r="AE27" i="4" s="1"/>
  <c r="AF25" i="4"/>
  <c r="AF27" i="4" s="1"/>
  <c r="AG25" i="4"/>
  <c r="AH25" i="4"/>
  <c r="AI25" i="4"/>
  <c r="AI27" i="4" s="1"/>
  <c r="Y26" i="4"/>
  <c r="Y27" i="4" s="1"/>
  <c r="Z26" i="4"/>
  <c r="AA26" i="4"/>
  <c r="AB26" i="4"/>
  <c r="AC26" i="4"/>
  <c r="AC27" i="4" s="1"/>
  <c r="AD26" i="4"/>
  <c r="AE26" i="4"/>
  <c r="AF26" i="4"/>
  <c r="AG26" i="4"/>
  <c r="AG27" i="4" s="1"/>
  <c r="AH26" i="4"/>
  <c r="AI26" i="4"/>
  <c r="Z27" i="4"/>
  <c r="AD27" i="4"/>
  <c r="AH27" i="4"/>
  <c r="Y28" i="4"/>
  <c r="Z28" i="4"/>
  <c r="AA28" i="4"/>
  <c r="AB28" i="4"/>
  <c r="AC28" i="4"/>
  <c r="AD28" i="4"/>
  <c r="AE28" i="4"/>
  <c r="AF28" i="4"/>
  <c r="AG28" i="4"/>
  <c r="AH28" i="4"/>
  <c r="AI28" i="4"/>
  <c r="B497" i="8" l="1"/>
  <c r="C497" i="8"/>
  <c r="C369" i="8"/>
  <c r="C366" i="8"/>
  <c r="B369" i="8"/>
  <c r="B366" i="8"/>
  <c r="C111" i="8"/>
  <c r="C112" i="8"/>
  <c r="C113" i="8"/>
  <c r="C114" i="8"/>
  <c r="C115" i="8"/>
  <c r="C116" i="8"/>
  <c r="C117" i="8"/>
  <c r="C118" i="8"/>
  <c r="C119" i="8"/>
  <c r="C110" i="8"/>
  <c r="C79" i="8"/>
  <c r="C78" i="8"/>
  <c r="C47" i="8"/>
  <c r="C48" i="8"/>
  <c r="C46" i="8"/>
  <c r="C21" i="8"/>
  <c r="C20" i="8"/>
  <c r="C345" i="8"/>
  <c r="C344" i="8"/>
  <c r="C343" i="8"/>
  <c r="C342" i="8"/>
  <c r="C341" i="8"/>
  <c r="C340" i="8"/>
  <c r="C339" i="8"/>
  <c r="C338" i="8"/>
  <c r="C337" i="8"/>
  <c r="C336" i="8"/>
  <c r="B345" i="8"/>
  <c r="B344" i="8"/>
  <c r="B343" i="8"/>
  <c r="B342" i="8"/>
  <c r="B341" i="8"/>
  <c r="B340" i="8"/>
  <c r="B339" i="8"/>
  <c r="B338" i="8"/>
  <c r="B337" i="8"/>
  <c r="B336" i="8"/>
  <c r="T32" i="3"/>
  <c r="U32" i="3"/>
  <c r="U34" i="3" s="1"/>
  <c r="V32" i="3"/>
  <c r="V34" i="3" s="1"/>
  <c r="W32" i="3"/>
  <c r="X32" i="3"/>
  <c r="Y32" i="3"/>
  <c r="Y34" i="3" s="1"/>
  <c r="Z32" i="3"/>
  <c r="Z34" i="3" s="1"/>
  <c r="AA32" i="3"/>
  <c r="AB32" i="3"/>
  <c r="AC32" i="3"/>
  <c r="AC34" i="3" s="1"/>
  <c r="AD32" i="3"/>
  <c r="AD34" i="3" s="1"/>
  <c r="AE32" i="3"/>
  <c r="U33" i="3"/>
  <c r="V33" i="3"/>
  <c r="W33" i="3"/>
  <c r="W34" i="3" s="1"/>
  <c r="X33" i="3"/>
  <c r="Y33" i="3"/>
  <c r="Z33" i="3"/>
  <c r="AA33" i="3"/>
  <c r="AA34" i="3" s="1"/>
  <c r="AB33" i="3"/>
  <c r="AC33" i="3"/>
  <c r="AD33" i="3"/>
  <c r="AE33" i="3"/>
  <c r="AE34" i="3" s="1"/>
  <c r="X34" i="3"/>
  <c r="AB34" i="3"/>
  <c r="U35" i="3"/>
  <c r="V35" i="3"/>
  <c r="W35" i="3"/>
  <c r="X35" i="3"/>
  <c r="Y35" i="3"/>
  <c r="Z35" i="3"/>
  <c r="AA35" i="3"/>
  <c r="AB35" i="3"/>
  <c r="AC35" i="3"/>
  <c r="AD35" i="3"/>
  <c r="AE35" i="3"/>
  <c r="C346" i="8" l="1"/>
  <c r="B346" i="8"/>
  <c r="C562" i="8"/>
  <c r="C560" i="8"/>
  <c r="C557" i="8"/>
  <c r="C561" i="8"/>
  <c r="C76" i="8" l="1"/>
  <c r="C75" i="8"/>
  <c r="C44" i="8"/>
  <c r="C43" i="8"/>
  <c r="C42" i="8"/>
  <c r="C18" i="8"/>
  <c r="C17" i="8"/>
  <c r="C104" i="8"/>
  <c r="C105" i="8"/>
  <c r="C106" i="8"/>
  <c r="C107" i="8"/>
  <c r="C108" i="8"/>
  <c r="C103" i="8"/>
  <c r="B32" i="2" l="1"/>
  <c r="B29" i="2"/>
  <c r="B30" i="2" s="1"/>
  <c r="B28" i="2"/>
  <c r="C279" i="8"/>
  <c r="C278" i="8"/>
  <c r="C277" i="8"/>
  <c r="C276" i="8"/>
  <c r="C275" i="8"/>
  <c r="C274" i="8"/>
  <c r="C273" i="8"/>
  <c r="C272" i="8"/>
  <c r="C271" i="8"/>
  <c r="C270" i="8"/>
  <c r="B279" i="8"/>
  <c r="B278" i="8"/>
  <c r="B277" i="8"/>
  <c r="B276" i="8"/>
  <c r="B275" i="8"/>
  <c r="B274" i="8"/>
  <c r="B273" i="8"/>
  <c r="B272" i="8"/>
  <c r="B271" i="8"/>
  <c r="B270" i="8"/>
  <c r="Y26" i="2"/>
  <c r="Z26" i="2"/>
  <c r="AA26" i="2"/>
  <c r="AA28" i="2" s="1"/>
  <c r="AB26" i="2"/>
  <c r="AB28" i="2" s="1"/>
  <c r="AC26" i="2"/>
  <c r="AD26" i="2"/>
  <c r="AE26" i="2"/>
  <c r="AE28" i="2" s="1"/>
  <c r="AF26" i="2"/>
  <c r="AF28" i="2" s="1"/>
  <c r="AG26" i="2"/>
  <c r="AH26" i="2"/>
  <c r="AI26" i="2"/>
  <c r="AI28" i="2" s="1"/>
  <c r="Y27" i="2"/>
  <c r="Y28" i="2" s="1"/>
  <c r="Z27" i="2"/>
  <c r="AA27" i="2"/>
  <c r="AB27" i="2"/>
  <c r="AC27" i="2"/>
  <c r="AC28" i="2" s="1"/>
  <c r="AD27" i="2"/>
  <c r="AE27" i="2"/>
  <c r="AF27" i="2"/>
  <c r="AG27" i="2"/>
  <c r="AG28" i="2" s="1"/>
  <c r="AH27" i="2"/>
  <c r="AI27" i="2"/>
  <c r="Z28" i="2"/>
  <c r="AD28" i="2"/>
  <c r="AH28" i="2"/>
  <c r="Y29" i="2"/>
  <c r="Z29" i="2"/>
  <c r="AA29" i="2"/>
  <c r="AB29" i="2"/>
  <c r="AC29" i="2"/>
  <c r="AD29" i="2"/>
  <c r="AE29" i="2"/>
  <c r="AF29" i="2"/>
  <c r="AG29" i="2"/>
  <c r="AH29" i="2"/>
  <c r="AI29" i="2"/>
  <c r="X28" i="2"/>
  <c r="X29" i="2"/>
  <c r="X27" i="2"/>
  <c r="X26" i="2"/>
  <c r="C549" i="8"/>
  <c r="C550" i="8"/>
  <c r="C548" i="8"/>
  <c r="C546" i="8"/>
  <c r="C545" i="8"/>
  <c r="C544" i="8"/>
  <c r="C554" i="8" l="1"/>
  <c r="B280" i="8"/>
  <c r="C280" i="8"/>
  <c r="C522" i="8"/>
  <c r="B522" i="8"/>
  <c r="D522" i="8" s="1"/>
  <c r="D521" i="8"/>
  <c r="B519" i="8"/>
  <c r="D519" i="8" s="1"/>
  <c r="D518" i="8"/>
  <c r="C519" i="8"/>
  <c r="C575" i="8"/>
  <c r="C574" i="8"/>
  <c r="C571" i="8"/>
  <c r="B577" i="8"/>
  <c r="C577" i="8" s="1"/>
  <c r="C566" i="8"/>
  <c r="C567" i="8"/>
  <c r="C568" i="8"/>
  <c r="C565" i="8"/>
  <c r="B569" i="8"/>
  <c r="C569" i="8" s="1"/>
  <c r="C457" i="8" l="1"/>
  <c r="B457" i="8"/>
  <c r="C454" i="8"/>
  <c r="B454" i="8"/>
  <c r="C432" i="8"/>
  <c r="C431" i="8"/>
  <c r="C430" i="8"/>
  <c r="C429" i="8"/>
  <c r="C428" i="8"/>
  <c r="C427" i="8"/>
  <c r="C426" i="8"/>
  <c r="C425" i="8"/>
  <c r="C424" i="8"/>
  <c r="C423" i="8"/>
  <c r="B432" i="8"/>
  <c r="B431" i="8"/>
  <c r="B430" i="8"/>
  <c r="B429" i="8"/>
  <c r="B428" i="8"/>
  <c r="B427" i="8"/>
  <c r="B426" i="8"/>
  <c r="B425" i="8"/>
  <c r="B424" i="8"/>
  <c r="B423" i="8"/>
  <c r="D366" i="8"/>
  <c r="B433" i="8" l="1"/>
  <c r="C433" i="8"/>
  <c r="C84" i="8"/>
  <c r="C85" i="8"/>
  <c r="B88" i="8"/>
  <c r="C88" i="8" s="1"/>
  <c r="C54" i="8"/>
  <c r="C55" i="8"/>
  <c r="C56" i="8"/>
  <c r="C57" i="8"/>
  <c r="B62" i="8"/>
  <c r="C62" i="8" s="1"/>
  <c r="C458" i="8" l="1"/>
  <c r="D457" i="8"/>
  <c r="C455" i="8"/>
  <c r="B455" i="8"/>
  <c r="D455" i="8" s="1"/>
  <c r="D432" i="8"/>
  <c r="D431" i="8"/>
  <c r="D430" i="8"/>
  <c r="D429" i="8"/>
  <c r="D428" i="8"/>
  <c r="D427" i="8"/>
  <c r="D426" i="8"/>
  <c r="D425" i="8"/>
  <c r="D424" i="8"/>
  <c r="D423" i="8"/>
  <c r="D369" i="8"/>
  <c r="B367" i="8"/>
  <c r="D367" i="8" s="1"/>
  <c r="D345" i="8"/>
  <c r="D344" i="8"/>
  <c r="D343" i="8"/>
  <c r="D342" i="8"/>
  <c r="D341" i="8"/>
  <c r="D340" i="8"/>
  <c r="D339" i="8"/>
  <c r="D338" i="8"/>
  <c r="D337" i="8"/>
  <c r="D336" i="8"/>
  <c r="D454" i="8" l="1"/>
  <c r="D346" i="8"/>
  <c r="B370" i="8"/>
  <c r="D370" i="8" s="1"/>
  <c r="D433" i="8"/>
  <c r="B458" i="8"/>
  <c r="D458" i="8" s="1"/>
  <c r="B51" i="6" l="1"/>
  <c r="B39" i="6"/>
  <c r="B22" i="6"/>
  <c r="B30" i="6"/>
  <c r="B27" i="6"/>
  <c r="D488" i="8"/>
  <c r="D489" i="8"/>
  <c r="D490" i="8"/>
  <c r="D491" i="8"/>
  <c r="D492" i="8"/>
  <c r="D493" i="8"/>
  <c r="D494" i="8"/>
  <c r="D495" i="8"/>
  <c r="D496" i="8"/>
  <c r="AI14" i="6"/>
  <c r="AH14" i="6"/>
  <c r="AG14" i="6"/>
  <c r="AF14" i="6"/>
  <c r="AE14" i="6"/>
  <c r="AD14" i="6"/>
  <c r="AC14" i="6"/>
  <c r="AB14" i="6"/>
  <c r="AA14" i="6"/>
  <c r="Z14" i="6"/>
  <c r="Y14" i="6"/>
  <c r="X14" i="6"/>
  <c r="AI12" i="6"/>
  <c r="AH12" i="6"/>
  <c r="AG12" i="6"/>
  <c r="AF12" i="6"/>
  <c r="AE12" i="6"/>
  <c r="AD12" i="6"/>
  <c r="AC12" i="6"/>
  <c r="AB12" i="6"/>
  <c r="AA12" i="6"/>
  <c r="Z12" i="6"/>
  <c r="Y12" i="6"/>
  <c r="X12" i="6"/>
  <c r="AI11" i="6"/>
  <c r="AI13" i="6" s="1"/>
  <c r="AH11" i="6"/>
  <c r="AH13" i="6" s="1"/>
  <c r="AG11" i="6"/>
  <c r="AG13" i="6" s="1"/>
  <c r="AF11" i="6"/>
  <c r="AF13" i="6" s="1"/>
  <c r="AE11" i="6"/>
  <c r="AE13" i="6" s="1"/>
  <c r="AD11" i="6"/>
  <c r="AD13" i="6" s="1"/>
  <c r="AC11" i="6"/>
  <c r="AC13" i="6" s="1"/>
  <c r="AB11" i="6"/>
  <c r="AB13" i="6" s="1"/>
  <c r="AA11" i="6"/>
  <c r="AA13" i="6" s="1"/>
  <c r="Z11" i="6"/>
  <c r="Z13" i="6" s="1"/>
  <c r="Y11" i="6"/>
  <c r="Y13" i="6" s="1"/>
  <c r="X11" i="6"/>
  <c r="X13" i="6" s="1"/>
  <c r="B57" i="5"/>
  <c r="B46" i="5"/>
  <c r="B45" i="5"/>
  <c r="B44" i="5"/>
  <c r="B43" i="5"/>
  <c r="B40" i="5"/>
  <c r="B39" i="5"/>
  <c r="B33" i="5"/>
  <c r="B32" i="5"/>
  <c r="B31" i="5"/>
  <c r="B34" i="5"/>
  <c r="B27" i="5"/>
  <c r="B28" i="5"/>
  <c r="AI23" i="5"/>
  <c r="Y23" i="5"/>
  <c r="Z23" i="5"/>
  <c r="AA23" i="5"/>
  <c r="AB23" i="5"/>
  <c r="AC23" i="5"/>
  <c r="AD23" i="5"/>
  <c r="AE23" i="5"/>
  <c r="AF23" i="5"/>
  <c r="AG23" i="5"/>
  <c r="AH23" i="5"/>
  <c r="Y24" i="5"/>
  <c r="Z24" i="5"/>
  <c r="AA24" i="5"/>
  <c r="AB24" i="5"/>
  <c r="AC24" i="5"/>
  <c r="AD24" i="5"/>
  <c r="AE24" i="5"/>
  <c r="AF24" i="5"/>
  <c r="AG24" i="5"/>
  <c r="AH24" i="5"/>
  <c r="AI24" i="5"/>
  <c r="Y26" i="5"/>
  <c r="Z26" i="5"/>
  <c r="AA26" i="5"/>
  <c r="AB26" i="5"/>
  <c r="AC26" i="5"/>
  <c r="AD26" i="5"/>
  <c r="AE26" i="5"/>
  <c r="AF26" i="5"/>
  <c r="AG26" i="5"/>
  <c r="AH26" i="5"/>
  <c r="AI26" i="5"/>
  <c r="X26" i="5"/>
  <c r="X24" i="5"/>
  <c r="X23" i="5"/>
  <c r="AI22" i="5"/>
  <c r="AH22" i="5"/>
  <c r="AG22" i="5"/>
  <c r="AF22" i="5"/>
  <c r="AE22" i="5"/>
  <c r="AD22" i="5"/>
  <c r="AC22" i="5"/>
  <c r="AB22" i="5"/>
  <c r="AA22" i="5"/>
  <c r="Z22" i="5"/>
  <c r="Y22" i="5"/>
  <c r="X22" i="5"/>
  <c r="AI20" i="5"/>
  <c r="AH20" i="5"/>
  <c r="AG20" i="5"/>
  <c r="AF20" i="5"/>
  <c r="AE20" i="5"/>
  <c r="AD20" i="5"/>
  <c r="AC20" i="5"/>
  <c r="AB20" i="5"/>
  <c r="AA20" i="5"/>
  <c r="Z20" i="5"/>
  <c r="Y20" i="5"/>
  <c r="X20" i="5"/>
  <c r="AI19" i="5"/>
  <c r="AI21" i="5" s="1"/>
  <c r="AH19" i="5"/>
  <c r="AH21" i="5" s="1"/>
  <c r="AG19" i="5"/>
  <c r="AG21" i="5" s="1"/>
  <c r="AF19" i="5"/>
  <c r="AF21" i="5" s="1"/>
  <c r="AE19" i="5"/>
  <c r="AE21" i="5" s="1"/>
  <c r="AD19" i="5"/>
  <c r="AD21" i="5" s="1"/>
  <c r="AC19" i="5"/>
  <c r="AC21" i="5" s="1"/>
  <c r="AB19" i="5"/>
  <c r="AB21" i="5" s="1"/>
  <c r="AA19" i="5"/>
  <c r="AA21" i="5" s="1"/>
  <c r="Z19" i="5"/>
  <c r="Z21" i="5" s="1"/>
  <c r="Y19" i="5"/>
  <c r="Y21" i="5" s="1"/>
  <c r="X19" i="5"/>
  <c r="X21" i="5" s="1"/>
  <c r="B66" i="4"/>
  <c r="D497" i="8" l="1"/>
  <c r="D487" i="8"/>
  <c r="AE25" i="5"/>
  <c r="B41" i="5"/>
  <c r="B29" i="5"/>
  <c r="AA25" i="5"/>
  <c r="B47" i="5"/>
  <c r="X25" i="5"/>
  <c r="Z25" i="5"/>
  <c r="AD25" i="5"/>
  <c r="AF25" i="5"/>
  <c r="AB25" i="5"/>
  <c r="AH25" i="5"/>
  <c r="AI25" i="5"/>
  <c r="B35" i="5"/>
  <c r="AG25" i="5"/>
  <c r="AC25" i="5"/>
  <c r="Y25" i="5"/>
  <c r="B37" i="4"/>
  <c r="B31" i="4"/>
  <c r="B30" i="4"/>
  <c r="B51" i="4"/>
  <c r="B41" i="4"/>
  <c r="B36" i="3"/>
  <c r="C380" i="8"/>
  <c r="B380" i="8"/>
  <c r="B381" i="8"/>
  <c r="D381" i="8" s="1"/>
  <c r="B382" i="8"/>
  <c r="D382" i="8" s="1"/>
  <c r="B383" i="8"/>
  <c r="D383" i="8" s="1"/>
  <c r="B384" i="8"/>
  <c r="D384" i="8" s="1"/>
  <c r="B385" i="8"/>
  <c r="D385" i="8" s="1"/>
  <c r="B386" i="8"/>
  <c r="D386" i="8" s="1"/>
  <c r="B387" i="8"/>
  <c r="D387" i="8" s="1"/>
  <c r="B388" i="8"/>
  <c r="D388" i="8" s="1"/>
  <c r="B404" i="8"/>
  <c r="B407" i="8"/>
  <c r="B389" i="8"/>
  <c r="D389" i="8" s="1"/>
  <c r="C381" i="8"/>
  <c r="C382" i="8"/>
  <c r="C383" i="8"/>
  <c r="C384" i="8"/>
  <c r="C385" i="8"/>
  <c r="C386" i="8"/>
  <c r="C387" i="8"/>
  <c r="C388" i="8"/>
  <c r="C404" i="8"/>
  <c r="C405" i="8" s="1"/>
  <c r="C407" i="8"/>
  <c r="C408" i="8" s="1"/>
  <c r="C389" i="8"/>
  <c r="AI22" i="4"/>
  <c r="AH22" i="4"/>
  <c r="AG22" i="4"/>
  <c r="AF22" i="4"/>
  <c r="AE22" i="4"/>
  <c r="AD22" i="4"/>
  <c r="AC22" i="4"/>
  <c r="AB22" i="4"/>
  <c r="AA22" i="4"/>
  <c r="Z22" i="4"/>
  <c r="Y22" i="4"/>
  <c r="X22" i="4"/>
  <c r="AI20" i="4"/>
  <c r="AH20" i="4"/>
  <c r="AG20" i="4"/>
  <c r="AF20" i="4"/>
  <c r="AE20" i="4"/>
  <c r="AD20" i="4"/>
  <c r="AC20" i="4"/>
  <c r="AB20" i="4"/>
  <c r="AA20" i="4"/>
  <c r="Z20" i="4"/>
  <c r="Y20" i="4"/>
  <c r="X20" i="4"/>
  <c r="AI19" i="4"/>
  <c r="AI21" i="4" s="1"/>
  <c r="AH19" i="4"/>
  <c r="AH21" i="4" s="1"/>
  <c r="AG19" i="4"/>
  <c r="AG21" i="4" s="1"/>
  <c r="AF19" i="4"/>
  <c r="AF21" i="4" s="1"/>
  <c r="AE19" i="4"/>
  <c r="AD19" i="4"/>
  <c r="AD21" i="4" s="1"/>
  <c r="AC19" i="4"/>
  <c r="AC21" i="4" s="1"/>
  <c r="AB19" i="4"/>
  <c r="AB21" i="4" s="1"/>
  <c r="AA19" i="4"/>
  <c r="AA21" i="4" s="1"/>
  <c r="Z19" i="4"/>
  <c r="Z21" i="4" s="1"/>
  <c r="Y19" i="4"/>
  <c r="Y21" i="4" s="1"/>
  <c r="X19" i="4"/>
  <c r="X21" i="4" s="1"/>
  <c r="B82" i="3"/>
  <c r="B57" i="3"/>
  <c r="B42" i="3"/>
  <c r="B35" i="3"/>
  <c r="B47" i="2"/>
  <c r="B46" i="3"/>
  <c r="C370" i="8"/>
  <c r="C367" i="8"/>
  <c r="B58" i="2"/>
  <c r="B39" i="2"/>
  <c r="B34" i="2"/>
  <c r="D271" i="8"/>
  <c r="D272" i="8"/>
  <c r="D273" i="8"/>
  <c r="D274" i="8"/>
  <c r="D275" i="8"/>
  <c r="D278" i="8"/>
  <c r="B301" i="8"/>
  <c r="B304" i="8"/>
  <c r="D279" i="8"/>
  <c r="C301" i="8"/>
  <c r="C302" i="8" s="1"/>
  <c r="C304" i="8"/>
  <c r="C305" i="8" s="1"/>
  <c r="AI19" i="2"/>
  <c r="AH19" i="2"/>
  <c r="AG19" i="2"/>
  <c r="AF19" i="2"/>
  <c r="AE19" i="2"/>
  <c r="AD19" i="2"/>
  <c r="AC19" i="2"/>
  <c r="AB19" i="2"/>
  <c r="AA19" i="2"/>
  <c r="Z19" i="2"/>
  <c r="Y19" i="2"/>
  <c r="X19" i="2"/>
  <c r="AI17" i="2"/>
  <c r="AH17" i="2"/>
  <c r="AG17" i="2"/>
  <c r="AF17" i="2"/>
  <c r="AE17" i="2"/>
  <c r="AD17" i="2"/>
  <c r="AC17" i="2"/>
  <c r="AB17" i="2"/>
  <c r="AA17" i="2"/>
  <c r="Z17" i="2"/>
  <c r="Y17" i="2"/>
  <c r="X17" i="2"/>
  <c r="AI16" i="2"/>
  <c r="AI18" i="2" s="1"/>
  <c r="AH16" i="2"/>
  <c r="AH18" i="2" s="1"/>
  <c r="AG16" i="2"/>
  <c r="AG18" i="2" s="1"/>
  <c r="AF16" i="2"/>
  <c r="AF18" i="2" s="1"/>
  <c r="AE16" i="2"/>
  <c r="AE18" i="2" s="1"/>
  <c r="AD16" i="2"/>
  <c r="AD18" i="2" s="1"/>
  <c r="AC16" i="2"/>
  <c r="AC18" i="2" s="1"/>
  <c r="AB16" i="2"/>
  <c r="AB18" i="2" s="1"/>
  <c r="AA16" i="2"/>
  <c r="AA18" i="2" s="1"/>
  <c r="Z16" i="2"/>
  <c r="Z18" i="2" s="1"/>
  <c r="Y16" i="2"/>
  <c r="Y18" i="2" s="1"/>
  <c r="X16" i="2"/>
  <c r="X18" i="2" s="1"/>
  <c r="AE21" i="4" l="1"/>
  <c r="B408" i="8"/>
  <c r="D408" i="8" s="1"/>
  <c r="D407" i="8"/>
  <c r="D404" i="8"/>
  <c r="B405" i="8"/>
  <c r="D405" i="8" s="1"/>
  <c r="C390" i="8"/>
  <c r="B390" i="8"/>
  <c r="D390" i="8" s="1"/>
  <c r="D380" i="8"/>
  <c r="B37" i="3"/>
  <c r="B35" i="2"/>
  <c r="B305" i="8"/>
  <c r="D305" i="8" s="1"/>
  <c r="D304" i="8"/>
  <c r="D277" i="8"/>
  <c r="D276" i="8"/>
  <c r="D270" i="8"/>
  <c r="D301" i="8"/>
  <c r="B302" i="8"/>
  <c r="D302" i="8" s="1"/>
  <c r="B32" i="4"/>
  <c r="D280" i="8" l="1"/>
</calcChain>
</file>

<file path=xl/sharedStrings.xml><?xml version="1.0" encoding="utf-8"?>
<sst xmlns="http://schemas.openxmlformats.org/spreadsheetml/2006/main" count="36533" uniqueCount="17112">
  <si>
    <t>ID</t>
  </si>
  <si>
    <t>Start time</t>
  </si>
  <si>
    <t>Completion time</t>
  </si>
  <si>
    <t>Email</t>
  </si>
  <si>
    <t>Name</t>
  </si>
  <si>
    <t>Total points</t>
  </si>
  <si>
    <t>Quiz feedback</t>
  </si>
  <si>
    <t>เพศ</t>
  </si>
  <si>
    <t>Points - เพศ</t>
  </si>
  <si>
    <t>Feedback - เพศ</t>
  </si>
  <si>
    <t>อายุ</t>
  </si>
  <si>
    <t>Points - อายุ</t>
  </si>
  <si>
    <t>Feedback - อายุ</t>
  </si>
  <si>
    <t>ระดับการศึกษา</t>
  </si>
  <si>
    <t>Points - ระดับการศึกษา</t>
  </si>
  <si>
    <t>Feedback - ระดับการศึกษา</t>
  </si>
  <si>
    <t>คณะที่สังกัด</t>
  </si>
  <si>
    <t>Points - คณะที่สังกัด</t>
  </si>
  <si>
    <t>Feedback - คณะที่สังกัด</t>
  </si>
  <si>
    <t>สาขาวิชาที่เรียน</t>
  </si>
  <si>
    <t>Points - สาขาวิชาที่เรียน</t>
  </si>
  <si>
    <t>Feedback - สาขาวิชาที่เรียน</t>
  </si>
  <si>
    <t>รายวิชาภาษาอังกฤษ</t>
  </si>
  <si>
    <t>เจ้าหน้าที่ให้บริการตอบคำถามออนไลน์ได้ถูกต้อง ชัดเจน และรวดเร็ว</t>
  </si>
  <si>
    <t>การสมัครเข้ารับการอบบรมมีความสะดวกและง่ายต่อการใช้งาน</t>
  </si>
  <si>
    <t>การใช้งานโปรแกรมออนไลน์ในการอบรมมีความชัดเจน ใช้งานง่าย ตอบสนองความต้องการของท่านได้</t>
  </si>
  <si>
    <t>โปรแกรมมีความเสถียร และมีเมนูที่ครบถ้วนตรงตามความต้องการ</t>
  </si>
  <si>
    <t>เนื้อหาสาระในบทเรียนที่ท่านอบรมมีความเหมาะสมกับระดับความรู้</t>
  </si>
  <si>
    <t>หนังสือที่เรียนมีเนื้อหาสาระ ความชัดเจน ความครบถ้วนตรงตามความต้องการ และเข้าใจง่าย</t>
  </si>
  <si>
    <t>อาจารย์ผู้สอนมีการอธิบายเนื้อหาวิชาได้อย่างชัดเจน และเข้าใจง่าย</t>
  </si>
  <si>
    <t>อาจารย์ผู้สอนใช้สื่อในการอบรมที่เหมาะสมกับเนื้อหา และตอบคำถามได้อย่างชัดเจน</t>
  </si>
  <si>
    <t>อาจารย์ผู้สอนเข้าสอน – เลิกสอน ตรงตามเวลา</t>
  </si>
  <si>
    <t>ความรู้ก่อนการเข้ารับการอบรมของท่านอยู่ในระดับใด</t>
  </si>
  <si>
    <t>ความรู้หลังการเข้ารับการอบรมของท่านอยู่ในระดับใด</t>
  </si>
  <si>
    <t>ท่านสามารถนำความรู้ไปประยุกต์ใช้ให้เกิดประโยชน์เพียงใด</t>
  </si>
  <si>
    <t>ข้อคิดเห็นและข้อเสนอแนะอื่นๆ</t>
  </si>
  <si>
    <t>Points - ข้อคิดเห็นและข้อเสนอแนะอื่นๆ</t>
  </si>
  <si>
    <t>Feedback - ข้อคิดเห็นและข้อเสนอแนะอื่นๆ</t>
  </si>
  <si>
    <t>nattapornt62@nu.ac.th</t>
  </si>
  <si>
    <t>ณัฐพร ตั้งเจริญชัย</t>
  </si>
  <si>
    <t>หญิง</t>
  </si>
  <si>
    <t>20-30 ปี</t>
  </si>
  <si>
    <t>ปริญญาเอก</t>
  </si>
  <si>
    <t>คณะวิศวกรรมศาสตร์</t>
  </si>
  <si>
    <t>วิศวกรรมการจัดการ</t>
  </si>
  <si>
    <t xml:space="preserve">EPE (Starter 2)	</t>
  </si>
  <si>
    <t>-</t>
  </si>
  <si>
    <t>natthasaky60@nu.ac.th</t>
  </si>
  <si>
    <t>ณัฐศักดิ์ แย้มสุข</t>
  </si>
  <si>
    <t>ชาย</t>
  </si>
  <si>
    <t>41-50 ปี</t>
  </si>
  <si>
    <t>วิศวกรรมไฟฟ้า</t>
  </si>
  <si>
    <t xml:space="preserve">EPE (Intermediate)	</t>
  </si>
  <si>
    <t>nattidak62@nu.ac.th</t>
  </si>
  <si>
    <t>ณัฐธิดา กัลยาประสิทธิ์</t>
  </si>
  <si>
    <t>ปริญญาโท</t>
  </si>
  <si>
    <t>คณะศึกษาศาสตร์</t>
  </si>
  <si>
    <t>วิทยาศาสตร์ศึกษา</t>
  </si>
  <si>
    <t>ระบบออนไลน์ควรปรับปรุงให้ดีกว่านี้</t>
  </si>
  <si>
    <t>chaowalitp61@nu.ac.th</t>
  </si>
  <si>
    <t>เชาวลิต พันธุ์พฤกษา</t>
  </si>
  <si>
    <t>บริหารการศึกษา</t>
  </si>
  <si>
    <t>saranyaphonr60@nu.ac.th</t>
  </si>
  <si>
    <t>สรัญญาพร รักวิชานันท์</t>
  </si>
  <si>
    <t>31-40 ปี</t>
  </si>
  <si>
    <t>คณะเภสัชศาสตร์</t>
  </si>
  <si>
    <t>สาขาเภสัชกรรมชุมชน</t>
  </si>
  <si>
    <t>มีปัญหาเรื่องระบบการสอบค่ะ ขอบคุณเจ้าหน้าที่ทุกคนที่ช่วยเหลือค่ะ</t>
  </si>
  <si>
    <t>siwanuts62@nu.ac.th</t>
  </si>
  <si>
    <t>ศิวณัติ สอนป้อม</t>
  </si>
  <si>
    <t>คณะเกษตรศาสตร์ ทรัพยากรธรรมชาติและสิ่งแวดล้อม</t>
  </si>
  <si>
    <t>วิทยาศาสตร์การเกษตร</t>
  </si>
  <si>
    <t>wuttikraio59@nu.ac.th</t>
  </si>
  <si>
    <t>วุฒิไกร อ่อนอ้าย</t>
  </si>
  <si>
    <t xml:space="preserve">EPE (Elementary 2)	</t>
  </si>
  <si>
    <t>naphasris61@nu.ac.th</t>
  </si>
  <si>
    <t>นภาศรี สงสัย</t>
  </si>
  <si>
    <t>เทคโนโลยีและสื่อสารการศึกษา</t>
  </si>
  <si>
    <t>ควรจะมีการเรียนการสอนออนไลน์แบบนี้เพราะช่วยประหยัดค่าใช้จ่าย</t>
  </si>
  <si>
    <t>sakachartw61@nu.ac.th</t>
  </si>
  <si>
    <t>สกชาติ วินิตกฤษฎา</t>
  </si>
  <si>
    <t>พัฒนศึกษา</t>
  </si>
  <si>
    <t xml:space="preserve">EPE (Upper-Intermediate) </t>
  </si>
  <si>
    <t>worapotv60@nu.ac.th</t>
  </si>
  <si>
    <t>วรพจน์ วิเศษศิริ</t>
  </si>
  <si>
    <t>คณะสังคมศาสตร์</t>
  </si>
  <si>
    <t>เอเชียนตะวันออกฌฉียงใต้ศึกษา</t>
  </si>
  <si>
    <t>wanlaort62@nu.ac.th</t>
  </si>
  <si>
    <t>วรรณละออ ตังสุข</t>
  </si>
  <si>
    <t>วิทย์ศึกษา</t>
  </si>
  <si>
    <t>ตอนเรียนไม่ได้ยินส่วนที่เป็นการฟัง ดังนั้นจึงไม่ได้ฝึกฟังเลย</t>
  </si>
  <si>
    <t>chatchaic59@nu.ac.th</t>
  </si>
  <si>
    <t>ฉัตรชัย เชื้อผู้ดี</t>
  </si>
  <si>
    <t>watcharapolu61@nu.ac.th</t>
  </si>
  <si>
    <t>วัชรพล อุนจะนำ</t>
  </si>
  <si>
    <t>kanoknartl61@nu.ac.th</t>
  </si>
  <si>
    <t>กนกนาถ ลิขิตไพรวัลย์</t>
  </si>
  <si>
    <t>คณะบริหารธุรกิจ เศรษฐศาสตร์และการสื่อสาร</t>
  </si>
  <si>
    <t>การสื่อสาร</t>
  </si>
  <si>
    <t>mattikac61@nu.ac.th</t>
  </si>
  <si>
    <t>มัตติกา ชัยนนถี</t>
  </si>
  <si>
    <t>เทคโนโลยีและสื่อสารการคึกษา</t>
  </si>
  <si>
    <t>rachaskamolb58@nu.ac.th</t>
  </si>
  <si>
    <t>รชัสกมล บัวชื่น</t>
  </si>
  <si>
    <t>วิศวกรรมโยธา</t>
  </si>
  <si>
    <t>ควรจัดการเรียนการสอนทุกๆเทอมครับ</t>
  </si>
  <si>
    <t>adisaiw62@nu.ac.th</t>
  </si>
  <si>
    <t>อดิศัย วรรธนะภูติ</t>
  </si>
  <si>
    <t>คณะโลจิสติกส์และดิจิทัลซัพพลายเชน</t>
  </si>
  <si>
    <t>การจัดการโลจิสติกส์และโซ่อุปทาน</t>
  </si>
  <si>
    <t>EPE (Pre-Intermediate)</t>
  </si>
  <si>
    <t>pratheeps58@nu.ac.th</t>
  </si>
  <si>
    <t>ประทีป สังข์แป้น</t>
  </si>
  <si>
    <t>51 ปี ขึ้นไป</t>
  </si>
  <si>
    <t>540502</t>
  </si>
  <si>
    <t>ควรมีทางเลือกให้เรียน online และใน Class ครับ</t>
  </si>
  <si>
    <t>phattharaworanitdac62@nu.ac.th</t>
  </si>
  <si>
    <t>ภัทรวรนิตดา ชัยโรจน์กิติขจร</t>
  </si>
  <si>
    <t>rattapornn62@nu.ac.th</t>
  </si>
  <si>
    <t>รัฐพร เงินมีศรี</t>
  </si>
  <si>
    <t>คณะวิทยาศาสตร์</t>
  </si>
  <si>
    <t>ฟิสิกส์ประยุกต์</t>
  </si>
  <si>
    <t>phongrapiw61@nu.ac.th</t>
  </si>
  <si>
    <t>พงศ์รพี วิจิตรคุณานันท์</t>
  </si>
  <si>
    <t>เทคโนโลยีชีวภาพทางการเกษตร</t>
  </si>
  <si>
    <t>wuttisartk62@nu.ac.th</t>
  </si>
  <si>
    <t>วุฒิศาสตร์ คำคม</t>
  </si>
  <si>
    <t>โลจิสติกส์และโซ่อุปทาน</t>
  </si>
  <si>
    <t>อยากให้มีการเรียนออนไลน์ในคลาสต่อไปอีกครับ เนื่องจากลดเการเดินทางและลดค่าใช้จ่าย หรือเรียนคู่ขนานกันในห้องเรียนสำหรับผู้ที่ต้องการเรียนในชั้นเรียนและถ่ายทอดสดออนไลน์แบบนี้ รบกวนพิจารณาให้ด้วยครับ</t>
  </si>
  <si>
    <t>varuneeb62@nu.ac.th</t>
  </si>
  <si>
    <t>วารุณี บุญชู</t>
  </si>
  <si>
    <t>kittisakt61@nu.ac.th</t>
  </si>
  <si>
    <t>กิตติศักดิ์ ธรรมพิทักษ์</t>
  </si>
  <si>
    <t>การสอบออนไลน์อาจจะเกิดปัญหาขึ้นพอสมควร ควรปรับปรุงในเรื่องนี้เพิ่มเติม</t>
  </si>
  <si>
    <t>kiatchaib61@nu.ac.th</t>
  </si>
  <si>
    <t>เกียรติชัย บรรลุผลสกุล</t>
  </si>
  <si>
    <t>kallayaneer61@nu.ac.th</t>
  </si>
  <si>
    <t>กัลยาณี รัตนบุตร</t>
  </si>
  <si>
    <t>การบริ</t>
  </si>
  <si>
    <t xml:space="preserve">ต้องการให้มีการสอน online อีกเพื่อประหยัดค่าใช้จ่าย แต่เวลาสอบให้ไปสอบที่มหาวิทยาลัย </t>
  </si>
  <si>
    <t>nareyas59@nu.ac.th</t>
  </si>
  <si>
    <t>นฤญา สมพงษ์ศร</t>
  </si>
  <si>
    <t>คณะสาธารณสุขศาสตร์</t>
  </si>
  <si>
    <t>สาธารณสุขศาสตรมหาบัณฑิต</t>
  </si>
  <si>
    <t>kanussanunn61@nu.ac.th</t>
  </si>
  <si>
    <t>คณัสนันท์ นันตา</t>
  </si>
  <si>
    <t>คณะมนุษยศาสตร์</t>
  </si>
  <si>
    <t>ภาษาไทย</t>
  </si>
  <si>
    <t>wanasnanc62@nu.ac.th</t>
  </si>
  <si>
    <t>วนัสนันท์ ชูรัตน์</t>
  </si>
  <si>
    <t>nuttapolnk61@nu.ac.th</t>
  </si>
  <si>
    <t>ณัฐพล เกิดแป้น</t>
  </si>
  <si>
    <t>การบริหารการศึกษา</t>
  </si>
  <si>
    <t>tippawunb61@nu.ac.th</t>
  </si>
  <si>
    <t>ทิพวรรณ บุญยืน</t>
  </si>
  <si>
    <t>wuttidechl61@nu.ac.th</t>
  </si>
  <si>
    <t>วุฒิเดช ลือกิจ</t>
  </si>
  <si>
    <t>parinyat62@nu.ac.th</t>
  </si>
  <si>
    <t>ปริญญา ไทยลา</t>
  </si>
  <si>
    <t>หลักสูตรและการสอน</t>
  </si>
  <si>
    <t>jaruwant61@nu.ac.th</t>
  </si>
  <si>
    <t>จารุวรรณ ตาลสุกเรือง</t>
  </si>
  <si>
    <t>ไม่มี</t>
  </si>
  <si>
    <t>jiranuna61@nu.ac.th</t>
  </si>
  <si>
    <t>จิรนันท์ อาจไพรินทร์</t>
  </si>
  <si>
    <t>คณะวิทยาศาสตร์การแพทย์</t>
  </si>
  <si>
    <t>ปรสิตวิทยา</t>
  </si>
  <si>
    <t>katsarint59@nu.ac.th</t>
  </si>
  <si>
    <t>เกศรินทร์ ทิพย์เพ็ชร์</t>
  </si>
  <si>
    <t>สาขาวิชาปรสิตวิทยา</t>
  </si>
  <si>
    <t>pathipats61@nu.ac.th</t>
  </si>
  <si>
    <t>ปฏิพัทธ์ สันป่าเป้า</t>
  </si>
  <si>
    <t>วิทยาศาสตร์การประมง</t>
  </si>
  <si>
    <t>preechayak61@nu.ac.th</t>
  </si>
  <si>
    <t>ปรีชยา คร้ามวอน</t>
  </si>
  <si>
    <t>เคมี</t>
  </si>
  <si>
    <t>sirisakp61@nu.ac.th</t>
  </si>
  <si>
    <t>ศิริศักดิ์ เพ็ชรผึ้ง</t>
  </si>
  <si>
    <t>sunareef62@nu.ac.th</t>
  </si>
  <si>
    <t>สุนารี ฝีปากเพราะ</t>
  </si>
  <si>
    <t>อยากให้มีการจัดการเรียนออนไลน์เรื่อยๆค่ะ เนื่องจากมีความสะดวก และสามารถกลับมาเรียนซ้ำได้เมื่อไม่เข้าใจ</t>
  </si>
  <si>
    <t>chukiatp60@nu.ac.th</t>
  </si>
  <si>
    <t>ชูเกียรติ พระดาเวช</t>
  </si>
  <si>
    <t>parkpoomc58@nu.ac.th</t>
  </si>
  <si>
    <t>ภาคภูมิ เฉลิมวัฒน์</t>
  </si>
  <si>
    <t>nons62@nu.ac.th</t>
  </si>
  <si>
    <t>นนท์ แสนประสิทธิ์</t>
  </si>
  <si>
    <t>เทคโนโลยีสารสนเทศ</t>
  </si>
  <si>
    <t>pongsakornp61@nu.ac.th</t>
  </si>
  <si>
    <t>พงศกร ภู่หมี</t>
  </si>
  <si>
    <t>โยธา</t>
  </si>
  <si>
    <t>กดปุ่ม submit แล้วสามารถแก้ไขได้</t>
  </si>
  <si>
    <t>apirakt60@nu.ac.th</t>
  </si>
  <si>
    <t>อภิรักษ์ ตาดทิพย์</t>
  </si>
  <si>
    <t>warunyame61@nu.ac.th</t>
  </si>
  <si>
    <t>วรัญญา มีรอด</t>
  </si>
  <si>
    <t>วิจัยและประเมินทางการศึกษา</t>
  </si>
  <si>
    <t>pimpornlapatl62@nu.ac.th</t>
  </si>
  <si>
    <t>พิมพ์พรลภัส ลักษณะวิเชียร</t>
  </si>
  <si>
    <t xml:space="preserve">ควรมีการอบรมออนไลน์และสอบออนไลน์อย่างนี้ตลอดไป ช่วยนิสิตให้ประหยัดทั้งเวลาและความสะดวกต่างๆ และเห็นด้วยกับแนวทางให้นิสิตเลือกระหว่างการเรียนในห้องหรือเรียนออนไลน์ และสอบในห้องหรือสอบออนไลน์ </t>
  </si>
  <si>
    <t>siriwank59@nu.ac.th</t>
  </si>
  <si>
    <t>ศิริวรรณ แก้วสุขเรือง</t>
  </si>
  <si>
    <t>สาธารณสุขศาสตร์</t>
  </si>
  <si>
    <t>อยากให้มีการทดสอบระบบก่อนการเข้าสอบก่อน 1 วันค่ะ เนื่องจากเกิดปัญหาหลายอย่าง ขอบคุณค่ะ</t>
  </si>
  <si>
    <t>sekpinyas58@nu.ac.th</t>
  </si>
  <si>
    <t>เศกภิญญา สุบรรณ</t>
  </si>
  <si>
    <t>วิศวกรรมสื่งแวดล้อม</t>
  </si>
  <si>
    <t>nantaneep61@nu.ac.th</t>
  </si>
  <si>
    <t>นันทนี พิทักษ์ภควิวัฒน์</t>
  </si>
  <si>
    <t>อยากให้มีเปิดเรียนออนไลน์อีกค่ะ</t>
  </si>
  <si>
    <t>nuttinuns60@nu.ac.th</t>
  </si>
  <si>
    <t>ณัฐฐินันท์ สอนสิงห์</t>
  </si>
  <si>
    <t>MBA</t>
  </si>
  <si>
    <t>sornsawanj59@nu.ac.th</t>
  </si>
  <si>
    <t>ศรสวรรค์ จันทร์ประเสริฐ</t>
  </si>
  <si>
    <t>kittipat62@nu.ac.th</t>
  </si>
  <si>
    <t>กิตติพา ธนะชัย</t>
  </si>
  <si>
    <t>itsaram62@nu.ac.th</t>
  </si>
  <si>
    <t>อิศรา มหาวงศ์</t>
  </si>
  <si>
    <t>สัตวศาสตร์</t>
  </si>
  <si>
    <t>warisaras61@nu.ac.th</t>
  </si>
  <si>
    <t>วริศรา สู้สกุลสิงห์</t>
  </si>
  <si>
    <t>mba</t>
  </si>
  <si>
    <t>chaimongkoni59@nu.ac.th</t>
  </si>
  <si>
    <t>ชัยมงคล อินโต</t>
  </si>
  <si>
    <t>บริหารธุรกิจ</t>
  </si>
  <si>
    <t>thanapronj61@nu.ac.th</t>
  </si>
  <si>
    <t>ธนาภรณ์ จันทร์อินทร์</t>
  </si>
  <si>
    <t>sudaratar62@nu.ac.th</t>
  </si>
  <si>
    <t>สุดารัตน์ อาจหาญ</t>
  </si>
  <si>
    <t>jittrap59@nu.ac.th</t>
  </si>
  <si>
    <t>จิตรา ปั้นรูป</t>
  </si>
  <si>
    <t xml:space="preserve">การเรียนและการสอบแบบ online ถือว่าดีเลยคะ เนื่องจากสถานการณ์โควิท19 ที่ยังไม่พบ vaccine ป้องกัน ถือว่าบัณฑิตวิทยาลัยและมหาวิทยาลัยได้เตรียมการณ์และรับมือปรับรูปแบบการเรียนและการสอบกับเรื่องนี้ได้ดี ถ้ามีการเรียนและการสอบแบบ online ไปสักระยะก็น่าจะดีจนกว่าจะมี vaccine รักษา ก็ถือว่าช่วย save โรค/การสัมผัส/การแพร่เชื้อ จากตัวนิสิตรวมถึงบุคลากรเจ้าหน้าที่ได้ </t>
  </si>
  <si>
    <t>phonthipk61@nu.ac.th</t>
  </si>
  <si>
    <t>พรทิพย์ กลมดี</t>
  </si>
  <si>
    <t>walindar59@nu.ac.th</t>
  </si>
  <si>
    <t>วลินดา รสชา</t>
  </si>
  <si>
    <t>sukpatcharamaneeka61@nu.ac.th</t>
  </si>
  <si>
    <t>สุขพัชรมณี กันแต่ง</t>
  </si>
  <si>
    <t xml:space="preserve">เข้าใจว่าครอสเรียนในครั้งนี้มาตรงกับสถานการณ์โควิดพอดี เลยต้องทำให้มาจัดการเรียนการเรียนออนไลน์ แต่มันไม่ค่อยมีประสิทธิภาพเท่าที่ควร ถึงทางบัณฑิตวิทยาลัยจะอำนวยความสะดวกให้นิสิตก็ตาม และในด้านการเรียนการสอนอาจารย์ผู้สอนสอนค่อนข้างไว พูดไว และสอนเนื้อหาไม่ค่อยครบถ้วน ออกนอกเรื่องที่สอนบ้างในบางครั้ง ถึงจะเป็นประโยชน์ในการเรียนภาษาอังกฤษ แต่ในข้อสอบไม่มีออกเลย จึงขอเสนอให้ทางบัณฑิตวิทยาลัยปรับปรุงด้วย </t>
  </si>
  <si>
    <t>เภสัชกรรมชุมชน</t>
  </si>
  <si>
    <t>poll62@nu.ac.th</t>
  </si>
  <si>
    <t>พล เหลืองรังษี</t>
  </si>
  <si>
    <t>pojtomn62@nu.ac.th</t>
  </si>
  <si>
    <t>พจน์ธรรม ณรงค์วิทย์</t>
  </si>
  <si>
    <t>คณะสถาปัตยกรรมศาสตร์</t>
  </si>
  <si>
    <t>ศิลปะและการออกแบบ</t>
  </si>
  <si>
    <t>การเรียนออนไลน์ทำให้ไม่เกิดปฏิสัมพันธ์ ในแง่จิตวิทยาการสอนทำให้อาจารย์และลูกศิษย์ไม่สามารถโฟกัสกันและกันได้ บางครั้งผู้เรียนอาจจะขี้เกียจ หรือปิดกล้องหนีไปทำอย่างอื่น... ซึ่งควรใช้การเรียนปกติเหมือนเดิม</t>
  </si>
  <si>
    <t>yotink62@nu.ac.th</t>
  </si>
  <si>
    <t>โยธิน ไกรษร</t>
  </si>
  <si>
    <t>พัฒนาต่อไป</t>
  </si>
  <si>
    <t>chotikunr61@nu.ac.th</t>
  </si>
  <si>
    <t>โชติกุล รินลา</t>
  </si>
  <si>
    <t>pongsits61@nu.ac.th</t>
  </si>
  <si>
    <t>พงษ์สิทธิ์ สิงห์อินทร์</t>
  </si>
  <si>
    <t>prechabhornk60@nu.ac.th</t>
  </si>
  <si>
    <t>ปรีชาภรณ์ ขันบุรี</t>
  </si>
  <si>
    <t>วิศวกรรมคอมพิวเตอร์</t>
  </si>
  <si>
    <t>sanib62@nu.ac.th</t>
  </si>
  <si>
    <t>ศนิ ใบไม้</t>
  </si>
  <si>
    <t>กายวิภาคศาสตร์ดุษฎีบัณฑิต</t>
  </si>
  <si>
    <t>boonridp60@nu.ac.th</t>
  </si>
  <si>
    <t>บุญฤทธิ์ ประสิทธิ์นราพันธุ์</t>
  </si>
  <si>
    <t>สาธารณสุข</t>
  </si>
  <si>
    <t>อาจารย์ สอนเข้าใจง่ายครับ</t>
  </si>
  <si>
    <t>sutidac59@nu.ac.th</t>
  </si>
  <si>
    <t>สุธิดา เชื้อบุญ</t>
  </si>
  <si>
    <t>สรีรวิทยา</t>
  </si>
  <si>
    <t>itsariyapornl62@nu.ac.th</t>
  </si>
  <si>
    <t>อิสริยพร หลวงหาญ</t>
  </si>
  <si>
    <t>- ควรแจ้งแนวข้อสอบก่อนการสอบจริง เพื่อการเตรียมตัวที่ถูกต้อง หากเป็นไปได้ควรปรับปรุงการใช้สื่อออนไลน์ให้เหมาะสมต่อการเรียนและการทดสอบ
- ควรมีการเก็บคะแนนระหว่างการเรียน เพื่อให้ผู้เรียนเกิดความมั่นใจในการสอบเก็บคะแนนปลายภาคในครั้งเดียว หากเกิดปัญหาขัดข้อง</t>
  </si>
  <si>
    <t>somphochp61@nu.ac.th</t>
  </si>
  <si>
    <t>สมโภชน์ พูลเขตกิจ</t>
  </si>
  <si>
    <t>thitimaj61@nu.ac.th</t>
  </si>
  <si>
    <t>ฐิติมา จันทะคีรี</t>
  </si>
  <si>
    <t>tasneew62@nu.ac.th</t>
  </si>
  <si>
    <t>ทรรศนีย์ วงค์คำ</t>
  </si>
  <si>
    <t>supraneep60@nu.ac.th</t>
  </si>
  <si>
    <t>สุปราณี พิศมัย</t>
  </si>
  <si>
    <t>อาจารย์สอนได้ชัดเจนดี ทำให้เข้าใจเนื้อหาค่ะ ขอบคุณค่ะ</t>
  </si>
  <si>
    <t>ควรสอนออนไลน์ต่อ</t>
  </si>
  <si>
    <t>jakkawani61@nu.ac.th</t>
  </si>
  <si>
    <t>จักรวาล อินทะปัญโญ</t>
  </si>
  <si>
    <t>suparaks61@nu.ac.th</t>
  </si>
  <si>
    <t>ศุภลักษณ์ ศรีตา</t>
  </si>
  <si>
    <t>วิทยาลัยพลังงานทดแทนและสมาร์ตกริดเทคโนโลยี</t>
  </si>
  <si>
    <t>สมาร์ตกริดเทคโนโลยี</t>
  </si>
  <si>
    <t>supischayah61@nu.ac.th</t>
  </si>
  <si>
    <t>สุภิสชญาน์ ห้องเข้า</t>
  </si>
  <si>
    <t>kotchakornm60@nu.ac.th</t>
  </si>
  <si>
    <t>กชกร มั่งมี</t>
  </si>
  <si>
    <t>การจัดการโดยรวมดี4คับ</t>
  </si>
  <si>
    <t>เป็นการเรียนการสอนที่ดี ผู้สอนดูแลเอาใจใส่ผู้เรียนดี4 ประหยัดค่าใช้จ่ายในการเดินทาง
ควรมีการแจ้งนิสิตในเรื่องของมรรยาทในการเรียน  การแต่งกายหรือการทำกิจกรรมอื่น ๆ นอกเหนือจากการเรียน การให้เกียรติผู้สอน และผู้เรียนร่วมคลาส</t>
  </si>
  <si>
    <t>ระบบการสอบออนไลน์สะดวก4ครับ แต่ต้องสอนบุคคลท่านอื่นที่ไม่มีความเชียวชาญในด้านนี้อย่างถี่ถ้วน ไม่อย่างนั้นแล้วจะเกิดความล่าช้าเกิดขึ้นอีกครับ ส่วนตัวผม ผมไม่มีปัญหากับการเชื่อมต่อแต่อย่างใด แต่เห็นใจท่านอื่นๆ ที่ไม่ถนัดด้านเทคโนโลยี4นัก ขอบคุณครับ</t>
  </si>
  <si>
    <t xml:space="preserve">การเรียนภาษาอังกฤษแบบออนไลน์ ในครั้งนี้ ถึงแม้ว่าจะเริ่มทำเป็นครั้งแรก แต่ถือว่าดี4 อาจารย์ผู้สอนมีความรู้และเตรียมความพร้อมในการสอน  การทำสื่อ การเอาใจใส่ในการสอนอย่างดีเยี่ยม  สามารถเรียนรู้ได้อย่างเข้าใจตามลำดับขั้นตอน การสอบมีข้อขัดข้องทางเทคนิคบ้าง แต่ถือว่า แก้ปัญหาได้ดี  นิสิตที่ลงทะเบียนมีความพึงพอใจอย่างยิ่ง  เห็นสมควรให้มีการเปิดสอนภาษาอังกฤษแบบออนไลน์ และ พัฒนาให้ดียิ่งขึ้นต่อไป  </t>
  </si>
  <si>
    <t xml:space="preserve">ผมเห็นด้วยกับการเรียนออนไลน์ครับ      ถึงแม้ว่าจะพบปัญหาในช่วงเริ่มต้นแต่เมื่อผ่านไปทุกคนสามารถปรับตัวได้ครับ 
ช่วยลดภาระการเดินทางสำหรับคนที่อยู่ไกล และมีสมาธิ4ขึ้นครับ  </t>
  </si>
  <si>
    <t xml:space="preserve">เวลาสอบไม่มีสมาธิเลยคนสอบมีปัญหาพูดคุยตลอด ปวดหัว4 เครียด เสียงดัง4 ได้ยินเสียงตลอดเวลา  แต่การจัดการเรียนการสอนดี </t>
  </si>
  <si>
    <t>ควรมีการเรียนการสอนผ่านระบบออนไลน์ต่อไป เพราะมีความสะดวกและประหยัดค่าใช้จ่าย ซึ่งนิสิตเริ่มมีควา่มคุ้นเคยกับการเรียนการสอนออนไลน์แล้ว  และนิสิตอื่นหากมีความประสงค์จะเรียนก็มีความจำเป็นที่จะต้อิงปรับตัวให้เข้ากับสถานการณ์ปัจจุบันที่ การทำกิจกรรรมต่างๆ ถูกปรับให้อยู่ในระบบสารสนเทศจำนวน4  แม้ว่้าจะมีปัญหาบางประการ ก็เป็นปัญหาที่ปกติย่อมเกิดขึ้นได้ ไม่ต่างจากการสอนแบบปกติที่ประสบปัญหาบางประการเช่นเดียวกัน 
ดังนั้น ขอให้บัณฑิตได้กรุณาคงรูปแบบการเรียนการสอนภาษาอังกฤษไว้ในแบบการสอนออนไบลน์ดังเดิมต่อไป 
ขอบพระคุณอย่างสูง</t>
  </si>
  <si>
    <t>ถ้ามีการอัดวีดีโอในห้องหลังจบโควิด19เหมือนตอนเรียนออนไลน์ จะสะดวกต่อการทบทวน4เลยครับ</t>
  </si>
  <si>
    <t>การเรียนแบบออนไลน์จะสะดวก4ค่ะ ถ้าทุกคนลองติดตั้ง และทำตามคำแนะนำการใช้งานก่อนเข้าห้องก็จะไม่ทำให้เสียเวลาในการทำข้อสอบ และอยากให้ทุกท่านรักษากติกาในการเข้าห้องสอบ มีบางท่านไม่ปิดไมเลยทำให้เสียงดีงรบกวนเวลาทำข้อสอบค่ะ</t>
  </si>
  <si>
    <t>เจ้าหน้าที่ดูแลเอาใจใส่นักศึกษาดี4ค่ะ  เมื่อเกิดปัญหาขัดข้องช่วยแก้ไขปัญหาได้อย่างทันเหตุการณ์ มีความเอาใจใส่นักศึกษาดี4ค่ะ ชื่นชมค่ะ</t>
  </si>
  <si>
    <t>จนท.ที่รับผิดชอบให้บริการดี4 และตอบคำถามได้ชัดจนอย่างรวดเร็วครับ</t>
  </si>
  <si>
    <t>การเรียนออนไลน์ดีค่ะ  แต่การสอบมีปัญหา เนื่องจากไม่ทราบจำนวนข้อของข้อสอบทำให้ เกิดการกดผิดพลาด (แนวทางแก้ไข ชี้แจง จำนวนข้อ ให้ทราบล่วงหน้าก่อนทำข้อสอบ (อาจเพราะระบบลวน เข้าใจจนท.ค่ะ )  การสอบออนไลน์ทำให้เกิดสภาวะเครียด เนื่องจากความไม่ชัดเจนในการหาลิงค์แต่ละอัน  กังวลว่าจะเข้าสอบไม่ทัน  ทำให้เกิดความเครียด คิดอะไรไม่ออก ปวดหัว (แนวทางแก้ไข ควรมีการทดลองระบบเข้า google meet ) ล่วงหน้า 1 วัน อธิบายการเข้าลิงค์ที่เกี่ยวข้องก่อน 1 วันค่ะ ลิงค์ควรมีการแจ้งหัวข้อที่ต้องเข้าใช้ ด้วยภาพเป็นตัวอย่างให้ชัดเจน โดยรวมชอบการเรียนแบบนี้ค่ะ เพราะสื่อสารกับอ.โดยตรง ทำให้เข้าใจ4ขึ้น เพราะอ.จะอธิบายว่าผิดเพราะอะไร เสริมด้วย ทำให้อ.เข้าใจว่าเราเข้าใจไหม ถ้าเรียนรวมบางทีไม่กล้าแสดงออก (สนุกตอนเรียนออนไลน์ค่ะ) เครียดตอนสอบ เพราะระบบไม่ได้ทดลองก่อน ขอบคุณค่ะ</t>
  </si>
  <si>
    <t>อาจารย์นพรัตน์ใส่ใจและสอนเข้าใจง่าย ทำให้เข้าใจหลักการใช้หลักไวยากรณ์ดีขึ้นค่ะ เจ้าหน้าที่จากบัณฑิตวิทยาลัยใจดี ใส่ใจนักศึกษา ช่วยอำนวยความสะดวกในการเรียนและสอบออมไลน์ดี4ค่ะ ช่วยทันทีทันเวลา ขอบพระคุณอีกครั้งค่ะ</t>
  </si>
  <si>
    <t xml:space="preserve">อาจารย์ทศพล ใจดี4 สอนดี4ค่ะ แต่อาจจะต้องกลับไปทบทวนด้วยตัวเอง เพราะภาษาเป็นเรื่องยากสำหรับตัวเองอยู่แล้ว .. เจ้าหน้าที่น่ารักทุกคนค่ะ ใจดี4 อดทน4กับระบบนี้ ให้กำลังใจนะคะ จำชื่อไม่ได้ค่ะ จำพี่ปูได้คนเดียว ค่ะ </t>
  </si>
  <si>
    <t>ควรมีta คอยติดตามกำกับ หรือช่วยสรุปบทเรียนและภาระงาน แล้วโน้ตทิ้งไว้เพื่อช่วยให้ผู้เรียนสามารถทบทวนและเข้าใจภาระชิ้นงาน4ยิ่งขึ้น</t>
  </si>
  <si>
    <t>ขอบคุณเจ้าหน้าที่ที่ช่วยอำนวยความสะดวกในการจัดการฝึกอบรมในครั้งนี้  และขอบพระคุณอาจารย์ผู้สอน  ที่สอนแล้วเข้าใจง่าย  ยกตัวอย่างได้ชัดเจน  และดูแลใส่ใจในการสอนในครั้งนีค่ะ  ขอบคุณค่ะ</t>
  </si>
  <si>
    <t>คณะ</t>
  </si>
  <si>
    <t>ศึกษาศาสตร์</t>
  </si>
  <si>
    <t>สาขา</t>
  </si>
  <si>
    <t>คณะสหเวชศาสตร์</t>
  </si>
  <si>
    <t>คณะบริหารธุรกิจ</t>
  </si>
  <si>
    <t>พลังงานทดแทนและสมาร์ตกริดเทคโนโลยี</t>
  </si>
  <si>
    <t>บทสรุปสำหรับผู้บริหาร</t>
  </si>
  <si>
    <t>ปรากฏผลการประเมินดังนี้</t>
  </si>
  <si>
    <t xml:space="preserve">จำนวนผู้เข้ารับการอบรมจำแนกตามคณะ/วิทยาลัย พบว่า เป็นนิสิตสังกัดคณะศึกษาศาสตร์ </t>
  </si>
  <si>
    <t xml:space="preserve">จากการสอบถามความรู้ก่อน-หลังการอบรม พบว่า </t>
  </si>
  <si>
    <t>จากการสอบถามความพึงพอใจ พบว่า</t>
  </si>
  <si>
    <t>ผลการประเมินโครงการภาษาอังกฤษเพื่อยกระดับความรู้นิสิตบัณฑิตศึกษา</t>
  </si>
  <si>
    <t xml:space="preserve">    การประเมินผลโครงการภาษาอังกฤษเพื่อยกระดับความรู้นิสิตบัณฑิตศึกษา (EPE) มีผู้ตอบแบบประเมิน</t>
  </si>
  <si>
    <t>ปรากฎผลการประเมินดังนี้</t>
  </si>
  <si>
    <t>ตอนที่ 1 ข้อมูลทั่วไปของผู้ตอบแบบสอบถาม</t>
  </si>
  <si>
    <t>ตาราง 1 แสดงจำนวนผู้เข้ารับการอบรมจำแนกตามเพศ</t>
  </si>
  <si>
    <t>รายการ</t>
  </si>
  <si>
    <t>จำนวน</t>
  </si>
  <si>
    <t>ร้อยละ</t>
  </si>
  <si>
    <t xml:space="preserve">   ชาย</t>
  </si>
  <si>
    <t xml:space="preserve">   หญิง</t>
  </si>
  <si>
    <t>รวม</t>
  </si>
  <si>
    <t>ตาราง 2 แสดงจำนวนผู้เข้ารับการอบรมจำแนกตามอายุ</t>
  </si>
  <si>
    <t xml:space="preserve">   20 - 30 ปี</t>
  </si>
  <si>
    <t xml:space="preserve">   31 - 40 ปี</t>
  </si>
  <si>
    <t xml:space="preserve">   41 - 50 ปี</t>
  </si>
  <si>
    <t>ตาราง 3 แสดงจำนวนผู้เข้ารับการอบรมจำแนกตามระดับการศึกษา</t>
  </si>
  <si>
    <t xml:space="preserve">   ปริญญาโท</t>
  </si>
  <si>
    <t xml:space="preserve">   ปริญญาเอก</t>
  </si>
  <si>
    <t>ตาราง 4 แสดงจำนวนผู้เข้ารับการอบรมจำแนกตามคณะ/วิทยาลัย</t>
  </si>
  <si>
    <t xml:space="preserve">   คณะศึกษาศาสตร์</t>
  </si>
  <si>
    <t xml:space="preserve">   คณะบริหารธุรกิจ เศรษฐศาสตร์และการสื่อสาร</t>
  </si>
  <si>
    <t>ตาราง 5 แสดงจำนวนผู้เข้ารับการอบรมจำแนกตามสาขาวิชา</t>
  </si>
  <si>
    <t xml:space="preserve">   สาขาวิชาการบริหารการศึกษา</t>
  </si>
  <si>
    <t xml:space="preserve">   สาขาวิชาวิจัยและประเมินผลการศึกษา</t>
  </si>
  <si>
    <t>รายการประเมิน</t>
  </si>
  <si>
    <t>ค่าเฉลี่ย</t>
  </si>
  <si>
    <t>ส่วนเบี่ยงเบน
มาตรฐาน</t>
  </si>
  <si>
    <t>ระดับความ
คิดเห็น</t>
  </si>
  <si>
    <t>รวมเฉลี่ย</t>
  </si>
  <si>
    <t xml:space="preserve">  ผลการประเมินความพึงพอใจในการเข้ารับการอบรมภาษาอังกฤษเพื่อพัฒนาศักยภาพด้านภาษาอังกฤษ</t>
  </si>
  <si>
    <t xml:space="preserve">ตาราง 7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</si>
  <si>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SD</t>
  </si>
  <si>
    <t>ระดับความ</t>
  </si>
  <si>
    <t>คิดเห็น</t>
  </si>
  <si>
    <t>ความรู้ก่อนการอบรม</t>
  </si>
  <si>
    <t>เฉลี่ยรวม</t>
  </si>
  <si>
    <t>ความรู้หลังการอบรม</t>
  </si>
  <si>
    <t xml:space="preserve">      จากตาราง 7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</si>
  <si>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      จากตาราง 9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</si>
  <si>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      จากตาราง 11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</si>
  <si>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      จากตาราง 13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</si>
  <si>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ข้อเสนอแนะจากผู้เข้ารับการอบรม</t>
  </si>
  <si>
    <t>วันที่ 13 มิถุนายน 2563</t>
  </si>
  <si>
    <t xml:space="preserve">    4. Starter 2                           จำนวน 17 คน</t>
  </si>
  <si>
    <t xml:space="preserve">Elementary 2    </t>
  </si>
  <si>
    <t xml:space="preserve">Intermediate </t>
  </si>
  <si>
    <t xml:space="preserve">Pre - Intermediate    </t>
  </si>
  <si>
    <t>Starter 2</t>
  </si>
  <si>
    <t>Upper - Intermediate</t>
  </si>
  <si>
    <t xml:space="preserve">Intermediate  </t>
  </si>
  <si>
    <t xml:space="preserve">Pre - Intermediate   </t>
  </si>
  <si>
    <t xml:space="preserve">   51 ปีขึ้นไป</t>
  </si>
  <si>
    <t xml:space="preserve">Elementary 2  </t>
  </si>
  <si>
    <t xml:space="preserve">Pre - Intermediate </t>
  </si>
  <si>
    <t>Starter2</t>
  </si>
  <si>
    <t>กลุ่ม Upper - Intermediate</t>
  </si>
  <si>
    <t>Elementary 2</t>
  </si>
  <si>
    <t>Pre - Intermediate</t>
  </si>
  <si>
    <t xml:space="preserve">Starter 2   </t>
  </si>
  <si>
    <t xml:space="preserve">   คณะเกษตรศาสตร์ ทรัพยากรธรรมชาติและสิ่งแวดล้อม</t>
  </si>
  <si>
    <t xml:space="preserve">   คณะวิทยาศาสตร์</t>
  </si>
  <si>
    <t xml:space="preserve">   คณะวิศวกรรมศาสตร์</t>
  </si>
  <si>
    <t xml:space="preserve">   คณะเภสัชศาสตร์</t>
  </si>
  <si>
    <t xml:space="preserve">   คณะสาธารณสุขศาสตร์</t>
  </si>
  <si>
    <t xml:space="preserve">   คณะวิทยาศาสตร์การแพทย์</t>
  </si>
  <si>
    <t xml:space="preserve">   คณะมนุษยศาสตร์</t>
  </si>
  <si>
    <t xml:space="preserve">   คณะโลจิสติกส์และดิจิทัลซัพพลายเชน</t>
  </si>
  <si>
    <t xml:space="preserve">   คณะสหเวชศาสตร์</t>
  </si>
  <si>
    <t xml:space="preserve">   คณะสังคมศาสตร์</t>
  </si>
  <si>
    <t xml:space="preserve">   คณะสถาปัตยกรรมศาสตร์</t>
  </si>
  <si>
    <t xml:space="preserve">   วิทยาลัยพลังงานทดแทนและสมาร์ต กริดเทคโนโลยี</t>
  </si>
  <si>
    <t xml:space="preserve">     จากตารางแสดงจำนวนผู้เข้าร่วมรับการอบรมจำแนกตามคณะ/วิทยาลัย พบว่า กลุ่ม Elementary 2</t>
  </si>
  <si>
    <t xml:space="preserve">Elementary 2     </t>
  </si>
  <si>
    <t xml:space="preserve">   สาขาวิชาวิทยาศาสตร์การเกษตร</t>
  </si>
  <si>
    <t xml:space="preserve">   สาขาวิชาเทคโนโลยีและสื่อสารการศึกษา</t>
  </si>
  <si>
    <t xml:space="preserve">   สาขาวิชาหลักสูตรและการสอน</t>
  </si>
  <si>
    <t xml:space="preserve">   สาขาวิชาเคมี</t>
  </si>
  <si>
    <t xml:space="preserve">   สาขาวิชาภาษาไทย</t>
  </si>
  <si>
    <t xml:space="preserve">   สาขาวิชาวิศวกรรมศาสตร์</t>
  </si>
  <si>
    <t xml:space="preserve">   สาขาวิชาวิทยาศาสตร์ศึกษา</t>
  </si>
  <si>
    <t xml:space="preserve">   สาขาวิชาวิศวกรรมไฟฟ้า</t>
  </si>
  <si>
    <t xml:space="preserve">   สาขาวิชาเภสัชกรรมชุมชน</t>
  </si>
  <si>
    <t xml:space="preserve">   สาขาวิชาการสื่อสาร</t>
  </si>
  <si>
    <t xml:space="preserve">   สาขาวิชาวิศวกรรมโยธา</t>
  </si>
  <si>
    <t xml:space="preserve">   สาขาวิชาพัฒนศึกษา</t>
  </si>
  <si>
    <t xml:space="preserve">   สาขาวิชาฟิสิกส์ประยุกต์</t>
  </si>
  <si>
    <t xml:space="preserve">   สาขาวิชาเทคโนโลยีชีวภาพทางการเกษตร</t>
  </si>
  <si>
    <t xml:space="preserve">   สาขาวิชาเทคโนโลยีสารสนเทศ</t>
  </si>
  <si>
    <t xml:space="preserve">   สาขาวิชาสาธารณสุขศาสตร์</t>
  </si>
  <si>
    <t xml:space="preserve">   สาขาวิชาวิศวกรรมสิ่งแวดล้อม</t>
  </si>
  <si>
    <t xml:space="preserve">   สาขาวิชาเภสัชกรรมชุมชน </t>
  </si>
  <si>
    <t xml:space="preserve">   สาขาวิชาสรีรวิทยา</t>
  </si>
  <si>
    <t xml:space="preserve">   สาขาวิชาบริหารธุรกิจ</t>
  </si>
  <si>
    <t xml:space="preserve">   สาขาวิชาการจัดการโลจิสติกส์และโซ่อุปทาน</t>
  </si>
  <si>
    <t xml:space="preserve">   สาขาวิชาปรสิตวิทยา</t>
  </si>
  <si>
    <t xml:space="preserve">   สาขาวิชาวิทยาศาสตร์การประมง</t>
  </si>
  <si>
    <t xml:space="preserve">   สาขาวิชาสัตวศาสตร์</t>
  </si>
  <si>
    <t xml:space="preserve">   สาขาวิชาการบริการการศึกษา</t>
  </si>
  <si>
    <t xml:space="preserve">   สาขาวิชาเอเชียตะวันออกเฉียงใต้</t>
  </si>
  <si>
    <t xml:space="preserve">   สาขาวิชาวิศวกรรมการจัดการ</t>
  </si>
  <si>
    <t xml:space="preserve">   สาขาวิชาโลจิสติกส์และโซ่อุปทาน</t>
  </si>
  <si>
    <t xml:space="preserve">   สาขาวิชาศิลปะและการออกแบบ</t>
  </si>
  <si>
    <t xml:space="preserve">   สาขาวิชาวิศวกรรมคอมพิวเตอร์</t>
  </si>
  <si>
    <t xml:space="preserve">   สาขาวิชาพลังงานทดแทนและสมาร์ต กริดเทคโนโลยี</t>
  </si>
  <si>
    <t xml:space="preserve">     จากตารางแสดงจำนวนผู้เข้าร่วมรับการอบรมจำแนกตามสาขาวิชา พบว่า กลุ่ม Elementary 2 </t>
  </si>
  <si>
    <t xml:space="preserve">   สาขาวิชากายวิภาคศาสตร์</t>
  </si>
  <si>
    <t xml:space="preserve">ตาราง 6 แสดงผลการประเมินโครงการฯ กลุ่ม Elementary 2 </t>
  </si>
  <si>
    <t>1. เจ้าหน้าที่ให้บริการตอบคำถามออนไลน์ได้ถูกต้อง ชัดเจน และรวดเร็ว</t>
  </si>
  <si>
    <t>2. การสมัครเข้ารับการอบบรมมีความสะดวกและง่ายต่อการใช้งาน</t>
  </si>
  <si>
    <t>3. การใช้งานโปรแกรมออนไลน์ในการอบรมมีความชัดเจน ใช้งานง่าย ตอบสนองความต้องการของท่านได้</t>
  </si>
  <si>
    <t>4. โปรแกรมมีความเสถียร และมีเมนูที่ครบถ้วนตรงตามความต้องการ</t>
  </si>
  <si>
    <t>5. เนื้อหาสาระในบทเรียนที่ท่านอบรมมีความเหมาะสมกับระดับความรู้</t>
  </si>
  <si>
    <t>6. หนังสือที่เรียนมีเนื้อหาสาระ ความชัดเจน ความครบถ้วนตรงตามความต้องการ และเข้าใจง่าย</t>
  </si>
  <si>
    <t>12. ท่านสามารถนำความรู้ไปประยุกต์ใช้ให้เกิดประโยชน์เพียงใด</t>
  </si>
  <si>
    <t>7.  อาจารย์ผู้สอนมีการอธิบายเนื้อหาวิชาได้อย่างชัดเจน และเข้าใจง่าย</t>
  </si>
  <si>
    <t>8. อาจารย์ผู้สอนใช้สื่อในการอบรมที่เหมาะสมกับเนื้อหา และตอบคำถามได้อย่างชัดเจน</t>
  </si>
  <si>
    <t>9. อาจารย์ผู้สอนเข้าสอน – เลิกสอน ตรงตามเวลา</t>
  </si>
  <si>
    <t>10.ความรู้ก่อนการเข้ารับการอบรมโครงการ</t>
  </si>
  <si>
    <t>11.ความรู้หลังการเข้ารับการอบรมโครงการ</t>
  </si>
  <si>
    <t>สำหรับนิสิตบัณฑิตศึกษา ในกลุ่ม Elementary 2  พบว่า ภาพรวมมีความพึงพอใจอยู่ในระดับมาก</t>
  </si>
  <si>
    <t xml:space="preserve">ตาราง 8 แสดงผลการประเมินโครงการฯ กลุ่ม Intermediate </t>
  </si>
  <si>
    <t xml:space="preserve">ตาราง 9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</si>
  <si>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ตาราง 11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</si>
  <si>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ตาราง 12 แสดงผลการประเมินโครงการฯ กลุ่ม Starter 2</t>
  </si>
  <si>
    <t>(ค่าเฉลี่ยเท่ากับ 4.72) เมื่อพิจารณารายข้อพบว่า ข้อที่มีค่าเฉลี่ยสูงสุด คือ ข้อ 7) อาจารย์ผู้สอนมีการอธิบาย</t>
  </si>
  <si>
    <t>เนื้อหาวิชาได้อย่างชัดเจน และเข้าใจง่าย และข้อ 9) อาจารย์ผู้สอนเข้าสอน – เลิกสอน ตรงตามเวลา</t>
  </si>
  <si>
    <t xml:space="preserve">ตาราง 13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</si>
  <si>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กลุ่ม Starter 2 (N =17)</t>
  </si>
  <si>
    <t>ภาพรวม อยู่ในระดับปานกลาง (ค่าเฉลี่ย 3.29)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</si>
  <si>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4.29) </t>
  </si>
  <si>
    <t>EPE (Starter 2) N =17</t>
  </si>
  <si>
    <t xml:space="preserve">EPE (Pre - Intermediate) </t>
  </si>
  <si>
    <t xml:space="preserve">กลุ่ม Intermediate </t>
  </si>
  <si>
    <t>กลุ่ม Pre - Intermediate</t>
  </si>
  <si>
    <t>กลุ่ม Starter 2</t>
  </si>
  <si>
    <t>2.ควรจะมีการเรียนการสอนออนไลน์</t>
  </si>
  <si>
    <t>1.ควรจะมีการเรียนการสอนออนไลน์</t>
  </si>
  <si>
    <t>2.ควรปรับปรุงการใช้สื่อออนไลน์ให้เหมาะสมต่อการเรียนและการทดสอบ</t>
  </si>
  <si>
    <t>กลุ่ม Elementary 2</t>
  </si>
  <si>
    <t>2.อาจารย์สอนได้ชัดเจนดี ทำให้เข้าใจเนื้อหาค่ะ</t>
  </si>
  <si>
    <t xml:space="preserve">3.เจ้าหน้าที่ช่วยอำนวยความสะดวกในการจัดการฝึกอบรมในครั้งนี้ </t>
  </si>
  <si>
    <t>2.เป็นการเรียนการสอนที่ดี ผู้สอนดูแลเอาใจใส่ผู้เรียนดี</t>
  </si>
  <si>
    <t xml:space="preserve">3.ควรมีการแจ้งนิสิตในเรื่องของมารยาทในการเรียน  การแต่งกายหรือการทำกิจกรรมอื่น ๆ </t>
  </si>
  <si>
    <t>2.อาจารย์ สอนเข้าใจง่าย</t>
  </si>
  <si>
    <t>3.ควรมีการเก็บคะแนนระหว่างการเรียน เพื่อให้ผู้เรียนเกิดความมั่นใจในการสอบ</t>
  </si>
  <si>
    <t>เก็บคะแนนปลายภาคในครั้งเดียว</t>
  </si>
  <si>
    <t xml:space="preserve">1.เจ้าหน้าที่จากบัณฑิตวิทยาลัยใจดี ใส่ใจนักศึกษา ช่วยอำนวยความสะดวกในการเรียน </t>
  </si>
  <si>
    <t>และสอบออนไลน์ดีช่วยทันทีทันเวลา เมื่อเกิดปัญหาขัดข้องช่วยแก้ไขปัญหา</t>
  </si>
  <si>
    <t>ได้อย่างทันเหตุการณ์</t>
  </si>
  <si>
    <t>4.อาจารย์ผู้สอน ที่สอนแล้วเข้าใจง่าย ยกตัวอย่างได้ชัดเจนและดูแลใส่ใจในการสอนในครั้งนี้</t>
  </si>
  <si>
    <t xml:space="preserve">ในห้องหรือเรียนออนไลน์ และสอบในห้องหรือสอบออนไลน์ </t>
  </si>
  <si>
    <t>และความสะดวกต่างๆ และเห็นด้วยกับแนวทางให้นิสิตเลือกระหว่างการเรียน</t>
  </si>
  <si>
    <t>ผลการประเมินโครงการภาษาอังกฤษเพื่อยกระดับความรู้นิสิตบัณฑิตศึกษา วันที่ 13 มิถุนายน 2563</t>
  </si>
  <si>
    <t>1. กลุ่ม Elementary 2  พบว่า จำนวนผู้เข้ารับการอบรมจำแนกตามเพศ เป็นเพศชาย</t>
  </si>
  <si>
    <t xml:space="preserve">              2. กลุ่ม Intermediate  พบว่า จำนวนผู้เข้ารับการอบรมจำแนกตามเพศเป็นเพศหญิง</t>
  </si>
  <si>
    <t xml:space="preserve">              3. กลุ่ม Pre - Intermediate พบว่า จำนวนผู้เข้ารับการอบรมจำแนกตามเพศ</t>
  </si>
  <si>
    <t xml:space="preserve">              4. กลุ่ม Starter 2 พบว่า จำนวนผู้เข้ารับการอบรมจำแนกตามเพศเป็นเพศหญิง</t>
  </si>
  <si>
    <t xml:space="preserve">พบว่า ผู้เข้ารับการอบรมส่วนใหญ่ มีอายุระหว่าง 41 - 50 ปี คิดเป็นร้อยละ 10.59 รองลงมาคือ </t>
  </si>
  <si>
    <t xml:space="preserve">อายุระหว่าง 31 - 40 ปี คิดเป็นร้อยละ 5.88 จำนวนผู้เข้ารับการอบรมจำแนกตามระดับการศึกษา </t>
  </si>
  <si>
    <t xml:space="preserve">พบว่า เป็นนิสิตปริญญาเอก คิดเป็นร้อยละ 12.94 รองลงมาคือ นิสิตปริญญาโท คิดเป็นร้อยละ 7.06 </t>
  </si>
  <si>
    <t xml:space="preserve">             5. กลุ่ม Upper-Intermediate พบว่า จำนวนผู้เข้ารับการอบรมจำแนกตามเพศเป็นเพศชาย</t>
  </si>
  <si>
    <t>1. กลุ่ม Elementary 2 พบว่า  ก่อนเข้ารับการอบรมผู้เข้าร่วมโครงการมีความรู้ความเข้าใจ</t>
  </si>
  <si>
    <t>2. กลุ่ม  Intermediate  พบว่า  ก่อนเข้ารับการอบรมผู้เข้าร่วมโครงการมีความรู้ความเข้าใจ</t>
  </si>
  <si>
    <t>3. กลุ่ม Pre - Intermediate  พบว่า  ก่อนเข้ารับการอบรมผู้เข้าร่วมโครงการมีความรู้</t>
  </si>
  <si>
    <t>4. กลุ่ม  Starter 2 พบว่า  ก่อนเข้ารับการอบรมผู้เข้าร่วมโครงการมีความรู้ความเข้าใจ</t>
  </si>
  <si>
    <t xml:space="preserve">ตาราง 15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</si>
  <si>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15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</si>
  <si>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         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 </t>
  </si>
  <si>
    <t>7. อาจารย์ผู้สอนมีการอธิบายเนื้อหาวิชาได้อย่างชัดเจน และเข้าใจง่าย</t>
  </si>
  <si>
    <t xml:space="preserve">4. กลุ่ม Starter 2 พบว่า ภาพรวมมีความพึงพอใจอยู่ในระดับมากที่สุด (ค่าเฉลี่ยเท่ากับ 4.72) </t>
  </si>
  <si>
    <t xml:space="preserve">(ค่าเฉลี่ยเท่ากับ 4.88) รองลงมาคือ ข้อ 8) อาจารย์ผู้สอนใช้สื่อในการอบรมที่เหมาะสมกับเนื้อหา </t>
  </si>
  <si>
    <t xml:space="preserve">และตอบคำถามได้อย่างชัดเจนอยู่ในระดับมากที่สุด (ค่าเฉลี่ยเท่ากับ 4.82) </t>
  </si>
  <si>
    <t xml:space="preserve">จำนวนผู้เข้ารับการอบรมจำแนกตามสาขาวิชา พบว่า ส่วนใหญ่สาขาวิชาวิทยาศาสตร์ศึกษา </t>
  </si>
  <si>
    <t>เกี่ยวกับกิจกรรมที่จัดก่อนการอบรม อยู่ในระดับปานกลาง (ค่าเฉลี่ย 3.29) และหลังเข้ารับการอบรม</t>
  </si>
  <si>
    <t xml:space="preserve">ค่าเฉลี่ยความรู้ ความเข้าใจสูงขึ้นอยู่ในระดับมาก (ค่าเฉลี่ย 4.29) </t>
  </si>
  <si>
    <t>5. กลุ่ม  Upper-Intermediate พบว่า  ก่อนเข้ารับการอบรมผู้เข้าร่วมโครงการมีความรู้</t>
  </si>
  <si>
    <t xml:space="preserve">3. กลุ่ม Pre - Intermediate  พบว่า ภาพรวมมีความพึงพอใจอยู่ในระดับมาก </t>
  </si>
  <si>
    <t>กับเนื้อหาและตอบคำถามได้อย่างชัดเจนอยู่ในระดับมากที่สุด (ค่าเฉลี่ยเท่ากับ 4.82)</t>
  </si>
  <si>
    <t>อยู่ในระดับมากที่สุด (ค่าเฉลี่ยเท่ากับ 4.88) รองลงมาคือ ข้อ 8) อาจารย์ผู้สอนใช้สื่อในการอบรมที่เหมาะสม</t>
  </si>
  <si>
    <t>คณะวิทยาศาสตร์การแพทย์ คณะสาธารณสุขศาสตร์ วิทยาลัยพลังงานทดแทนและสมาร์ต กริดเทคโนโลยี</t>
  </si>
  <si>
    <t xml:space="preserve">ตาราง 10 แสดงผลการประเมินโครงการฯ กลุ่ม Pre - Intermediate </t>
  </si>
  <si>
    <t>สำหรับนิสิตบัณฑิตศึกษา ในกลุ่ม Intermediate พบว่า ภาพรวมมีความพึงพอใจอยู่ในระดับมาก</t>
  </si>
  <si>
    <t xml:space="preserve">         เมื่อพิจารณารายข้อพบว่า ข้อที่มีค่าเฉลี่ยสูงสุด คือ ข้อ 7) อาจารย์ผู้สอนมีการอธิบายเนื้อหาวิชา</t>
  </si>
  <si>
    <t>ได้อย่างชัดเจน และเข้าใจง่าย ข้อ 9) อาจารย์ผู้สอนเข้าสอน – เลิกสอน ตรงตามเวลาอยู่ในระดับมากที่สุด</t>
  </si>
  <si>
    <t>สำหรับนิสิตบัณฑิตศึกษา ในกลุ่ม Starter 2 พบว่า ภาพรวมมีความพึงพอใจอยู่ในระดับมากที่สุด</t>
  </si>
  <si>
    <t>นอกเหนือจากการเรียน การให้เกียรติผู้สอน และผู้เรียนร่วมห้องเรียน</t>
  </si>
  <si>
    <t>1.อยากให้มีการเรียนออนไลน์ในห้องเรียนต่อไปอีกช่วยนิสิตให้ประหยัดทั้งเวลา</t>
  </si>
  <si>
    <t xml:space="preserve">ตาราง 14 แสดงผลการประเมินโครงการฯ กลุ่ม Upper-Intermediate </t>
  </si>
  <si>
    <t>สำหรับนิสิตบัณฑิตศึกษา ในกลุ่ม Pre - Intermediate  พบว่า ภาพรวมมีความพึงพอใจอยู่ในระดับมาก</t>
  </si>
  <si>
    <t>Points - รายวิชาภาษาอังกฤษ</t>
  </si>
  <si>
    <t>Feedback - รายวิชาภาษาอังกฤษ</t>
  </si>
  <si>
    <t>Points - ความคิดเห็นเกี่ยวกับเจ้าหน้าที่</t>
  </si>
  <si>
    <t>Feedback - ความคิดเห็นเกี่ยวกับเจ้าหน้าที่</t>
  </si>
  <si>
    <t>Points - เจ้าหน้าที่ให้บริการตอบคำถามออนไลน์ได้ถูกต้อง ชัดเจน และรวดเร็ว</t>
  </si>
  <si>
    <t>Feedback - เจ้าหน้าที่ให้บริการตอบคำถามออนไลน์ได้ถูกต้อง ชัดเจน และรวดเร็ว</t>
  </si>
  <si>
    <t>Points - ความคิดเห็นเกี่ยวกับโปรแกรมที่ใช้ในการจัดการเรียนการสอน</t>
  </si>
  <si>
    <t>Feedback - ความคิดเห็นเกี่ยวกับโปรแกรมที่ใช้ในการจัดการเรียนการสอน</t>
  </si>
  <si>
    <t>Points - การสมัครเข้ารับการอบบรมมีความสะดวกและง่ายต่อการใช้งาน</t>
  </si>
  <si>
    <t>Feedback - การสมัครเข้ารับการอบบรมมีความสะดวกและง่ายต่อการใช้งาน</t>
  </si>
  <si>
    <t>Points - การใช้งานโปรแกรมออนไลน์ในการอบรมมีความชัดเจน ใช้งานง่าย ตอบสนองความต้องการของท่านได้</t>
  </si>
  <si>
    <t>Feedback - การใช้งานโปรแกรมออนไลน์ในการอบรมมีความชัดเจน ใช้งานง่าย ตอบสนองความต้องการของท่านได้</t>
  </si>
  <si>
    <t>Points - โปรแกรมมีความเสถียร และมีเมนูที่ครบถ้วนตรงตามความต้องการ</t>
  </si>
  <si>
    <t>Feedback - โปรแกรมมีความเสถียร และมีเมนูที่ครบถ้วนตรงตามความต้องการ</t>
  </si>
  <si>
    <t>Points - ความคิดเห็นต่อเนื้อหาที่ใช้ในการอบรมและอาจารย์ผู้สอน</t>
  </si>
  <si>
    <t>Feedback - ความคิดเห็นต่อเนื้อหาที่ใช้ในการอบรมและอาจารย์ผู้สอน</t>
  </si>
  <si>
    <t>Points - เนื้อหาสาระในบทเรียนที่ท่านอบรมมีความเหมาะสมกับระดับความรู้</t>
  </si>
  <si>
    <t>Feedback - เนื้อหาสาระในบทเรียนที่ท่านอบรมมีความเหมาะสมกับระดับความรู้</t>
  </si>
  <si>
    <t>Points - หนังสือที่เรียนมีเนื้อหาสาระ ความชัดเจน ความครบถ้วนตรงตามความต้องการ และเข้าใจง่าย</t>
  </si>
  <si>
    <t>Feedback - หนังสือที่เรียนมีเนื้อหาสาระ ความชัดเจน ความครบถ้วนตรงตามความต้องการ และเข้าใจง่าย</t>
  </si>
  <si>
    <t>Points - อาจารย์ผู้สอนมีการอธิบายเนื้อหาวิชาได้อย่างชัดเจน และเข้าใจง่าย</t>
  </si>
  <si>
    <t>Feedback - อาจารย์ผู้สอนมีการอธิบายเนื้อหาวิชาได้อย่างชัดเจน และเข้าใจง่าย</t>
  </si>
  <si>
    <t>Points - อาจารย์ผู้สอนใช้สื่อในการอบรมที่เหมาะสมกับเนื้อหา และตอบคำถามได้อย่างชัดเจน</t>
  </si>
  <si>
    <t>Feedback - อาจารย์ผู้สอนใช้สื่อในการอบรมที่เหมาะสมกับเนื้อหา และตอบคำถามได้อย่างชัดเจน</t>
  </si>
  <si>
    <t>Points - อาจารย์ผู้สอนเข้าสอน – เลิกสอน ตรงตามเวลา</t>
  </si>
  <si>
    <t>Feedback - อาจารย์ผู้สอนเข้าสอน – เลิกสอน ตรงตามเวลา</t>
  </si>
  <si>
    <t>Points - ความคิดเห็นเกี่ยวกับระดับความรู้</t>
  </si>
  <si>
    <t>Feedback - ความคิดเห็นเกี่ยวกับระดับความรู้</t>
  </si>
  <si>
    <t>Points - ความรู้ก่อนการเข้ารับการอบรมของท่านอยู่ในระดับใด</t>
  </si>
  <si>
    <t>Feedback - ความรู้ก่อนการเข้ารับการอบรมของท่านอยู่ในระดับใด</t>
  </si>
  <si>
    <t>Points - ความรู้หลังการเข้ารับการอบรมของท่านอยู่ในระดับใด</t>
  </si>
  <si>
    <t>Feedback - ความรู้หลังการเข้ารับการอบรมของท่านอยู่ในระดับใด</t>
  </si>
  <si>
    <t>Points - ท่านสามารถนำความรู้ไปประยุกต์ใช้ให้เกิดประโยชน์เพียงใด</t>
  </si>
  <si>
    <t>Feedback - ท่านสามารถนำความรู้ไปประยุกต์ใช้ให้เกิดประโยชน์เพียงใด</t>
  </si>
  <si>
    <t>มากที่สุด</t>
  </si>
  <si>
    <t>น้อยที่สุด</t>
  </si>
  <si>
    <t>มาก</t>
  </si>
  <si>
    <t>ปานกลาง</t>
  </si>
  <si>
    <t>น้อย</t>
  </si>
  <si>
    <t>การจัดการโดยรวมดีมากคับ</t>
  </si>
  <si>
    <t>เป็นการเรียนการสอนที่ดี ผู้สอนดูแลเอาใจใส่ผู้เรียนดีมาก ประหยัดค่าใช้จ่ายในการเดินทาง
ควรมีการแจ้งนิสิตในเรื่องของมรรยาทในการเรียน  การแต่งกายหรือการทำกิจกรรมอื่น ๆ นอกเหนือจากการเรียน การให้เกียรติผู้สอน และผู้เรียนร่วมคลาส</t>
  </si>
  <si>
    <t>ระบบการสอบออนไลน์สะดวกมากครับ แต่ต้องสอนบุคคลท่านอื่นที่ไม่มีความเชียวชาญในด้านนี้อย่างถี่ถ้วน ไม่อย่างนั้นแล้วจะเกิดความล่าช้าเกิดขึ้นอีกครับ ส่วนตัวผม ผมไม่มีปัญหากับการเชื่อมต่อแต่อย่างใด แต่เห็นใจท่านอื่นๆ ที่ไม่ถนัดด้านเทคโนโลยีมากนัก ขอบคุณครับ</t>
  </si>
  <si>
    <t xml:space="preserve">การเรียนภาษาอังกฤษแบบออนไลน์ ในครั้งนี้ ถึงแม้ว่าจะเริ่มทำเป็นครั้งแรก แต่ถือว่าดีมาก อาจารย์ผู้สอนมีความรู้และเตรียมความพร้อมในการสอน  การทำสื่อ การเอาใจใส่ในการสอนอย่างดีเยี่ยม  สามารถเรียนรู้ได้อย่างเข้าใจตามลำดับขั้นตอน การสอบมีข้อขัดข้องทางเทคนิคบ้าง แต่ถือว่า แก้ปัญหาได้ดี  นิสิตที่ลงทะเบียนมีความพึงพอใจอย่างยิ่ง  เห็นสมควรให้มีการเปิดสอนภาษาอังกฤษแบบออนไลน์ และ พัฒนาให้ดียิ่งขึ้นต่อไป  </t>
  </si>
  <si>
    <t xml:space="preserve">ผมเห็นด้วยกับการเรียนออนไลน์ครับ      ถึงแม้ว่าจะพบปัญหาในช่วงเริ่มต้นแต่เมื่อผ่านไปทุกคนสามารถปรับตัวได้ครับ 
ช่วยลดภาระการเดินทางสำหรับคนที่อยู่ไกล และมีสมาธิมากขึ้นครับ  </t>
  </si>
  <si>
    <t xml:space="preserve">เวลาสอบไม่มีสมาธิเลยคนสอบมีปัญหาพูดคุยตลอด ปวดหัวมาก เครียด เสียงดังมาก ได้ยินเสียงตลอดเวลา  แต่การจัดการเรียนการสอนดี </t>
  </si>
  <si>
    <t>ควรมีการเรียนการสอนผ่านระบบออนไลน์ต่อไป เพราะมีความสะดวกและประหยัดค่าใช้จ่าย ซึ่งนิสิตเริ่มมีควา่มคุ้นเคยกับการเรียนการสอนออนไลน์แล้ว  และนิสิตอื่นหากมีความประสงค์จะเรียนก็มีความจำเป็นที่จะต้อิงปรับตัวให้เข้ากับสถานการณ์ปัจจุบันที่ การทำกิจกรรรมต่างๆ ถูกปรับให้อยู่ในระบบสารสนเทศจำนวนมาก  แม้ว่้าจะมีปัญหาบางประการ ก็เป็นปัญหาที่ปกติย่อมเกิดขึ้นได้ ไม่ต่างจากการสอนแบบปกติที่ประสบปัญหาบางประการเช่นเดียวกัน 
ดังนั้น ขอให้บัณฑิตได้กรุณาคงรูปแบบการเรียนการสอนภาษาอังกฤษไว้ในแบบการสอนออนไบลน์ดังเดิมต่อไป 
ขอบพระคุณอย่างสูง</t>
  </si>
  <si>
    <t>ถ้ามีการอัดวีดีโอในห้องหลังจบโควิด19เหมือนตอนเรียนออนไลน์ จะสะดวกต่อการทบทวนมากเลยครับ</t>
  </si>
  <si>
    <t>การเรียนแบบออนไลน์จะสะดวกมากค่ะ ถ้าทุกคนลองติดตั้ง และทำตามคำแนะนำการใช้งานก่อนเข้าห้องก็จะไม่ทำให้เสียเวลาในการทำข้อสอบ และอยากให้ทุกท่านรักษากติกาในการเข้าห้องสอบ มีบางท่านไม่ปิดไมเลยทำให้เสียงดีงรบกวนเวลาทำข้อสอบค่ะ</t>
  </si>
  <si>
    <t>เจ้าหน้าที่ดูแลเอาใจใส่นักศึกษาดีมากค่ะ  เมื่อเกิดปัญหาขัดข้องช่วยแก้ไขปัญหาได้อย่างทันเหตุการณ์ มีความเอาใจใส่นักศึกษาดีมากค่ะ ชื่นชมค่ะ</t>
  </si>
  <si>
    <t>จนท.ที่รับผิดชอบให้บริการดีมาก และตอบคำถามได้ชัดจนอย่างรวดเร็วครับ</t>
  </si>
  <si>
    <t>การเรียนออนไลน์ดีค่ะ  แต่การสอบมีปัญหา เนื่องจากไม่ทราบจำนวนข้อของข้อสอบทำให้ เกิดการกดผิดพลาด (แนวทางแก้ไข ชี้แจง จำนวนข้อ ให้ทราบล่วงหน้าก่อนทำข้อสอบ (อาจเพราะระบบลวน เข้าใจจนท.ค่ะ )  การสอบออนไลน์ทำให้เกิดสภาวะเครียด เนื่องจากความไม่ชัดเจนในการหาลิงค์แต่ละอัน  กังวลว่าจะเข้าสอบไม่ทัน  ทำให้เกิดความเครียด คิดอะไรไม่ออก ปวดหัว (แนวทางแก้ไข ควรมีการทดลองระบบเข้า google meet ) ล่วงหน้า 1 วัน อธิบายการเข้าลิงค์ที่เกี่ยวข้องก่อน 1 วันค่ะ ลิงค์ควรมีการแจ้งหัวข้อที่ต้องเข้าใช้ ด้วยภาพเป็นตัวอย่างให้ชัดเจน โดยรวมชอบการเรียนแบบนี้ค่ะ เพราะสื่อสารกับอ.โดยตรง ทำให้เข้าใจมากขึ้น เพราะอ.จะอธิบายว่าผิดเพราะอะไร เสริมด้วย ทำให้อ.เข้าใจว่าเราเข้าใจไหม ถ้าเรียนรวมบางทีไม่กล้าแสดงออก (สนุกตอนเรียนออนไลน์ค่ะ) เครียดตอนสอบ เพราะระบบไม่ได้ทดลองก่อน ขอบคุณค่ะ</t>
  </si>
  <si>
    <t>อาจารย์นพรัตน์ใส่ใจและสอนเข้าใจง่าย ทำให้เข้าใจหลักการใช้หลักไวยากรณ์ดีขึ้นค่ะ เจ้าหน้าที่จากบัณฑิตวิทยาลัยใจดี ใส่ใจนักศึกษา ช่วยอำนวยความสะดวกในการเรียนและสอบออมไลน์ดีมากค่ะ ช่วยทันทีทันเวลา ขอบพระคุณอีกครั้งค่ะ</t>
  </si>
  <si>
    <t xml:space="preserve">อาจารย์ทศพล ใจดีมาก สอนดีมากค่ะ แต่อาจจะต้องกลับไปทบทวนด้วยตัวเอง เพราะภาษาเป็นเรื่องยากสำหรับตัวเองอยู่แล้ว .. เจ้าหน้าที่น่ารักทุกคนค่ะ ใจดีมาก อดทนมากกับระบบนี้ ให้กำลังใจนะคะ จำชื่อไม่ได้ค่ะ จำพี่ปูได้คนเดียว ค่ะ </t>
  </si>
  <si>
    <t>ควรมีta คอยติดตามกำกับ หรือช่วยสรุปบทเรียนและภาระงาน แล้วโน้ตทิ้งไว้เพื่อช่วยให้ผู้เรียนสามารถทบทวนและเข้าใจภาระชิ้นงานมากยิ่งขึ้น</t>
  </si>
  <si>
    <t>ขอบคุฯเจ้าหน้าที่ที่ช่วยอำนวยความสะดวกในการจัดการฝึกอบรมในครั้งนี้  และขอบพระคุณอาจารย์ผู้สอน  ที่สอนแล้วเข้าใจง่าย  ยกตัวอย่างได้ชัดเจน  และดูแลใส่ใจในการสอนในครั้งนีค่ะ  ขอบคุณค่ะ</t>
  </si>
  <si>
    <t>manutsaveek60@nu.ac.th</t>
  </si>
  <si>
    <t>มนัสวี คนหลัก</t>
  </si>
  <si>
    <t>จุลชีววิทยา</t>
  </si>
  <si>
    <t>panaddac59@nu.ac.th</t>
  </si>
  <si>
    <t>ปนัดดา ชนะพาล</t>
  </si>
  <si>
    <t>การจัดการการท่องเที่ยว</t>
  </si>
  <si>
    <t>nattapongpr61@nu.ac.th</t>
  </si>
  <si>
    <t>ณัฐพงษ์ พรมวงษ์</t>
  </si>
  <si>
    <t>พัฒน​ศึกษา​</t>
  </si>
  <si>
    <t>-การจัดสอบควรมีการเตรียมความพร้อมและมีการทดลองการใช้ระบบก่อนการสอบ​ กรณีที่​พบปัญหา​ในขณะที่สอบจะได้มีแนวทางในการแก้ปัญหา​อย่างถูกวิธี
-ขอขอบคุณ​เจ้าหน้าที่​และทีมงานทุกคนที่อำนวยความ​สะดวก​และให้คำปรึกษา​ตลอดระยะเวลาในการเรียนครั้งนี้</t>
  </si>
  <si>
    <t>prawith59@nu.ac.th</t>
  </si>
  <si>
    <t>ประวิทย์ ห่านใต้</t>
  </si>
  <si>
    <t>ควรมีระยะเวลาเปิดสอนมากกว่านี้อย่างน้อยเดือนละ 1 ครั้ง</t>
  </si>
  <si>
    <t>marisat59@nu.ac.th</t>
  </si>
  <si>
    <t>Marisa Treedara</t>
  </si>
  <si>
    <t xml:space="preserve">เศรษฐศาสตร์ </t>
  </si>
  <si>
    <t>warutm61@nu.ac.th</t>
  </si>
  <si>
    <t>Warut Mukjang</t>
  </si>
  <si>
    <t xml:space="preserve">สนับสนุนให้เปิดการเรียนสอนเพื่อพัฒนาทักษาะให้นักศึกษาเพิ่มเติม </t>
  </si>
  <si>
    <t>suchadap60@nu.ac.th</t>
  </si>
  <si>
    <t>Suchada Pichaitum</t>
  </si>
  <si>
    <t>คณะพยาบาลศาสตร์</t>
  </si>
  <si>
    <t>เวชปฏิบัติชุมชน</t>
  </si>
  <si>
    <t>pattachaip62@nu.ac.th</t>
  </si>
  <si>
    <t>Pattachai Pinnak</t>
  </si>
  <si>
    <t>วิทยาศาสตร์ชีวภาพ</t>
  </si>
  <si>
    <t>มีปัญหาในระหว่างเรียนออนไลน์ อาทิ ในกรณีที่ผู้เรียนใช้ไมค์พร้อมกัน, ผู้เรียนบางคนเปิดเสียงลำโพงจากเครื่อง pc แล้วเสียงของผู้สอนจาก pc เครื่องนั้นรบกวนเสียงผู้สอนจากต้นทาง หรือ เมื่อใช้งานโปรแกรมเรียนอออนไลน์ติดต่อกันเป็นระยะเวลานานๆ ทำให้ความเสถียรลดลง เป็นต้น โดยภาพรวมดีครับ</t>
  </si>
  <si>
    <t>natsayananw59@nu.ac.th</t>
  </si>
  <si>
    <t>Natsayanan Wetham</t>
  </si>
  <si>
    <t>ระบบในการเข้าสอบไม่ค่อยดีเท่าไหร่ เกิดปัญหาในการเข้าสอบ เพราะกว่าจะหากลุ่มและห้องสอบของตัวเองได้ค่อยข้างใช้เวลามาก อีกทั้งกรรมการคุมสอบไม่ได้อยู่หน้าจอตลอดเวลา ทำให้ไม่ค่อยรัดกุม</t>
  </si>
  <si>
    <t>natthawutwi59@nu.ac.th</t>
  </si>
  <si>
    <t>Natthawut Wichai</t>
  </si>
  <si>
    <t>เครื่องกล</t>
  </si>
  <si>
    <t>supism61@nu.ac.th</t>
  </si>
  <si>
    <t>Supis Meesapman</t>
  </si>
  <si>
    <t>ควรเรียนแค่ ภาคเช้า 3 ชม. จะทำให้การเรียนมีประสิทธิภาพมากกว่า เพราะการเรียนแบบออนไลน์อาจจะน่าเบื่อ ไม่จูงใจนักศึกษา  ควรสอนเป็นวิดิโอคลิปที่อัดภาพและเสียงให้ชัดเจนด้วย นักศึกษาจะได้เปิดทบทวนและได้ฟังเสียงที่ชัดเจน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</si>
  <si>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</si>
  <si>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</si>
  <si>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</si>
  <si>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</si>
  <si>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</si>
  <si>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</si>
  <si>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</si>
  <si>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</si>
  <si>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</si>
  <si>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</si>
  <si>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</si>
  <si>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</si>
  <si>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</si>
  <si>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</si>
  <si>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</si>
  <si>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</si>
  <si>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</si>
  <si>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</si>
  <si>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</si>
  <si>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</si>
  <si>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</si>
  <si>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</si>
  <si>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</si>
  <si>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</si>
  <si>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</si>
  <si>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</si>
  <si>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</si>
  <si>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</si>
  <si>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</si>
  <si>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</si>
  <si>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</si>
  <si>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</si>
  <si>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</si>
  <si>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</si>
  <si>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</si>
  <si>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</si>
  <si>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</si>
  <si>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</si>
  <si>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</si>
  <si>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</si>
  <si>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</si>
  <si>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</si>
  <si>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</si>
  <si>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</si>
  <si>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</si>
  <si>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</si>
  <si>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</si>
  <si>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</si>
  <si>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</si>
  <si>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</si>
  <si>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</si>
  <si>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</si>
  <si>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</si>
  <si>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</si>
  <si>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</si>
  <si>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</si>
  <si>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</si>
  <si>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</si>
  <si>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</si>
  <si>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</si>
  <si>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</si>
  <si>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</si>
  <si>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</si>
  <si>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</si>
  <si>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</si>
  <si>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</si>
  <si>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</si>
  <si>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</si>
  <si>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</si>
  <si>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</si>
  <si>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</si>
  <si>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</si>
  <si>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</si>
  <si>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</si>
  <si>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</si>
  <si>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</si>
  <si>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</si>
  <si>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</si>
  <si>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</si>
  <si>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</si>
  <si>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</si>
  <si>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</si>
  <si>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</si>
  <si>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</si>
  <si>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</si>
  <si>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</si>
  <si>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</si>
  <si>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</si>
  <si>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</si>
  <si>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</si>
  <si>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</si>
  <si>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</si>
  <si>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</si>
  <si>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</si>
  <si>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</si>
  <si>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</si>
  <si>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</si>
  <si>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</si>
  <si>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</si>
  <si>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</si>
  <si>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</si>
  <si>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</si>
  <si>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</si>
  <si>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</si>
  <si>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</si>
  <si>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</si>
  <si>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</si>
  <si>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</si>
  <si>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</si>
  <si>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</si>
  <si>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</si>
  <si>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</si>
  <si>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</si>
  <si>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</si>
  <si>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</si>
  <si>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</si>
  <si>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</si>
  <si>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</si>
  <si>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</si>
  <si>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</si>
  <si>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</si>
  <si>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</si>
  <si>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</si>
  <si>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</si>
  <si>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</si>
  <si>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</si>
  <si>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</si>
  <si>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</si>
  <si>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</si>
  <si>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</si>
  <si>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</si>
  <si>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</si>
  <si>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</si>
  <si>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</si>
  <si>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</si>
  <si>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</si>
  <si>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</si>
  <si>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</si>
  <si>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</si>
  <si>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</si>
  <si>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</si>
  <si>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</si>
  <si>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</si>
  <si>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</si>
  <si>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</si>
  <si>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</si>
  <si>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</si>
  <si>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</si>
  <si>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</si>
  <si>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</si>
  <si>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</si>
  <si>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</si>
  <si>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</si>
  <si>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</si>
  <si>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</si>
  <si>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</si>
  <si>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</si>
  <si>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</si>
  <si>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</si>
  <si>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</si>
  <si>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</si>
  <si>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</si>
  <si>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</si>
  <si>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</si>
  <si>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</si>
  <si>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</si>
  <si>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</si>
  <si>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</si>
  <si>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</si>
  <si>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</si>
  <si>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</si>
  <si>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</si>
  <si>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</si>
  <si>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</si>
  <si>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</si>
  <si>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</si>
  <si>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</si>
  <si>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</si>
  <si>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</si>
  <si>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</si>
  <si>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</si>
  <si>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</si>
  <si>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</si>
  <si>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</si>
  <si>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</si>
  <si>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</si>
  <si>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</si>
  <si>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</si>
  <si>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</si>
  <si>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</si>
  <si>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</si>
  <si>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</si>
  <si>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</si>
  <si>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</si>
  <si>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</si>
  <si>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</si>
  <si>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</si>
  <si>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</si>
  <si>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</si>
  <si>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</si>
  <si>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</si>
  <si>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</si>
  <si>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</si>
  <si>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</si>
  <si>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</si>
  <si>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</si>
  <si>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</si>
  <si>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</si>
  <si>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</si>
  <si>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</si>
  <si>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</si>
  <si>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</si>
  <si>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</si>
  <si>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</si>
  <si>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</si>
  <si>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</si>
  <si>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</si>
  <si>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</si>
  <si>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</si>
  <si>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</si>
  <si>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</si>
  <si>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</si>
  <si>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</si>
  <si>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</si>
  <si>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</si>
  <si>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</si>
  <si>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</si>
  <si>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</si>
  <si>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</si>
  <si>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</si>
  <si>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</si>
  <si>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</si>
  <si>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</si>
  <si>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</si>
  <si>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</si>
  <si>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</si>
  <si>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</si>
  <si>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</si>
  <si>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</si>
  <si>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</si>
  <si>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</si>
  <si>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</si>
  <si>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</si>
  <si>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</si>
  <si>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</si>
  <si>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</si>
  <si>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</si>
  <si>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</si>
  <si>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</si>
  <si>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</si>
  <si>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</si>
  <si>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</si>
  <si>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</si>
  <si>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</si>
  <si>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</si>
  <si>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</si>
  <si>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Column257</t>
  </si>
  <si>
    <t>Column258</t>
  </si>
  <si>
    <t>Column259</t>
  </si>
  <si>
    <t>Column260</t>
  </si>
  <si>
    <t>Column261</t>
  </si>
  <si>
    <t>Column262</t>
  </si>
  <si>
    <t>Column263</t>
  </si>
  <si>
    <t>Column264</t>
  </si>
  <si>
    <t>Column265</t>
  </si>
  <si>
    <t>Column266</t>
  </si>
  <si>
    <t>Column267</t>
  </si>
  <si>
    <t>Column268</t>
  </si>
  <si>
    <t>Column269</t>
  </si>
  <si>
    <t>Column270</t>
  </si>
  <si>
    <t>Column271</t>
  </si>
  <si>
    <t>Column272</t>
  </si>
  <si>
    <t>Column273</t>
  </si>
  <si>
    <t>Column274</t>
  </si>
  <si>
    <t>Column275</t>
  </si>
  <si>
    <t>Column276</t>
  </si>
  <si>
    <t>Column277</t>
  </si>
  <si>
    <t>Column278</t>
  </si>
  <si>
    <t>Column279</t>
  </si>
  <si>
    <t>Column280</t>
  </si>
  <si>
    <t>Column281</t>
  </si>
  <si>
    <t>Column282</t>
  </si>
  <si>
    <t>Column283</t>
  </si>
  <si>
    <t>Column284</t>
  </si>
  <si>
    <t>Column285</t>
  </si>
  <si>
    <t>Column286</t>
  </si>
  <si>
    <t>Column287</t>
  </si>
  <si>
    <t>Column288</t>
  </si>
  <si>
    <t>Column289</t>
  </si>
  <si>
    <t>Column290</t>
  </si>
  <si>
    <t>Column291</t>
  </si>
  <si>
    <t>Column292</t>
  </si>
  <si>
    <t>Column293</t>
  </si>
  <si>
    <t>Column294</t>
  </si>
  <si>
    <t>Column295</t>
  </si>
  <si>
    <t>Column296</t>
  </si>
  <si>
    <t>Column297</t>
  </si>
  <si>
    <t>Column298</t>
  </si>
  <si>
    <t>Column299</t>
  </si>
  <si>
    <t>Column300</t>
  </si>
  <si>
    <t>Column301</t>
  </si>
  <si>
    <t>Column302</t>
  </si>
  <si>
    <t>Column303</t>
  </si>
  <si>
    <t>Column304</t>
  </si>
  <si>
    <t>Column305</t>
  </si>
  <si>
    <t>Column306</t>
  </si>
  <si>
    <t>Column307</t>
  </si>
  <si>
    <t>Column308</t>
  </si>
  <si>
    <t>Column309</t>
  </si>
  <si>
    <t>Column310</t>
  </si>
  <si>
    <t>Column311</t>
  </si>
  <si>
    <t>Column312</t>
  </si>
  <si>
    <t>Column313</t>
  </si>
  <si>
    <t>Column314</t>
  </si>
  <si>
    <t>Column315</t>
  </si>
  <si>
    <t>Column316</t>
  </si>
  <si>
    <t>Column317</t>
  </si>
  <si>
    <t>Column318</t>
  </si>
  <si>
    <t>Column319</t>
  </si>
  <si>
    <t>Column320</t>
  </si>
  <si>
    <t>Column321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</si>
  <si>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</si>
  <si>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</si>
  <si>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</si>
  <si>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</si>
  <si>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</si>
  <si>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</si>
  <si>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</si>
  <si>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</si>
  <si>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</si>
  <si>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</si>
  <si>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</si>
  <si>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</si>
  <si>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Column334</t>
  </si>
  <si>
    <t>Column335</t>
  </si>
  <si>
    <t>Column336</t>
  </si>
  <si>
    <t>Column337</t>
  </si>
  <si>
    <t>Column338</t>
  </si>
  <si>
    <t>Column339</t>
  </si>
  <si>
    <t>Column340</t>
  </si>
  <si>
    <t>Column341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</si>
  <si>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</si>
  <si>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</si>
  <si>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</si>
  <si>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</si>
  <si>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</si>
  <si>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</si>
  <si>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</si>
  <si>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</si>
  <si>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</si>
  <si>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</si>
  <si>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</si>
  <si>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</si>
  <si>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</si>
  <si>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</si>
  <si>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</si>
  <si>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</si>
  <si>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</si>
  <si>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</si>
  <si>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</si>
  <si>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</si>
  <si>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</si>
  <si>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</si>
  <si>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</si>
  <si>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</si>
  <si>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</si>
  <si>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</si>
  <si>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</si>
  <si>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</si>
  <si>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</si>
  <si>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</si>
  <si>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</si>
  <si>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</si>
  <si>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</si>
  <si>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</si>
  <si>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</si>
  <si>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</si>
  <si>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</si>
  <si>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</si>
  <si>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</si>
  <si>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</si>
  <si>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</si>
  <si>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</si>
  <si>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</si>
  <si>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</si>
  <si>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</si>
  <si>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</si>
  <si>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</si>
  <si>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t>Column389</t>
  </si>
  <si>
    <t>Column390</t>
  </si>
  <si>
    <t>Column391</t>
  </si>
  <si>
    <t>Column392</t>
  </si>
  <si>
    <t>Column393</t>
  </si>
  <si>
    <t>Column394</t>
  </si>
  <si>
    <t>Column395</t>
  </si>
  <si>
    <t>Column396</t>
  </si>
  <si>
    <t>Column397</t>
  </si>
  <si>
    <t>Column398</t>
  </si>
  <si>
    <t>Column399</t>
  </si>
  <si>
    <t>Column400</t>
  </si>
  <si>
    <t>Column401</t>
  </si>
  <si>
    <t>Column402</t>
  </si>
  <si>
    <t>Column403</t>
  </si>
  <si>
    <t>Column404</t>
  </si>
  <si>
    <t>Column405</t>
  </si>
  <si>
    <t>Column406</t>
  </si>
  <si>
    <t>Column407</t>
  </si>
  <si>
    <t>Column408</t>
  </si>
  <si>
    <t>Column409</t>
  </si>
  <si>
    <t>Column410</t>
  </si>
  <si>
    <t>Column411</t>
  </si>
  <si>
    <t>Column412</t>
  </si>
  <si>
    <t>Column413</t>
  </si>
  <si>
    <t>Column414</t>
  </si>
  <si>
    <t>Column415</t>
  </si>
  <si>
    <t>Column416</t>
  </si>
  <si>
    <t>Column417</t>
  </si>
  <si>
    <t>Column418</t>
  </si>
  <si>
    <t>Column419</t>
  </si>
  <si>
    <t>Column420</t>
  </si>
  <si>
    <t>Column421</t>
  </si>
  <si>
    <t>Column422</t>
  </si>
  <si>
    <t>Column423</t>
  </si>
  <si>
    <t>Column424</t>
  </si>
  <si>
    <t>Column425</t>
  </si>
  <si>
    <t>Column426</t>
  </si>
  <si>
    <t>Column427</t>
  </si>
  <si>
    <t>Column428</t>
  </si>
  <si>
    <t>Column429</t>
  </si>
  <si>
    <t>Column430</t>
  </si>
  <si>
    <t>Column431</t>
  </si>
  <si>
    <t>Column432</t>
  </si>
  <si>
    <t>Column433</t>
  </si>
  <si>
    <t>Column434</t>
  </si>
  <si>
    <t>Column435</t>
  </si>
  <si>
    <t>Column436</t>
  </si>
  <si>
    <t>Column437</t>
  </si>
  <si>
    <t>Column438</t>
  </si>
  <si>
    <t>Column439</t>
  </si>
  <si>
    <t>Column440</t>
  </si>
  <si>
    <t>Column441</t>
  </si>
  <si>
    <t>Column442</t>
  </si>
  <si>
    <t>Column443</t>
  </si>
  <si>
    <t>Column444</t>
  </si>
  <si>
    <t>Column445</t>
  </si>
  <si>
    <t>Column446</t>
  </si>
  <si>
    <t>Column447</t>
  </si>
  <si>
    <t>Column448</t>
  </si>
  <si>
    <t>Column449</t>
  </si>
  <si>
    <t>Column450</t>
  </si>
  <si>
    <t>Column451</t>
  </si>
  <si>
    <t>Column452</t>
  </si>
  <si>
    <t>Column453</t>
  </si>
  <si>
    <t>Column454</t>
  </si>
  <si>
    <t>Column455</t>
  </si>
  <si>
    <t>Column456</t>
  </si>
  <si>
    <t>Column457</t>
  </si>
  <si>
    <t>Column458</t>
  </si>
  <si>
    <t>Column459</t>
  </si>
  <si>
    <t>Column460</t>
  </si>
  <si>
    <t>Column461</t>
  </si>
  <si>
    <t>Column462</t>
  </si>
  <si>
    <t>Column463</t>
  </si>
  <si>
    <t>Column464</t>
  </si>
  <si>
    <t>Column465</t>
  </si>
  <si>
    <t>Column466</t>
  </si>
  <si>
    <t>Column467</t>
  </si>
  <si>
    <t>Column468</t>
  </si>
  <si>
    <t>Column469</t>
  </si>
  <si>
    <t>Column470</t>
  </si>
  <si>
    <t>Column471</t>
  </si>
  <si>
    <t>Column472</t>
  </si>
  <si>
    <t>Column473</t>
  </si>
  <si>
    <t>Column474</t>
  </si>
  <si>
    <t>Column475</t>
  </si>
  <si>
    <t>Column476</t>
  </si>
  <si>
    <t>Column477</t>
  </si>
  <si>
    <t>Column478</t>
  </si>
  <si>
    <t>Column479</t>
  </si>
  <si>
    <t>Column480</t>
  </si>
  <si>
    <t>Column481</t>
  </si>
  <si>
    <t>Column482</t>
  </si>
  <si>
    <t>Column483</t>
  </si>
  <si>
    <t>Column484</t>
  </si>
  <si>
    <t>Column485</t>
  </si>
  <si>
    <t>Column486</t>
  </si>
  <si>
    <t>Column487</t>
  </si>
  <si>
    <t>Column488</t>
  </si>
  <si>
    <t>Column489</t>
  </si>
  <si>
    <t>Column490</t>
  </si>
  <si>
    <t>Column491</t>
  </si>
  <si>
    <t>Column492</t>
  </si>
  <si>
    <t>Column493</t>
  </si>
  <si>
    <t>Column494</t>
  </si>
  <si>
    <t>Column495</t>
  </si>
  <si>
    <t>Column496</t>
  </si>
  <si>
    <t>Column497</t>
  </si>
  <si>
    <t>Column498</t>
  </si>
  <si>
    <t>Column499</t>
  </si>
  <si>
    <t>Column500</t>
  </si>
  <si>
    <t>Column501</t>
  </si>
  <si>
    <t>Column502</t>
  </si>
  <si>
    <t>Column503</t>
  </si>
  <si>
    <t>Column504</t>
  </si>
  <si>
    <t>Column505</t>
  </si>
  <si>
    <t>Column506</t>
  </si>
  <si>
    <t>Column507</t>
  </si>
  <si>
    <t>Column508</t>
  </si>
  <si>
    <t>Column509</t>
  </si>
  <si>
    <t>Column510</t>
  </si>
  <si>
    <t>Column511</t>
  </si>
  <si>
    <t>Column512</t>
  </si>
  <si>
    <t>Column513</t>
  </si>
  <si>
    <t>Column514</t>
  </si>
  <si>
    <t>Column515</t>
  </si>
  <si>
    <t>Column516</t>
  </si>
  <si>
    <t>Column517</t>
  </si>
  <si>
    <t>Column518</t>
  </si>
  <si>
    <t>Column519</t>
  </si>
  <si>
    <t>Column520</t>
  </si>
  <si>
    <t>Column521</t>
  </si>
  <si>
    <t>Column522</t>
  </si>
  <si>
    <t>Column523</t>
  </si>
  <si>
    <t>Column524</t>
  </si>
  <si>
    <t>Column525</t>
  </si>
  <si>
    <t>Column526</t>
  </si>
  <si>
    <t>Column527</t>
  </si>
  <si>
    <t>Column528</t>
  </si>
  <si>
    <t>Column529</t>
  </si>
  <si>
    <t>Column530</t>
  </si>
  <si>
    <t>Column531</t>
  </si>
  <si>
    <t>Column532</t>
  </si>
  <si>
    <t>Column533</t>
  </si>
  <si>
    <t>Column534</t>
  </si>
  <si>
    <t>Column535</t>
  </si>
  <si>
    <t>Column536</t>
  </si>
  <si>
    <t>Column537</t>
  </si>
  <si>
    <t>Column538</t>
  </si>
  <si>
    <t>Column539</t>
  </si>
  <si>
    <t>Column540</t>
  </si>
  <si>
    <t>Column541</t>
  </si>
  <si>
    <t>Column542</t>
  </si>
  <si>
    <t>Column543</t>
  </si>
  <si>
    <t>Column544</t>
  </si>
  <si>
    <t>Column545</t>
  </si>
  <si>
    <t>Column546</t>
  </si>
  <si>
    <t>Column547</t>
  </si>
  <si>
    <t>Column548</t>
  </si>
  <si>
    <t>Column549</t>
  </si>
  <si>
    <t>Column550</t>
  </si>
  <si>
    <t>Column551</t>
  </si>
  <si>
    <t>Column552</t>
  </si>
  <si>
    <t>Column553</t>
  </si>
  <si>
    <t>Column554</t>
  </si>
  <si>
    <t>Column555</t>
  </si>
  <si>
    <t>Column556</t>
  </si>
  <si>
    <t>Column557</t>
  </si>
  <si>
    <t>Column558</t>
  </si>
  <si>
    <t>Column559</t>
  </si>
  <si>
    <t>Column560</t>
  </si>
  <si>
    <t>Column561</t>
  </si>
  <si>
    <t>Column562</t>
  </si>
  <si>
    <t>Column563</t>
  </si>
  <si>
    <t>Column564</t>
  </si>
  <si>
    <t>Column565</t>
  </si>
  <si>
    <t>Column566</t>
  </si>
  <si>
    <t>Column567</t>
  </si>
  <si>
    <t>Column568</t>
  </si>
  <si>
    <t>Column569</t>
  </si>
  <si>
    <t>Column570</t>
  </si>
  <si>
    <t>Column571</t>
  </si>
  <si>
    <t>Column572</t>
  </si>
  <si>
    <t>Column573</t>
  </si>
  <si>
    <t>Column574</t>
  </si>
  <si>
    <t>Column575</t>
  </si>
  <si>
    <t>Column576</t>
  </si>
  <si>
    <t>Column577</t>
  </si>
  <si>
    <t>Column578</t>
  </si>
  <si>
    <t>Column579</t>
  </si>
  <si>
    <t>Column580</t>
  </si>
  <si>
    <t>Column581</t>
  </si>
  <si>
    <t>Column582</t>
  </si>
  <si>
    <t>Column583</t>
  </si>
  <si>
    <t>Column584</t>
  </si>
  <si>
    <t>Column585</t>
  </si>
  <si>
    <t>Column586</t>
  </si>
  <si>
    <t>Column587</t>
  </si>
  <si>
    <t>Column588</t>
  </si>
  <si>
    <t>Column589</t>
  </si>
  <si>
    <t>Column590</t>
  </si>
  <si>
    <t>Column591</t>
  </si>
  <si>
    <t>Column592</t>
  </si>
  <si>
    <t>Column593</t>
  </si>
  <si>
    <t>Column594</t>
  </si>
  <si>
    <t>Column595</t>
  </si>
  <si>
    <t>Column596</t>
  </si>
  <si>
    <t>Column597</t>
  </si>
  <si>
    <t>Column598</t>
  </si>
  <si>
    <t>Column599</t>
  </si>
  <si>
    <t>Column600</t>
  </si>
  <si>
    <t>Column601</t>
  </si>
  <si>
    <t>Column602</t>
  </si>
  <si>
    <t>Column603</t>
  </si>
  <si>
    <t>Column604</t>
  </si>
  <si>
    <t>Column605</t>
  </si>
  <si>
    <t>Column606</t>
  </si>
  <si>
    <t>Column607</t>
  </si>
  <si>
    <t>Column608</t>
  </si>
  <si>
    <t>Column609</t>
  </si>
  <si>
    <t>Column610</t>
  </si>
  <si>
    <t>Column611</t>
  </si>
  <si>
    <t>Column612</t>
  </si>
  <si>
    <t>Column613</t>
  </si>
  <si>
    <t>Column614</t>
  </si>
  <si>
    <t>Column615</t>
  </si>
  <si>
    <t>Column616</t>
  </si>
  <si>
    <t>Column617</t>
  </si>
  <si>
    <t>Column618</t>
  </si>
  <si>
    <t>Column619</t>
  </si>
  <si>
    <t>Column620</t>
  </si>
  <si>
    <t>Column621</t>
  </si>
  <si>
    <t>Column622</t>
  </si>
  <si>
    <t>Column623</t>
  </si>
  <si>
    <t>Column624</t>
  </si>
  <si>
    <t>Column625</t>
  </si>
  <si>
    <t>Column626</t>
  </si>
  <si>
    <t>Column627</t>
  </si>
  <si>
    <t>Column628</t>
  </si>
  <si>
    <t>Column629</t>
  </si>
  <si>
    <t>Column630</t>
  </si>
  <si>
    <t>Column631</t>
  </si>
  <si>
    <t>Column632</t>
  </si>
  <si>
    <t>Column633</t>
  </si>
  <si>
    <t>Column634</t>
  </si>
  <si>
    <t>Column635</t>
  </si>
  <si>
    <t>Column636</t>
  </si>
  <si>
    <t>Column637</t>
  </si>
  <si>
    <t>Column638</t>
  </si>
  <si>
    <t>Column639</t>
  </si>
  <si>
    <t>Column640</t>
  </si>
  <si>
    <t>Column641</t>
  </si>
  <si>
    <t>Column642</t>
  </si>
  <si>
    <t>Column643</t>
  </si>
  <si>
    <t>Column644</t>
  </si>
  <si>
    <t>Column645</t>
  </si>
  <si>
    <t>Column646</t>
  </si>
  <si>
    <t>Column647</t>
  </si>
  <si>
    <t>Column648</t>
  </si>
  <si>
    <t>Column649</t>
  </si>
  <si>
    <t>Column650</t>
  </si>
  <si>
    <t>Column651</t>
  </si>
  <si>
    <t>Column652</t>
  </si>
  <si>
    <t>Column653</t>
  </si>
  <si>
    <t>Column654</t>
  </si>
  <si>
    <t>Column655</t>
  </si>
  <si>
    <t>Column656</t>
  </si>
  <si>
    <t>Column657</t>
  </si>
  <si>
    <t>Column658</t>
  </si>
  <si>
    <t>Column659</t>
  </si>
  <si>
    <t>Column660</t>
  </si>
  <si>
    <t>Column661</t>
  </si>
  <si>
    <t>Column662</t>
  </si>
  <si>
    <t>Column663</t>
  </si>
  <si>
    <t>Column664</t>
  </si>
  <si>
    <t>Column665</t>
  </si>
  <si>
    <t>Column666</t>
  </si>
  <si>
    <t>Column667</t>
  </si>
  <si>
    <t>Column668</t>
  </si>
  <si>
    <t>Column669</t>
  </si>
  <si>
    <t>Column670</t>
  </si>
  <si>
    <t>Column671</t>
  </si>
  <si>
    <t>Column672</t>
  </si>
  <si>
    <t>Column673</t>
  </si>
  <si>
    <t>Column674</t>
  </si>
  <si>
    <t>Column675</t>
  </si>
  <si>
    <t>Column676</t>
  </si>
  <si>
    <t>Column677</t>
  </si>
  <si>
    <t>Column678</t>
  </si>
  <si>
    <t>Column679</t>
  </si>
  <si>
    <t>Column680</t>
  </si>
  <si>
    <t>Column681</t>
  </si>
  <si>
    <t>Column682</t>
  </si>
  <si>
    <t>Column683</t>
  </si>
  <si>
    <t>Column684</t>
  </si>
  <si>
    <t>Column685</t>
  </si>
  <si>
    <t>Column686</t>
  </si>
  <si>
    <t>Column687</t>
  </si>
  <si>
    <t>Column688</t>
  </si>
  <si>
    <t>Column689</t>
  </si>
  <si>
    <t>Column690</t>
  </si>
  <si>
    <t>Column691</t>
  </si>
  <si>
    <t>Column692</t>
  </si>
  <si>
    <t>Column693</t>
  </si>
  <si>
    <t>Column694</t>
  </si>
  <si>
    <t>Column695</t>
  </si>
  <si>
    <t>Column696</t>
  </si>
  <si>
    <t>Column697</t>
  </si>
  <si>
    <t>Column698</t>
  </si>
  <si>
    <t>Column699</t>
  </si>
  <si>
    <t>Column700</t>
  </si>
  <si>
    <t>Column701</t>
  </si>
  <si>
    <t>Column702</t>
  </si>
  <si>
    <t>Column703</t>
  </si>
  <si>
    <t>Column704</t>
  </si>
  <si>
    <t>Column705</t>
  </si>
  <si>
    <t>Column706</t>
  </si>
  <si>
    <t>Column707</t>
  </si>
  <si>
    <t>Column708</t>
  </si>
  <si>
    <t>Column709</t>
  </si>
  <si>
    <t>Column710</t>
  </si>
  <si>
    <t>Column711</t>
  </si>
  <si>
    <t>Column712</t>
  </si>
  <si>
    <t>Column713</t>
  </si>
  <si>
    <t>Column714</t>
  </si>
  <si>
    <t>Column715</t>
  </si>
  <si>
    <t>Column716</t>
  </si>
  <si>
    <t>Column717</t>
  </si>
  <si>
    <t>Column718</t>
  </si>
  <si>
    <t>Column719</t>
  </si>
  <si>
    <t>Column720</t>
  </si>
  <si>
    <t>Column721</t>
  </si>
  <si>
    <t>Column722</t>
  </si>
  <si>
    <t>Column723</t>
  </si>
  <si>
    <t>Column724</t>
  </si>
  <si>
    <t>Column725</t>
  </si>
  <si>
    <t>Column726</t>
  </si>
  <si>
    <t>Column727</t>
  </si>
  <si>
    <t>Column728</t>
  </si>
  <si>
    <t>Column729</t>
  </si>
  <si>
    <t>Column730</t>
  </si>
  <si>
    <t>Column731</t>
  </si>
  <si>
    <t>Column732</t>
  </si>
  <si>
    <t>Column733</t>
  </si>
  <si>
    <t>Column734</t>
  </si>
  <si>
    <t>Column735</t>
  </si>
  <si>
    <t>Column736</t>
  </si>
  <si>
    <t>Column737</t>
  </si>
  <si>
    <t>Column738</t>
  </si>
  <si>
    <t>Column739</t>
  </si>
  <si>
    <t>Column740</t>
  </si>
  <si>
    <t>Column741</t>
  </si>
  <si>
    <t>Column742</t>
  </si>
  <si>
    <t>Column743</t>
  </si>
  <si>
    <t>Column744</t>
  </si>
  <si>
    <t>Column745</t>
  </si>
  <si>
    <t>Column746</t>
  </si>
  <si>
    <t>Column747</t>
  </si>
  <si>
    <t>Column748</t>
  </si>
  <si>
    <t>Column749</t>
  </si>
  <si>
    <t>Column750</t>
  </si>
  <si>
    <t>Column751</t>
  </si>
  <si>
    <t>Column752</t>
  </si>
  <si>
    <t>Column753</t>
  </si>
  <si>
    <t>Column754</t>
  </si>
  <si>
    <t>Column755</t>
  </si>
  <si>
    <t>Column756</t>
  </si>
  <si>
    <t>Column757</t>
  </si>
  <si>
    <t>Column758</t>
  </si>
  <si>
    <t>Column759</t>
  </si>
  <si>
    <t>Column760</t>
  </si>
  <si>
    <t>Column761</t>
  </si>
  <si>
    <t>Column762</t>
  </si>
  <si>
    <t>Column763</t>
  </si>
  <si>
    <t>Column764</t>
  </si>
  <si>
    <t>Column765</t>
  </si>
  <si>
    <t>Column766</t>
  </si>
  <si>
    <t>Column767</t>
  </si>
  <si>
    <t>Column768</t>
  </si>
  <si>
    <t>Column769</t>
  </si>
  <si>
    <t>Column770</t>
  </si>
  <si>
    <t>Column771</t>
  </si>
  <si>
    <t>Column772</t>
  </si>
  <si>
    <t>Column773</t>
  </si>
  <si>
    <t>Column774</t>
  </si>
  <si>
    <t>Column775</t>
  </si>
  <si>
    <t>Column776</t>
  </si>
  <si>
    <t>Column777</t>
  </si>
  <si>
    <t>Column778</t>
  </si>
  <si>
    <t>Column779</t>
  </si>
  <si>
    <t>Column780</t>
  </si>
  <si>
    <t>Column781</t>
  </si>
  <si>
    <t>Column782</t>
  </si>
  <si>
    <t>Column783</t>
  </si>
  <si>
    <t>Column784</t>
  </si>
  <si>
    <t>Column785</t>
  </si>
  <si>
    <t>Column786</t>
  </si>
  <si>
    <t>Column787</t>
  </si>
  <si>
    <t>Column788</t>
  </si>
  <si>
    <t>Column789</t>
  </si>
  <si>
    <t>Column790</t>
  </si>
  <si>
    <t>Column791</t>
  </si>
  <si>
    <t>Column792</t>
  </si>
  <si>
    <t>Column793</t>
  </si>
  <si>
    <t>Column794</t>
  </si>
  <si>
    <t>Column795</t>
  </si>
  <si>
    <t>Column796</t>
  </si>
  <si>
    <t>Column797</t>
  </si>
  <si>
    <t>Column798</t>
  </si>
  <si>
    <t>Column799</t>
  </si>
  <si>
    <t>Column800</t>
  </si>
  <si>
    <t>Column801</t>
  </si>
  <si>
    <t>Column802</t>
  </si>
  <si>
    <t>Column803</t>
  </si>
  <si>
    <t>Column804</t>
  </si>
  <si>
    <t>Column805</t>
  </si>
  <si>
    <t>Column806</t>
  </si>
  <si>
    <t>Column807</t>
  </si>
  <si>
    <t>Column808</t>
  </si>
  <si>
    <t>Column809</t>
  </si>
  <si>
    <t>Column810</t>
  </si>
  <si>
    <t>Column811</t>
  </si>
  <si>
    <t>Column812</t>
  </si>
  <si>
    <t>Column813</t>
  </si>
  <si>
    <t>Column814</t>
  </si>
  <si>
    <t>Column815</t>
  </si>
  <si>
    <t>Column816</t>
  </si>
  <si>
    <t>Column817</t>
  </si>
  <si>
    <t>Column818</t>
  </si>
  <si>
    <t>Column819</t>
  </si>
  <si>
    <t>Column820</t>
  </si>
  <si>
    <t>Column821</t>
  </si>
  <si>
    <t>Column822</t>
  </si>
  <si>
    <t>Column823</t>
  </si>
  <si>
    <t>Column824</t>
  </si>
  <si>
    <t>Column825</t>
  </si>
  <si>
    <t>Column826</t>
  </si>
  <si>
    <t>Column827</t>
  </si>
  <si>
    <t>Column828</t>
  </si>
  <si>
    <t>Column829</t>
  </si>
  <si>
    <t>Column830</t>
  </si>
  <si>
    <t>Column831</t>
  </si>
  <si>
    <t>Column832</t>
  </si>
  <si>
    <t>Column833</t>
  </si>
  <si>
    <t>Column834</t>
  </si>
  <si>
    <t>Column835</t>
  </si>
  <si>
    <t>Column836</t>
  </si>
  <si>
    <t>Column837</t>
  </si>
  <si>
    <t>Column838</t>
  </si>
  <si>
    <t>Column839</t>
  </si>
  <si>
    <t>Column840</t>
  </si>
  <si>
    <t>Column841</t>
  </si>
  <si>
    <t>Column842</t>
  </si>
  <si>
    <t>Column843</t>
  </si>
  <si>
    <t>Column844</t>
  </si>
  <si>
    <t>Column845</t>
  </si>
  <si>
    <t>Column846</t>
  </si>
  <si>
    <t>Column847</t>
  </si>
  <si>
    <t>Column848</t>
  </si>
  <si>
    <t>Column849</t>
  </si>
  <si>
    <t>Column850</t>
  </si>
  <si>
    <t>Column851</t>
  </si>
  <si>
    <t>Column852</t>
  </si>
  <si>
    <t>Column853</t>
  </si>
  <si>
    <t>Column854</t>
  </si>
  <si>
    <t>Column855</t>
  </si>
  <si>
    <t>Column856</t>
  </si>
  <si>
    <t>Column857</t>
  </si>
  <si>
    <t>Column858</t>
  </si>
  <si>
    <t>Column859</t>
  </si>
  <si>
    <t>Column860</t>
  </si>
  <si>
    <t>Column861</t>
  </si>
  <si>
    <t>Column862</t>
  </si>
  <si>
    <t>Column863</t>
  </si>
  <si>
    <t>Column864</t>
  </si>
  <si>
    <t>Column865</t>
  </si>
  <si>
    <t>Column866</t>
  </si>
  <si>
    <t>Column867</t>
  </si>
  <si>
    <t>Column868</t>
  </si>
  <si>
    <t>Column869</t>
  </si>
  <si>
    <t>Column870</t>
  </si>
  <si>
    <t>Column871</t>
  </si>
  <si>
    <t>Column872</t>
  </si>
  <si>
    <t>Column873</t>
  </si>
  <si>
    <t>Column874</t>
  </si>
  <si>
    <t>Column875</t>
  </si>
  <si>
    <t>Column876</t>
  </si>
  <si>
    <t>Column877</t>
  </si>
  <si>
    <t>Column878</t>
  </si>
  <si>
    <t>Column879</t>
  </si>
  <si>
    <t>Column880</t>
  </si>
  <si>
    <t>Column881</t>
  </si>
  <si>
    <t>Column882</t>
  </si>
  <si>
    <t>Column883</t>
  </si>
  <si>
    <t>Column884</t>
  </si>
  <si>
    <t>Column885</t>
  </si>
  <si>
    <t>Column886</t>
  </si>
  <si>
    <t>Column887</t>
  </si>
  <si>
    <t>Column888</t>
  </si>
  <si>
    <t>Column889</t>
  </si>
  <si>
    <t>Column890</t>
  </si>
  <si>
    <t>Column891</t>
  </si>
  <si>
    <t>Column892</t>
  </si>
  <si>
    <t>Column893</t>
  </si>
  <si>
    <t>Column894</t>
  </si>
  <si>
    <t>Column895</t>
  </si>
  <si>
    <t>Column896</t>
  </si>
  <si>
    <t>Column897</t>
  </si>
  <si>
    <t>Column898</t>
  </si>
  <si>
    <t>Column899</t>
  </si>
  <si>
    <t>Column900</t>
  </si>
  <si>
    <t>Column901</t>
  </si>
  <si>
    <t>Column902</t>
  </si>
  <si>
    <t>Column903</t>
  </si>
  <si>
    <t>Column904</t>
  </si>
  <si>
    <t>Column905</t>
  </si>
  <si>
    <t>Column906</t>
  </si>
  <si>
    <t>Column907</t>
  </si>
  <si>
    <t>Column908</t>
  </si>
  <si>
    <t>Column909</t>
  </si>
  <si>
    <t>Column910</t>
  </si>
  <si>
    <t>Column911</t>
  </si>
  <si>
    <t>Column912</t>
  </si>
  <si>
    <t>Column913</t>
  </si>
  <si>
    <t>Column914</t>
  </si>
  <si>
    <t>Column915</t>
  </si>
  <si>
    <t>Column916</t>
  </si>
  <si>
    <t>Column917</t>
  </si>
  <si>
    <t>Column918</t>
  </si>
  <si>
    <t>Column919</t>
  </si>
  <si>
    <t>Column920</t>
  </si>
  <si>
    <t>Column921</t>
  </si>
  <si>
    <t>Column922</t>
  </si>
  <si>
    <t>Column923</t>
  </si>
  <si>
    <t>Column924</t>
  </si>
  <si>
    <t>Column925</t>
  </si>
  <si>
    <t>Column926</t>
  </si>
  <si>
    <t>Column927</t>
  </si>
  <si>
    <t>Column928</t>
  </si>
  <si>
    <t>Column929</t>
  </si>
  <si>
    <t>Column930</t>
  </si>
  <si>
    <t>Column931</t>
  </si>
  <si>
    <t>Column932</t>
  </si>
  <si>
    <t>Column933</t>
  </si>
  <si>
    <t>Column934</t>
  </si>
  <si>
    <t>Column935</t>
  </si>
  <si>
    <t>Column936</t>
  </si>
  <si>
    <t>Column937</t>
  </si>
  <si>
    <t>Column938</t>
  </si>
  <si>
    <t>Column939</t>
  </si>
  <si>
    <t>Column940</t>
  </si>
  <si>
    <t>Column941</t>
  </si>
  <si>
    <t>Column942</t>
  </si>
  <si>
    <t>Column943</t>
  </si>
  <si>
    <t>Column944</t>
  </si>
  <si>
    <t>Column945</t>
  </si>
  <si>
    <t>Column946</t>
  </si>
  <si>
    <t>Column947</t>
  </si>
  <si>
    <t>Column948</t>
  </si>
  <si>
    <t>Column949</t>
  </si>
  <si>
    <t>Column950</t>
  </si>
  <si>
    <t>Column951</t>
  </si>
  <si>
    <t>Column952</t>
  </si>
  <si>
    <t>Column953</t>
  </si>
  <si>
    <t>Column954</t>
  </si>
  <si>
    <t>Column955</t>
  </si>
  <si>
    <t>Column956</t>
  </si>
  <si>
    <t>Column957</t>
  </si>
  <si>
    <t>Column958</t>
  </si>
  <si>
    <t>Column959</t>
  </si>
  <si>
    <t>Column960</t>
  </si>
  <si>
    <t>Column961</t>
  </si>
  <si>
    <t>Column962</t>
  </si>
  <si>
    <t>Column963</t>
  </si>
  <si>
    <t>Column964</t>
  </si>
  <si>
    <t>Column965</t>
  </si>
  <si>
    <t>Column966</t>
  </si>
  <si>
    <t>Column967</t>
  </si>
  <si>
    <t>Column968</t>
  </si>
  <si>
    <t>Column969</t>
  </si>
  <si>
    <t>Column970</t>
  </si>
  <si>
    <t>Column971</t>
  </si>
  <si>
    <t>Column972</t>
  </si>
  <si>
    <t>Column973</t>
  </si>
  <si>
    <t>Column974</t>
  </si>
  <si>
    <t>Column975</t>
  </si>
  <si>
    <t>Column976</t>
  </si>
  <si>
    <t>Column977</t>
  </si>
  <si>
    <t>Column978</t>
  </si>
  <si>
    <t>Column979</t>
  </si>
  <si>
    <t>Column980</t>
  </si>
  <si>
    <t>Column981</t>
  </si>
  <si>
    <t>Column982</t>
  </si>
  <si>
    <t>Column983</t>
  </si>
  <si>
    <t>Column984</t>
  </si>
  <si>
    <t>Column985</t>
  </si>
  <si>
    <t>Column986</t>
  </si>
  <si>
    <t>Column987</t>
  </si>
  <si>
    <t>Column988</t>
  </si>
  <si>
    <t>Column989</t>
  </si>
  <si>
    <t>Column990</t>
  </si>
  <si>
    <t>Column991</t>
  </si>
  <si>
    <t>Column992</t>
  </si>
  <si>
    <t>Column993</t>
  </si>
  <si>
    <t>Column994</t>
  </si>
  <si>
    <t>Column995</t>
  </si>
  <si>
    <t>Column996</t>
  </si>
  <si>
    <t>Column997</t>
  </si>
  <si>
    <t>Column998</t>
  </si>
  <si>
    <t>Column999</t>
  </si>
  <si>
    <t>Column1000</t>
  </si>
  <si>
    <t>Column1001</t>
  </si>
  <si>
    <t>Column1002</t>
  </si>
  <si>
    <t>Column1003</t>
  </si>
  <si>
    <t>Column1004</t>
  </si>
  <si>
    <t>Column1005</t>
  </si>
  <si>
    <t>Column1006</t>
  </si>
  <si>
    <t>Column1007</t>
  </si>
  <si>
    <t>Column1008</t>
  </si>
  <si>
    <t>Column1009</t>
  </si>
  <si>
    <t>Column1010</t>
  </si>
  <si>
    <t>Column1011</t>
  </si>
  <si>
    <t>Column1012</t>
  </si>
  <si>
    <t>Column1013</t>
  </si>
  <si>
    <t>Column1014</t>
  </si>
  <si>
    <t>Column1015</t>
  </si>
  <si>
    <t>Column1016</t>
  </si>
  <si>
    <t>Column1017</t>
  </si>
  <si>
    <t>Column1018</t>
  </si>
  <si>
    <t>Column1019</t>
  </si>
  <si>
    <t>Column1020</t>
  </si>
  <si>
    <t>Column1021</t>
  </si>
  <si>
    <t>Column1022</t>
  </si>
  <si>
    <t>Column1023</t>
  </si>
  <si>
    <t>Column1024</t>
  </si>
  <si>
    <t>Column1025</t>
  </si>
  <si>
    <t>Column1026</t>
  </si>
  <si>
    <t>Column1027</t>
  </si>
  <si>
    <t>Column1028</t>
  </si>
  <si>
    <t>Column1029</t>
  </si>
  <si>
    <t>Column1030</t>
  </si>
  <si>
    <t>Column1031</t>
  </si>
  <si>
    <t>Column1032</t>
  </si>
  <si>
    <t>Column1033</t>
  </si>
  <si>
    <t>Column1034</t>
  </si>
  <si>
    <t>Column1035</t>
  </si>
  <si>
    <t>Column1036</t>
  </si>
  <si>
    <t>Column1037</t>
  </si>
  <si>
    <t>Column1038</t>
  </si>
  <si>
    <t>Column1039</t>
  </si>
  <si>
    <t>Column1040</t>
  </si>
  <si>
    <t>Column1041</t>
  </si>
  <si>
    <t>Column1042</t>
  </si>
  <si>
    <t>Column1043</t>
  </si>
  <si>
    <t>Column1044</t>
  </si>
  <si>
    <t>Column1045</t>
  </si>
  <si>
    <t>Column1046</t>
  </si>
  <si>
    <t>Column1047</t>
  </si>
  <si>
    <t>Column1048</t>
  </si>
  <si>
    <t>Column1049</t>
  </si>
  <si>
    <t>Column1050</t>
  </si>
  <si>
    <t>Column1051</t>
  </si>
  <si>
    <t>Column1052</t>
  </si>
  <si>
    <t>Column1053</t>
  </si>
  <si>
    <t>Column1054</t>
  </si>
  <si>
    <t>Column1055</t>
  </si>
  <si>
    <t>Column1056</t>
  </si>
  <si>
    <t>Column1057</t>
  </si>
  <si>
    <t>Column1058</t>
  </si>
  <si>
    <t>Column1059</t>
  </si>
  <si>
    <t>Column1060</t>
  </si>
  <si>
    <t>Column1061</t>
  </si>
  <si>
    <t>Column1062</t>
  </si>
  <si>
    <t>Column1063</t>
  </si>
  <si>
    <t>Column1064</t>
  </si>
  <si>
    <t>Column1065</t>
  </si>
  <si>
    <t>Column1066</t>
  </si>
  <si>
    <t>Column1067</t>
  </si>
  <si>
    <t>Column1068</t>
  </si>
  <si>
    <t>Column1069</t>
  </si>
  <si>
    <t>Column1070</t>
  </si>
  <si>
    <t>Column1071</t>
  </si>
  <si>
    <t>Column1072</t>
  </si>
  <si>
    <t>Column1073</t>
  </si>
  <si>
    <t>Column1074</t>
  </si>
  <si>
    <t>Column1075</t>
  </si>
  <si>
    <t>Column1076</t>
  </si>
  <si>
    <t>Column1077</t>
  </si>
  <si>
    <t>Column1078</t>
  </si>
  <si>
    <t>Column1079</t>
  </si>
  <si>
    <t>Column1080</t>
  </si>
  <si>
    <t>Column1081</t>
  </si>
  <si>
    <t>Column1082</t>
  </si>
  <si>
    <t>Column1083</t>
  </si>
  <si>
    <t>Column1084</t>
  </si>
  <si>
    <t>Column1085</t>
  </si>
  <si>
    <t>Column1086</t>
  </si>
  <si>
    <t>Column1087</t>
  </si>
  <si>
    <t>Column1088</t>
  </si>
  <si>
    <t>Column1089</t>
  </si>
  <si>
    <t>Column1090</t>
  </si>
  <si>
    <t>Column1091</t>
  </si>
  <si>
    <t>Column1092</t>
  </si>
  <si>
    <t>Column1093</t>
  </si>
  <si>
    <t>Column1094</t>
  </si>
  <si>
    <t>Column1095</t>
  </si>
  <si>
    <t>Column1096</t>
  </si>
  <si>
    <t>Column1097</t>
  </si>
  <si>
    <t>Column1098</t>
  </si>
  <si>
    <t>Column1099</t>
  </si>
  <si>
    <t>Column1100</t>
  </si>
  <si>
    <t>Column1101</t>
  </si>
  <si>
    <t>Column1102</t>
  </si>
  <si>
    <t>Column1103</t>
  </si>
  <si>
    <t>Column1104</t>
  </si>
  <si>
    <t>Column1105</t>
  </si>
  <si>
    <t>Column1106</t>
  </si>
  <si>
    <t>Column1107</t>
  </si>
  <si>
    <t>Column1108</t>
  </si>
  <si>
    <t>Column1109</t>
  </si>
  <si>
    <t>Column1110</t>
  </si>
  <si>
    <t>Column1111</t>
  </si>
  <si>
    <t>Column1112</t>
  </si>
  <si>
    <t>Column1113</t>
  </si>
  <si>
    <t>Column1114</t>
  </si>
  <si>
    <t>Column1115</t>
  </si>
  <si>
    <t>Column1116</t>
  </si>
  <si>
    <t>Column1117</t>
  </si>
  <si>
    <t>Column1118</t>
  </si>
  <si>
    <t>Column1119</t>
  </si>
  <si>
    <t>Column1120</t>
  </si>
  <si>
    <t>Column1121</t>
  </si>
  <si>
    <t>Column1122</t>
  </si>
  <si>
    <t>Column1123</t>
  </si>
  <si>
    <t>Column1124</t>
  </si>
  <si>
    <t>Column1125</t>
  </si>
  <si>
    <t>Column1126</t>
  </si>
  <si>
    <t>Column1127</t>
  </si>
  <si>
    <t>Column1128</t>
  </si>
  <si>
    <t>Column1129</t>
  </si>
  <si>
    <t>Column1130</t>
  </si>
  <si>
    <t>Column1131</t>
  </si>
  <si>
    <t>Column1132</t>
  </si>
  <si>
    <t>Column1133</t>
  </si>
  <si>
    <t>Column1134</t>
  </si>
  <si>
    <t>Column1135</t>
  </si>
  <si>
    <t>Column1136</t>
  </si>
  <si>
    <t>Column1137</t>
  </si>
  <si>
    <t>Column1138</t>
  </si>
  <si>
    <t>Column1139</t>
  </si>
  <si>
    <t>Column1140</t>
  </si>
  <si>
    <t>Column1141</t>
  </si>
  <si>
    <t>Column1142</t>
  </si>
  <si>
    <t>Column1143</t>
  </si>
  <si>
    <t>Column1144</t>
  </si>
  <si>
    <t>Column1145</t>
  </si>
  <si>
    <t>Column1146</t>
  </si>
  <si>
    <t>Column1147</t>
  </si>
  <si>
    <t>Column1148</t>
  </si>
  <si>
    <t>Column1149</t>
  </si>
  <si>
    <t>Column1150</t>
  </si>
  <si>
    <t>Column1151</t>
  </si>
  <si>
    <t>Column1152</t>
  </si>
  <si>
    <t>Column1153</t>
  </si>
  <si>
    <t>Column1154</t>
  </si>
  <si>
    <t>Column1155</t>
  </si>
  <si>
    <t>Column1156</t>
  </si>
  <si>
    <t>Column1157</t>
  </si>
  <si>
    <t>Column1158</t>
  </si>
  <si>
    <t>Column1159</t>
  </si>
  <si>
    <t>Column1160</t>
  </si>
  <si>
    <t>Column1161</t>
  </si>
  <si>
    <t>Column1162</t>
  </si>
  <si>
    <t>Column1163</t>
  </si>
  <si>
    <t>Column1164</t>
  </si>
  <si>
    <t>Column1165</t>
  </si>
  <si>
    <t>Column1166</t>
  </si>
  <si>
    <t>Column1167</t>
  </si>
  <si>
    <t>Column1168</t>
  </si>
  <si>
    <t>Column1169</t>
  </si>
  <si>
    <t>Column1170</t>
  </si>
  <si>
    <t>Column1171</t>
  </si>
  <si>
    <t>Column1172</t>
  </si>
  <si>
    <t>Column1173</t>
  </si>
  <si>
    <t>Column1174</t>
  </si>
  <si>
    <t>Column1175</t>
  </si>
  <si>
    <t>Column1176</t>
  </si>
  <si>
    <t>Column1177</t>
  </si>
  <si>
    <t>Column1178</t>
  </si>
  <si>
    <t>Column1179</t>
  </si>
  <si>
    <t>Column1180</t>
  </si>
  <si>
    <t>Column1181</t>
  </si>
  <si>
    <t>Column1182</t>
  </si>
  <si>
    <t>Column1183</t>
  </si>
  <si>
    <t>Column1184</t>
  </si>
  <si>
    <t>Column1185</t>
  </si>
  <si>
    <t>Column1186</t>
  </si>
  <si>
    <t>Column1187</t>
  </si>
  <si>
    <t>Column1188</t>
  </si>
  <si>
    <t>Column1189</t>
  </si>
  <si>
    <t>Column1190</t>
  </si>
  <si>
    <t>Column1191</t>
  </si>
  <si>
    <t>Column1192</t>
  </si>
  <si>
    <t>Column1193</t>
  </si>
  <si>
    <t>Column1194</t>
  </si>
  <si>
    <t>Column1195</t>
  </si>
  <si>
    <t>Column1196</t>
  </si>
  <si>
    <t>Column1197</t>
  </si>
  <si>
    <t>Column1198</t>
  </si>
  <si>
    <t>Column1199</t>
  </si>
  <si>
    <t>Column1200</t>
  </si>
  <si>
    <t>Column1201</t>
  </si>
  <si>
    <t>Column1202</t>
  </si>
  <si>
    <t>Column1203</t>
  </si>
  <si>
    <t>Column1204</t>
  </si>
  <si>
    <t>Column1205</t>
  </si>
  <si>
    <t>Column1206</t>
  </si>
  <si>
    <t>Column1207</t>
  </si>
  <si>
    <t>Column1208</t>
  </si>
  <si>
    <t>Column1209</t>
  </si>
  <si>
    <t>Column1210</t>
  </si>
  <si>
    <t>Column1211</t>
  </si>
  <si>
    <t>Column1212</t>
  </si>
  <si>
    <t>Column1213</t>
  </si>
  <si>
    <t>Column1214</t>
  </si>
  <si>
    <t>Column1215</t>
  </si>
  <si>
    <t>Column1216</t>
  </si>
  <si>
    <t>Column1217</t>
  </si>
  <si>
    <t>Column1218</t>
  </si>
  <si>
    <t>Column1219</t>
  </si>
  <si>
    <t>Column1220</t>
  </si>
  <si>
    <t>Column1221</t>
  </si>
  <si>
    <t>Column1222</t>
  </si>
  <si>
    <t>Column1223</t>
  </si>
  <si>
    <t>Column1224</t>
  </si>
  <si>
    <t>Column1225</t>
  </si>
  <si>
    <t>Column1226</t>
  </si>
  <si>
    <t>Column1227</t>
  </si>
  <si>
    <t>Column1228</t>
  </si>
  <si>
    <t>Column1229</t>
  </si>
  <si>
    <t>Column1230</t>
  </si>
  <si>
    <t>Column1231</t>
  </si>
  <si>
    <t>Column1232</t>
  </si>
  <si>
    <t>Column1233</t>
  </si>
  <si>
    <t>Column1234</t>
  </si>
  <si>
    <t>Column1235</t>
  </si>
  <si>
    <t>Column1236</t>
  </si>
  <si>
    <t>Column1237</t>
  </si>
  <si>
    <t>Column1238</t>
  </si>
  <si>
    <t>Column1239</t>
  </si>
  <si>
    <t>Column1240</t>
  </si>
  <si>
    <t>Column1241</t>
  </si>
  <si>
    <t>Column1242</t>
  </si>
  <si>
    <t>Column1243</t>
  </si>
  <si>
    <t>Column1244</t>
  </si>
  <si>
    <t>Column1245</t>
  </si>
  <si>
    <t>Column1246</t>
  </si>
  <si>
    <t>Column1247</t>
  </si>
  <si>
    <t>Column1248</t>
  </si>
  <si>
    <t>Column1249</t>
  </si>
  <si>
    <t>Column1250</t>
  </si>
  <si>
    <t>Column1251</t>
  </si>
  <si>
    <t>Column1252</t>
  </si>
  <si>
    <t>Column1253</t>
  </si>
  <si>
    <t>Column1254</t>
  </si>
  <si>
    <t>Column1255</t>
  </si>
  <si>
    <t>Column1256</t>
  </si>
  <si>
    <t>Column1257</t>
  </si>
  <si>
    <t>Column1258</t>
  </si>
  <si>
    <t>Column1259</t>
  </si>
  <si>
    <t>Column1260</t>
  </si>
  <si>
    <t>Column1261</t>
  </si>
  <si>
    <t>Column1262</t>
  </si>
  <si>
    <t>Column1263</t>
  </si>
  <si>
    <t>Column1264</t>
  </si>
  <si>
    <t>Column1265</t>
  </si>
  <si>
    <t>Column1266</t>
  </si>
  <si>
    <t>Column1267</t>
  </si>
  <si>
    <t>Column1268</t>
  </si>
  <si>
    <t>Column1269</t>
  </si>
  <si>
    <t>Column1270</t>
  </si>
  <si>
    <t>Column1271</t>
  </si>
  <si>
    <t>Column1272</t>
  </si>
  <si>
    <t>Column1273</t>
  </si>
  <si>
    <t>Column1274</t>
  </si>
  <si>
    <t>Column1275</t>
  </si>
  <si>
    <t>Column1276</t>
  </si>
  <si>
    <t>Column1277</t>
  </si>
  <si>
    <t>Column1278</t>
  </si>
  <si>
    <t>Column1279</t>
  </si>
  <si>
    <t>Column1280</t>
  </si>
  <si>
    <t>Column1281</t>
  </si>
  <si>
    <t>Column1282</t>
  </si>
  <si>
    <t>Column1283</t>
  </si>
  <si>
    <t>Column1284</t>
  </si>
  <si>
    <t>Column1285</t>
  </si>
  <si>
    <t>Column1286</t>
  </si>
  <si>
    <t>Column1287</t>
  </si>
  <si>
    <t>Column1288</t>
  </si>
  <si>
    <t>Column1289</t>
  </si>
  <si>
    <t>Column1290</t>
  </si>
  <si>
    <t>Column1291</t>
  </si>
  <si>
    <t>Column1292</t>
  </si>
  <si>
    <t>Column1293</t>
  </si>
  <si>
    <t>Column1294</t>
  </si>
  <si>
    <t>Column1295</t>
  </si>
  <si>
    <t>Column1296</t>
  </si>
  <si>
    <t>Column1297</t>
  </si>
  <si>
    <t>Column1298</t>
  </si>
  <si>
    <t>Column1299</t>
  </si>
  <si>
    <t>Column1300</t>
  </si>
  <si>
    <t>Column1301</t>
  </si>
  <si>
    <t>Column1302</t>
  </si>
  <si>
    <t>Column1303</t>
  </si>
  <si>
    <t>Column1304</t>
  </si>
  <si>
    <t>Column1305</t>
  </si>
  <si>
    <t>Column1306</t>
  </si>
  <si>
    <t>Column1307</t>
  </si>
  <si>
    <t>Column1308</t>
  </si>
  <si>
    <t>Column1309</t>
  </si>
  <si>
    <t>Column1310</t>
  </si>
  <si>
    <t>Column1311</t>
  </si>
  <si>
    <t>Column1312</t>
  </si>
  <si>
    <t>Column1313</t>
  </si>
  <si>
    <t>Column1314</t>
  </si>
  <si>
    <t>Column1315</t>
  </si>
  <si>
    <t>Column1316</t>
  </si>
  <si>
    <t>Column1317</t>
  </si>
  <si>
    <t>Column1318</t>
  </si>
  <si>
    <t>Column1319</t>
  </si>
  <si>
    <t>Column1320</t>
  </si>
  <si>
    <t>Column1321</t>
  </si>
  <si>
    <t>Column1322</t>
  </si>
  <si>
    <t>Column1323</t>
  </si>
  <si>
    <t>Column1324</t>
  </si>
  <si>
    <t>Column1325</t>
  </si>
  <si>
    <t>Column1326</t>
  </si>
  <si>
    <t>Column1327</t>
  </si>
  <si>
    <t>Column1328</t>
  </si>
  <si>
    <t>Column1329</t>
  </si>
  <si>
    <t>Column1330</t>
  </si>
  <si>
    <t>Column1331</t>
  </si>
  <si>
    <t>Column1332</t>
  </si>
  <si>
    <t>Column1333</t>
  </si>
  <si>
    <t>Column1334</t>
  </si>
  <si>
    <t>Column1335</t>
  </si>
  <si>
    <t>Column1336</t>
  </si>
  <si>
    <t>Column1337</t>
  </si>
  <si>
    <t>Column1338</t>
  </si>
  <si>
    <t>Column1339</t>
  </si>
  <si>
    <t>Column1340</t>
  </si>
  <si>
    <t>Column1341</t>
  </si>
  <si>
    <t>Column1342</t>
  </si>
  <si>
    <t>Column1343</t>
  </si>
  <si>
    <t>Column1344</t>
  </si>
  <si>
    <t>Column1345</t>
  </si>
  <si>
    <t>Column1346</t>
  </si>
  <si>
    <t>Column1347</t>
  </si>
  <si>
    <t>Column1348</t>
  </si>
  <si>
    <t>Column1349</t>
  </si>
  <si>
    <t>Column1350</t>
  </si>
  <si>
    <t>Column1351</t>
  </si>
  <si>
    <t>Column1352</t>
  </si>
  <si>
    <t>Column1353</t>
  </si>
  <si>
    <t>Column1354</t>
  </si>
  <si>
    <t>Column1355</t>
  </si>
  <si>
    <t>Column1356</t>
  </si>
  <si>
    <t>Column1357</t>
  </si>
  <si>
    <t>Column1358</t>
  </si>
  <si>
    <t>Column1359</t>
  </si>
  <si>
    <t>Column1360</t>
  </si>
  <si>
    <t>Column1361</t>
  </si>
  <si>
    <t>Column1362</t>
  </si>
  <si>
    <t>Column1363</t>
  </si>
  <si>
    <t>Column1364</t>
  </si>
  <si>
    <t>Column1365</t>
  </si>
  <si>
    <t>Column1366</t>
  </si>
  <si>
    <t>Column1367</t>
  </si>
  <si>
    <t>Column1368</t>
  </si>
  <si>
    <t>Column1369</t>
  </si>
  <si>
    <t>Column1370</t>
  </si>
  <si>
    <t>Column1371</t>
  </si>
  <si>
    <t>Column1372</t>
  </si>
  <si>
    <t>Column1373</t>
  </si>
  <si>
    <t>Column1374</t>
  </si>
  <si>
    <t>Column1375</t>
  </si>
  <si>
    <t>Column1376</t>
  </si>
  <si>
    <t>Column1377</t>
  </si>
  <si>
    <t>Column1378</t>
  </si>
  <si>
    <t>Column1379</t>
  </si>
  <si>
    <t>Column1380</t>
  </si>
  <si>
    <t>Column1381</t>
  </si>
  <si>
    <t>Column1382</t>
  </si>
  <si>
    <t>Column1383</t>
  </si>
  <si>
    <t>Column1384</t>
  </si>
  <si>
    <t>Column1385</t>
  </si>
  <si>
    <t>Column1386</t>
  </si>
  <si>
    <t>Column1387</t>
  </si>
  <si>
    <t>Column1388</t>
  </si>
  <si>
    <t>Column1389</t>
  </si>
  <si>
    <t>Column1390</t>
  </si>
  <si>
    <t>Column1391</t>
  </si>
  <si>
    <t>Column1392</t>
  </si>
  <si>
    <t>Column1393</t>
  </si>
  <si>
    <t>Column1394</t>
  </si>
  <si>
    <t>Column1395</t>
  </si>
  <si>
    <t>Column1396</t>
  </si>
  <si>
    <t>Column1397</t>
  </si>
  <si>
    <t>Column1398</t>
  </si>
  <si>
    <t>Column1399</t>
  </si>
  <si>
    <t>Column1400</t>
  </si>
  <si>
    <t>Column1401</t>
  </si>
  <si>
    <t>Column1402</t>
  </si>
  <si>
    <t>Column1403</t>
  </si>
  <si>
    <t>Column1404</t>
  </si>
  <si>
    <t>Column1405</t>
  </si>
  <si>
    <t>Column1406</t>
  </si>
  <si>
    <t>Column1407</t>
  </si>
  <si>
    <t>Column1408</t>
  </si>
  <si>
    <t>Column1409</t>
  </si>
  <si>
    <t>Column1410</t>
  </si>
  <si>
    <t>Column1411</t>
  </si>
  <si>
    <t>Column1412</t>
  </si>
  <si>
    <t>Column1413</t>
  </si>
  <si>
    <t>Column1414</t>
  </si>
  <si>
    <t>Column1415</t>
  </si>
  <si>
    <t>Column1416</t>
  </si>
  <si>
    <t>Column1417</t>
  </si>
  <si>
    <t>Column1418</t>
  </si>
  <si>
    <t>Column1419</t>
  </si>
  <si>
    <t>Column1420</t>
  </si>
  <si>
    <t>Column1421</t>
  </si>
  <si>
    <t>Column1422</t>
  </si>
  <si>
    <t>Column1423</t>
  </si>
  <si>
    <t>Column1424</t>
  </si>
  <si>
    <t>Column1425</t>
  </si>
  <si>
    <t>Column1426</t>
  </si>
  <si>
    <t>Column1427</t>
  </si>
  <si>
    <t>Column1428</t>
  </si>
  <si>
    <t>Column1429</t>
  </si>
  <si>
    <t>Column1430</t>
  </si>
  <si>
    <t>Column1431</t>
  </si>
  <si>
    <t>Column1432</t>
  </si>
  <si>
    <t>Column1433</t>
  </si>
  <si>
    <t>Column1434</t>
  </si>
  <si>
    <t>Column1435</t>
  </si>
  <si>
    <t>Column1436</t>
  </si>
  <si>
    <t>Column1437</t>
  </si>
  <si>
    <t>Column1438</t>
  </si>
  <si>
    <t>Column1439</t>
  </si>
  <si>
    <t>Column1440</t>
  </si>
  <si>
    <t>Column1441</t>
  </si>
  <si>
    <t>Column1442</t>
  </si>
  <si>
    <t>Column1443</t>
  </si>
  <si>
    <t>Column1444</t>
  </si>
  <si>
    <t>Column1445</t>
  </si>
  <si>
    <t>Column1446</t>
  </si>
  <si>
    <t>Column1447</t>
  </si>
  <si>
    <t>Column1448</t>
  </si>
  <si>
    <t>Column1449</t>
  </si>
  <si>
    <t>Column1450</t>
  </si>
  <si>
    <t>Column1451</t>
  </si>
  <si>
    <t>Column1452</t>
  </si>
  <si>
    <t>Column1453</t>
  </si>
  <si>
    <t>Column1454</t>
  </si>
  <si>
    <t>Column1455</t>
  </si>
  <si>
    <t>Column1456</t>
  </si>
  <si>
    <t>Column1457</t>
  </si>
  <si>
    <t>Column1458</t>
  </si>
  <si>
    <t>Column1459</t>
  </si>
  <si>
    <t>Column1460</t>
  </si>
  <si>
    <t>Column1461</t>
  </si>
  <si>
    <t>Column1462</t>
  </si>
  <si>
    <t>Column1463</t>
  </si>
  <si>
    <t>Column1464</t>
  </si>
  <si>
    <t>Column1465</t>
  </si>
  <si>
    <t>Column1466</t>
  </si>
  <si>
    <t>Column1467</t>
  </si>
  <si>
    <t>Column1468</t>
  </si>
  <si>
    <t>Column1469</t>
  </si>
  <si>
    <t>Column1470</t>
  </si>
  <si>
    <t>Column1471</t>
  </si>
  <si>
    <t>Column1472</t>
  </si>
  <si>
    <t>Column1473</t>
  </si>
  <si>
    <t>Column1474</t>
  </si>
  <si>
    <t>Column1475</t>
  </si>
  <si>
    <t>Column1476</t>
  </si>
  <si>
    <t>Column1477</t>
  </si>
  <si>
    <t>Column1478</t>
  </si>
  <si>
    <t>Column1479</t>
  </si>
  <si>
    <t>Column1480</t>
  </si>
  <si>
    <t>Column1481</t>
  </si>
  <si>
    <t>Column1482</t>
  </si>
  <si>
    <t>Column1483</t>
  </si>
  <si>
    <t>Column1484</t>
  </si>
  <si>
    <t>Column1485</t>
  </si>
  <si>
    <t>Column1486</t>
  </si>
  <si>
    <t>Column1487</t>
  </si>
  <si>
    <t>Column1488</t>
  </si>
  <si>
    <t>Column1489</t>
  </si>
  <si>
    <t>Column1490</t>
  </si>
  <si>
    <t>Column1491</t>
  </si>
  <si>
    <t>Column1492</t>
  </si>
  <si>
    <t>Column1493</t>
  </si>
  <si>
    <t>Column1494</t>
  </si>
  <si>
    <t>Column1495</t>
  </si>
  <si>
    <t>Column1496</t>
  </si>
  <si>
    <t>Column1497</t>
  </si>
  <si>
    <t>Column1498</t>
  </si>
  <si>
    <t>Column1499</t>
  </si>
  <si>
    <t>Column1500</t>
  </si>
  <si>
    <t>Column1501</t>
  </si>
  <si>
    <t>Column1502</t>
  </si>
  <si>
    <t>Column1503</t>
  </si>
  <si>
    <t>Column1504</t>
  </si>
  <si>
    <t>Column1505</t>
  </si>
  <si>
    <t>Column1506</t>
  </si>
  <si>
    <t>Column1507</t>
  </si>
  <si>
    <t>Column1508</t>
  </si>
  <si>
    <t>Column1509</t>
  </si>
  <si>
    <t>Column1510</t>
  </si>
  <si>
    <t>Column1511</t>
  </si>
  <si>
    <t>Column1512</t>
  </si>
  <si>
    <t>Column1513</t>
  </si>
  <si>
    <t>Column1514</t>
  </si>
  <si>
    <t>Column1515</t>
  </si>
  <si>
    <t>Column1516</t>
  </si>
  <si>
    <t>Column1517</t>
  </si>
  <si>
    <t>Column1518</t>
  </si>
  <si>
    <t>Column1519</t>
  </si>
  <si>
    <t>Column1520</t>
  </si>
  <si>
    <t>Column1521</t>
  </si>
  <si>
    <t>Column1522</t>
  </si>
  <si>
    <t>Column1523</t>
  </si>
  <si>
    <t>Column1524</t>
  </si>
  <si>
    <t>Column1525</t>
  </si>
  <si>
    <t>Column1526</t>
  </si>
  <si>
    <t>Column1527</t>
  </si>
  <si>
    <t>Column1528</t>
  </si>
  <si>
    <t>Column1529</t>
  </si>
  <si>
    <t>Column1530</t>
  </si>
  <si>
    <t>Column1531</t>
  </si>
  <si>
    <t>Column1532</t>
  </si>
  <si>
    <t>Column1533</t>
  </si>
  <si>
    <t>Column1534</t>
  </si>
  <si>
    <t>Column1535</t>
  </si>
  <si>
    <t>Column1536</t>
  </si>
  <si>
    <t>Column1537</t>
  </si>
  <si>
    <t>Column1538</t>
  </si>
  <si>
    <t>Column1539</t>
  </si>
  <si>
    <t>Column1540</t>
  </si>
  <si>
    <t>Column1541</t>
  </si>
  <si>
    <t>Column1542</t>
  </si>
  <si>
    <t>Column1543</t>
  </si>
  <si>
    <t>Column1544</t>
  </si>
  <si>
    <t>Column1545</t>
  </si>
  <si>
    <t>Column1546</t>
  </si>
  <si>
    <t>Column1547</t>
  </si>
  <si>
    <t>Column1548</t>
  </si>
  <si>
    <t>Column1549</t>
  </si>
  <si>
    <t>Column1550</t>
  </si>
  <si>
    <t>Column1551</t>
  </si>
  <si>
    <t>Column1552</t>
  </si>
  <si>
    <t>Column1553</t>
  </si>
  <si>
    <t>Column1554</t>
  </si>
  <si>
    <t>Column1555</t>
  </si>
  <si>
    <t>Column1556</t>
  </si>
  <si>
    <t>Column1557</t>
  </si>
  <si>
    <t>Column1558</t>
  </si>
  <si>
    <t>Column1559</t>
  </si>
  <si>
    <t>Column1560</t>
  </si>
  <si>
    <t>Column1561</t>
  </si>
  <si>
    <t>Column1562</t>
  </si>
  <si>
    <t>Column1563</t>
  </si>
  <si>
    <t>Column1564</t>
  </si>
  <si>
    <t>Column1565</t>
  </si>
  <si>
    <t>Column1566</t>
  </si>
  <si>
    <t>Column1567</t>
  </si>
  <si>
    <t>Column1568</t>
  </si>
  <si>
    <t>Column1569</t>
  </si>
  <si>
    <t>Column1570</t>
  </si>
  <si>
    <t>Column1571</t>
  </si>
  <si>
    <t>Column1572</t>
  </si>
  <si>
    <t>Column1573</t>
  </si>
  <si>
    <t>Column1574</t>
  </si>
  <si>
    <t>Column1575</t>
  </si>
  <si>
    <t>Column1576</t>
  </si>
  <si>
    <t>Column1577</t>
  </si>
  <si>
    <t>Column1578</t>
  </si>
  <si>
    <t>Column1579</t>
  </si>
  <si>
    <t>Column1580</t>
  </si>
  <si>
    <t>Column1581</t>
  </si>
  <si>
    <t>Column1582</t>
  </si>
  <si>
    <t>Column1583</t>
  </si>
  <si>
    <t>Column1584</t>
  </si>
  <si>
    <t>Column1585</t>
  </si>
  <si>
    <t>Column1586</t>
  </si>
  <si>
    <t>Column1587</t>
  </si>
  <si>
    <t>Column1588</t>
  </si>
  <si>
    <t>Column1589</t>
  </si>
  <si>
    <t>Column1590</t>
  </si>
  <si>
    <t>Column1591</t>
  </si>
  <si>
    <t>Column1592</t>
  </si>
  <si>
    <t>Column1593</t>
  </si>
  <si>
    <t>Column1594</t>
  </si>
  <si>
    <t>Column1595</t>
  </si>
  <si>
    <t>Column1596</t>
  </si>
  <si>
    <t>Column1597</t>
  </si>
  <si>
    <t>Column1598</t>
  </si>
  <si>
    <t>Column1599</t>
  </si>
  <si>
    <t>Column1600</t>
  </si>
  <si>
    <t>Column1601</t>
  </si>
  <si>
    <t>Column1602</t>
  </si>
  <si>
    <t>Column1603</t>
  </si>
  <si>
    <t>Column1604</t>
  </si>
  <si>
    <t>Column1605</t>
  </si>
  <si>
    <t>Column1606</t>
  </si>
  <si>
    <t>Column1607</t>
  </si>
  <si>
    <t>Column1608</t>
  </si>
  <si>
    <t>Column1609</t>
  </si>
  <si>
    <t>Column1610</t>
  </si>
  <si>
    <t>Column1611</t>
  </si>
  <si>
    <t>Column1612</t>
  </si>
  <si>
    <t>Column1613</t>
  </si>
  <si>
    <t>Column1614</t>
  </si>
  <si>
    <t>Column1615</t>
  </si>
  <si>
    <t>Column1616</t>
  </si>
  <si>
    <t>Column1617</t>
  </si>
  <si>
    <t>Column1618</t>
  </si>
  <si>
    <t>Column1619</t>
  </si>
  <si>
    <t>Column1620</t>
  </si>
  <si>
    <t>Column1621</t>
  </si>
  <si>
    <t>Column1622</t>
  </si>
  <si>
    <t>Column1623</t>
  </si>
  <si>
    <t>Column1624</t>
  </si>
  <si>
    <t>Column1625</t>
  </si>
  <si>
    <t>Column1626</t>
  </si>
  <si>
    <t>Column1627</t>
  </si>
  <si>
    <t>Column1628</t>
  </si>
  <si>
    <t>Column1629</t>
  </si>
  <si>
    <t>Column1630</t>
  </si>
  <si>
    <t>Column1631</t>
  </si>
  <si>
    <t>Column1632</t>
  </si>
  <si>
    <t>Column1633</t>
  </si>
  <si>
    <t>Column1634</t>
  </si>
  <si>
    <t>Column1635</t>
  </si>
  <si>
    <t>Column1636</t>
  </si>
  <si>
    <t>Column1637</t>
  </si>
  <si>
    <t>Column1638</t>
  </si>
  <si>
    <t>Column1639</t>
  </si>
  <si>
    <t>Column1640</t>
  </si>
  <si>
    <t>Column1641</t>
  </si>
  <si>
    <t>Column1642</t>
  </si>
  <si>
    <t>Column1643</t>
  </si>
  <si>
    <t>Column1644</t>
  </si>
  <si>
    <t>Column1645</t>
  </si>
  <si>
    <t>Column1646</t>
  </si>
  <si>
    <t>Column1647</t>
  </si>
  <si>
    <t>Column1648</t>
  </si>
  <si>
    <t>Column1649</t>
  </si>
  <si>
    <t>Column1650</t>
  </si>
  <si>
    <t>Column1651</t>
  </si>
  <si>
    <t>Column1652</t>
  </si>
  <si>
    <t>Column1653</t>
  </si>
  <si>
    <t>Column1654</t>
  </si>
  <si>
    <t>Column1655</t>
  </si>
  <si>
    <t>Column1656</t>
  </si>
  <si>
    <t>Column1657</t>
  </si>
  <si>
    <t>Column1658</t>
  </si>
  <si>
    <t>Column1659</t>
  </si>
  <si>
    <t>Column1660</t>
  </si>
  <si>
    <t>Column1661</t>
  </si>
  <si>
    <t>Column1662</t>
  </si>
  <si>
    <t>Column1663</t>
  </si>
  <si>
    <t>Column1664</t>
  </si>
  <si>
    <t>Column1665</t>
  </si>
  <si>
    <t>Column1666</t>
  </si>
  <si>
    <t>Column1667</t>
  </si>
  <si>
    <t>Column1668</t>
  </si>
  <si>
    <t>Column1669</t>
  </si>
  <si>
    <t>Column1670</t>
  </si>
  <si>
    <t>Column1671</t>
  </si>
  <si>
    <t>Column1672</t>
  </si>
  <si>
    <t>Column1673</t>
  </si>
  <si>
    <t>Column1674</t>
  </si>
  <si>
    <t>Column1675</t>
  </si>
  <si>
    <t>Column1676</t>
  </si>
  <si>
    <t>Column1677</t>
  </si>
  <si>
    <t>Column1678</t>
  </si>
  <si>
    <t>Column1679</t>
  </si>
  <si>
    <t>Column1680</t>
  </si>
  <si>
    <t>Column1681</t>
  </si>
  <si>
    <t>Column1682</t>
  </si>
  <si>
    <t>Column1683</t>
  </si>
  <si>
    <t>Column1684</t>
  </si>
  <si>
    <t>Column1685</t>
  </si>
  <si>
    <t>Column1686</t>
  </si>
  <si>
    <t>Column1687</t>
  </si>
  <si>
    <t>Column1688</t>
  </si>
  <si>
    <t>Column1689</t>
  </si>
  <si>
    <t>Column1690</t>
  </si>
  <si>
    <t>Column1691</t>
  </si>
  <si>
    <t>Column1692</t>
  </si>
  <si>
    <t>Column1693</t>
  </si>
  <si>
    <t>Column1694</t>
  </si>
  <si>
    <t>Column1695</t>
  </si>
  <si>
    <t>Column1696</t>
  </si>
  <si>
    <t>Column1697</t>
  </si>
  <si>
    <t>Column1698</t>
  </si>
  <si>
    <t>Column1699</t>
  </si>
  <si>
    <t>Column1700</t>
  </si>
  <si>
    <t>Column1701</t>
  </si>
  <si>
    <t>Column1702</t>
  </si>
  <si>
    <t>Column1703</t>
  </si>
  <si>
    <t>Column1704</t>
  </si>
  <si>
    <t>Column1705</t>
  </si>
  <si>
    <t>Column1706</t>
  </si>
  <si>
    <t>Column1707</t>
  </si>
  <si>
    <t>Column1708</t>
  </si>
  <si>
    <t>Column1709</t>
  </si>
  <si>
    <t>Column1710</t>
  </si>
  <si>
    <t>Column1711</t>
  </si>
  <si>
    <t>Column1712</t>
  </si>
  <si>
    <t>Column1713</t>
  </si>
  <si>
    <t>Column1714</t>
  </si>
  <si>
    <t>Column1715</t>
  </si>
  <si>
    <t>Column1716</t>
  </si>
  <si>
    <t>Column1717</t>
  </si>
  <si>
    <t>Column1718</t>
  </si>
  <si>
    <t>Column1719</t>
  </si>
  <si>
    <t>Column1720</t>
  </si>
  <si>
    <t>Column1721</t>
  </si>
  <si>
    <t>Column1722</t>
  </si>
  <si>
    <t>Column1723</t>
  </si>
  <si>
    <t>Column1724</t>
  </si>
  <si>
    <t>Column1725</t>
  </si>
  <si>
    <t>Column1726</t>
  </si>
  <si>
    <t>Column1727</t>
  </si>
  <si>
    <t>Column1728</t>
  </si>
  <si>
    <t>Column1729</t>
  </si>
  <si>
    <t>Column1730</t>
  </si>
  <si>
    <t>Column1731</t>
  </si>
  <si>
    <t>Column1732</t>
  </si>
  <si>
    <t>Column1733</t>
  </si>
  <si>
    <t>Column1734</t>
  </si>
  <si>
    <t>Column1735</t>
  </si>
  <si>
    <t>Column1736</t>
  </si>
  <si>
    <t>Column1737</t>
  </si>
  <si>
    <t>Column1738</t>
  </si>
  <si>
    <t>Column1739</t>
  </si>
  <si>
    <t>Column1740</t>
  </si>
  <si>
    <t>Column1741</t>
  </si>
  <si>
    <t>Column1742</t>
  </si>
  <si>
    <t>Column1743</t>
  </si>
  <si>
    <t>Column1744</t>
  </si>
  <si>
    <t>Column1745</t>
  </si>
  <si>
    <t>Column1746</t>
  </si>
  <si>
    <t>Column1747</t>
  </si>
  <si>
    <t>Column1748</t>
  </si>
  <si>
    <t>Column1749</t>
  </si>
  <si>
    <t>Column1750</t>
  </si>
  <si>
    <t>Column1751</t>
  </si>
  <si>
    <t>Column1752</t>
  </si>
  <si>
    <t>Column1753</t>
  </si>
  <si>
    <t>Column1754</t>
  </si>
  <si>
    <t>Column1755</t>
  </si>
  <si>
    <t>Column1756</t>
  </si>
  <si>
    <t>Column1757</t>
  </si>
  <si>
    <t>Column1758</t>
  </si>
  <si>
    <t>Column1759</t>
  </si>
  <si>
    <t>Column1760</t>
  </si>
  <si>
    <t>Column1761</t>
  </si>
  <si>
    <t>Column1762</t>
  </si>
  <si>
    <t>Column1763</t>
  </si>
  <si>
    <t>Column1764</t>
  </si>
  <si>
    <t>Column1765</t>
  </si>
  <si>
    <t>Column1766</t>
  </si>
  <si>
    <t>Column1767</t>
  </si>
  <si>
    <t>Column1768</t>
  </si>
  <si>
    <t>Column1769</t>
  </si>
  <si>
    <t>Column1770</t>
  </si>
  <si>
    <t>Column1771</t>
  </si>
  <si>
    <t>Column1772</t>
  </si>
  <si>
    <t>Column1773</t>
  </si>
  <si>
    <t>Column1774</t>
  </si>
  <si>
    <t>Column1775</t>
  </si>
  <si>
    <t>Column1776</t>
  </si>
  <si>
    <t>Column1777</t>
  </si>
  <si>
    <t>Column1778</t>
  </si>
  <si>
    <t>Column1779</t>
  </si>
  <si>
    <t>Column1780</t>
  </si>
  <si>
    <t>Column1781</t>
  </si>
  <si>
    <t>Column1782</t>
  </si>
  <si>
    <t>Column1783</t>
  </si>
  <si>
    <t>Column1784</t>
  </si>
  <si>
    <t>Column1785</t>
  </si>
  <si>
    <t>Column1786</t>
  </si>
  <si>
    <t>Column1787</t>
  </si>
  <si>
    <t>Column1788</t>
  </si>
  <si>
    <t>Column1789</t>
  </si>
  <si>
    <t>Column1790</t>
  </si>
  <si>
    <t>Column1791</t>
  </si>
  <si>
    <t>Column1792</t>
  </si>
  <si>
    <t>Column1793</t>
  </si>
  <si>
    <t>Column1794</t>
  </si>
  <si>
    <t>Column1795</t>
  </si>
  <si>
    <t>Column1796</t>
  </si>
  <si>
    <t>Column1797</t>
  </si>
  <si>
    <t>Column1798</t>
  </si>
  <si>
    <t>Column1799</t>
  </si>
  <si>
    <t>Column1800</t>
  </si>
  <si>
    <t>Column1801</t>
  </si>
  <si>
    <t>Column1802</t>
  </si>
  <si>
    <t>Column1803</t>
  </si>
  <si>
    <t>Column1804</t>
  </si>
  <si>
    <t>Column1805</t>
  </si>
  <si>
    <t>Column1806</t>
  </si>
  <si>
    <t>Column1807</t>
  </si>
  <si>
    <t>Column1808</t>
  </si>
  <si>
    <t>Column1809</t>
  </si>
  <si>
    <t>Column1810</t>
  </si>
  <si>
    <t>Column1811</t>
  </si>
  <si>
    <t>Column1812</t>
  </si>
  <si>
    <t>Column1813</t>
  </si>
  <si>
    <t>Column1814</t>
  </si>
  <si>
    <t>Column1815</t>
  </si>
  <si>
    <t>Column1816</t>
  </si>
  <si>
    <t>Column1817</t>
  </si>
  <si>
    <t>Column1818</t>
  </si>
  <si>
    <t>Column1819</t>
  </si>
  <si>
    <t>Column1820</t>
  </si>
  <si>
    <t>Column1821</t>
  </si>
  <si>
    <t>Column1822</t>
  </si>
  <si>
    <t>Column1823</t>
  </si>
  <si>
    <t>Column1824</t>
  </si>
  <si>
    <t>Column1825</t>
  </si>
  <si>
    <t>Column1826</t>
  </si>
  <si>
    <t>Column1827</t>
  </si>
  <si>
    <t>Column1828</t>
  </si>
  <si>
    <t>Column1829</t>
  </si>
  <si>
    <t>Column1830</t>
  </si>
  <si>
    <t>Column1831</t>
  </si>
  <si>
    <t>Column1832</t>
  </si>
  <si>
    <t>Column1833</t>
  </si>
  <si>
    <t>Column1834</t>
  </si>
  <si>
    <t>Column1835</t>
  </si>
  <si>
    <t>Column1836</t>
  </si>
  <si>
    <t>Column1837</t>
  </si>
  <si>
    <t>Column1838</t>
  </si>
  <si>
    <t>Column1839</t>
  </si>
  <si>
    <t>Column1840</t>
  </si>
  <si>
    <t>Column1841</t>
  </si>
  <si>
    <t>Column1842</t>
  </si>
  <si>
    <t>Column1843</t>
  </si>
  <si>
    <t>Column1844</t>
  </si>
  <si>
    <t>Column1845</t>
  </si>
  <si>
    <t>Column1846</t>
  </si>
  <si>
    <t>Column1847</t>
  </si>
  <si>
    <t>Column1848</t>
  </si>
  <si>
    <t>Column1849</t>
  </si>
  <si>
    <t>Column1850</t>
  </si>
  <si>
    <t>Column1851</t>
  </si>
  <si>
    <t>Column1852</t>
  </si>
  <si>
    <t>Column1853</t>
  </si>
  <si>
    <t>Column1854</t>
  </si>
  <si>
    <t>Column1855</t>
  </si>
  <si>
    <t>Column1856</t>
  </si>
  <si>
    <t>Column1857</t>
  </si>
  <si>
    <t>Column1858</t>
  </si>
  <si>
    <t>Column1859</t>
  </si>
  <si>
    <t>Column1860</t>
  </si>
  <si>
    <t>Column1861</t>
  </si>
  <si>
    <t>Column1862</t>
  </si>
  <si>
    <t>Column1863</t>
  </si>
  <si>
    <t>Column1864</t>
  </si>
  <si>
    <t>Column1865</t>
  </si>
  <si>
    <t>Column1866</t>
  </si>
  <si>
    <t>Column1867</t>
  </si>
  <si>
    <t>Column1868</t>
  </si>
  <si>
    <t>Column1869</t>
  </si>
  <si>
    <t>Column1870</t>
  </si>
  <si>
    <t>Column1871</t>
  </si>
  <si>
    <t>Column1872</t>
  </si>
  <si>
    <t>Column1873</t>
  </si>
  <si>
    <t>Column1874</t>
  </si>
  <si>
    <t>Column1875</t>
  </si>
  <si>
    <t>Column1876</t>
  </si>
  <si>
    <t>Column1877</t>
  </si>
  <si>
    <t>Column1878</t>
  </si>
  <si>
    <t>Column1879</t>
  </si>
  <si>
    <t>Column1880</t>
  </si>
  <si>
    <t>Column1881</t>
  </si>
  <si>
    <t>Column1882</t>
  </si>
  <si>
    <t>Column1883</t>
  </si>
  <si>
    <t>Column1884</t>
  </si>
  <si>
    <t>Column1885</t>
  </si>
  <si>
    <t>Column1886</t>
  </si>
  <si>
    <t>Column1887</t>
  </si>
  <si>
    <t>Column1888</t>
  </si>
  <si>
    <t>Column1889</t>
  </si>
  <si>
    <t>Column1890</t>
  </si>
  <si>
    <t>Column1891</t>
  </si>
  <si>
    <t>Column1892</t>
  </si>
  <si>
    <t>Column1893</t>
  </si>
  <si>
    <t>Column1894</t>
  </si>
  <si>
    <t>Column1895</t>
  </si>
  <si>
    <t>Column1896</t>
  </si>
  <si>
    <t>Column1897</t>
  </si>
  <si>
    <t>Column1898</t>
  </si>
  <si>
    <t>Column1899</t>
  </si>
  <si>
    <t>Column1900</t>
  </si>
  <si>
    <t>Column1901</t>
  </si>
  <si>
    <t>Column1902</t>
  </si>
  <si>
    <t>Column1903</t>
  </si>
  <si>
    <t>Column1904</t>
  </si>
  <si>
    <t>Column1905</t>
  </si>
  <si>
    <t>Column1906</t>
  </si>
  <si>
    <t>Column1907</t>
  </si>
  <si>
    <t>Column1908</t>
  </si>
  <si>
    <t>Column1909</t>
  </si>
  <si>
    <t>Column1910</t>
  </si>
  <si>
    <t>Column1911</t>
  </si>
  <si>
    <t>Column1912</t>
  </si>
  <si>
    <t>Column1913</t>
  </si>
  <si>
    <t>Column1914</t>
  </si>
  <si>
    <t>Column1915</t>
  </si>
  <si>
    <t>Column1916</t>
  </si>
  <si>
    <t>Column1917</t>
  </si>
  <si>
    <t>Column1918</t>
  </si>
  <si>
    <t>Column1919</t>
  </si>
  <si>
    <t>Column1920</t>
  </si>
  <si>
    <t>Column1921</t>
  </si>
  <si>
    <t>Column1922</t>
  </si>
  <si>
    <t>Column1923</t>
  </si>
  <si>
    <t>Column1924</t>
  </si>
  <si>
    <t>Column1925</t>
  </si>
  <si>
    <t>Column1926</t>
  </si>
  <si>
    <t>Column1927</t>
  </si>
  <si>
    <t>Column1928</t>
  </si>
  <si>
    <t>Column1929</t>
  </si>
  <si>
    <t>Column1930</t>
  </si>
  <si>
    <t>Column1931</t>
  </si>
  <si>
    <t>Column1932</t>
  </si>
  <si>
    <t>Column1933</t>
  </si>
  <si>
    <t>Column1934</t>
  </si>
  <si>
    <t>Column1935</t>
  </si>
  <si>
    <t>Column1936</t>
  </si>
  <si>
    <t>Column1937</t>
  </si>
  <si>
    <t>Column1938</t>
  </si>
  <si>
    <t>Column1939</t>
  </si>
  <si>
    <t>Column1940</t>
  </si>
  <si>
    <t>Column1941</t>
  </si>
  <si>
    <t>Column1942</t>
  </si>
  <si>
    <t>Column1943</t>
  </si>
  <si>
    <t>Column1944</t>
  </si>
  <si>
    <t>Column1945</t>
  </si>
  <si>
    <t>Column1946</t>
  </si>
  <si>
    <t>Column1947</t>
  </si>
  <si>
    <t>Column1948</t>
  </si>
  <si>
    <t>Column1949</t>
  </si>
  <si>
    <t>Column1950</t>
  </si>
  <si>
    <t>Column1951</t>
  </si>
  <si>
    <t>Column1952</t>
  </si>
  <si>
    <t>Column1953</t>
  </si>
  <si>
    <t>Column1954</t>
  </si>
  <si>
    <t>Column1955</t>
  </si>
  <si>
    <t>Column1956</t>
  </si>
  <si>
    <t>Column1957</t>
  </si>
  <si>
    <t>Column1958</t>
  </si>
  <si>
    <t>Column1959</t>
  </si>
  <si>
    <t>Column1960</t>
  </si>
  <si>
    <t>Column1961</t>
  </si>
  <si>
    <t>Column1962</t>
  </si>
  <si>
    <t>Column1963</t>
  </si>
  <si>
    <t>Column1964</t>
  </si>
  <si>
    <t>Column1965</t>
  </si>
  <si>
    <t>Column1966</t>
  </si>
  <si>
    <t>Column1967</t>
  </si>
  <si>
    <t>Column1968</t>
  </si>
  <si>
    <t>Column1969</t>
  </si>
  <si>
    <t>Column1970</t>
  </si>
  <si>
    <t>Column1971</t>
  </si>
  <si>
    <t>Column1972</t>
  </si>
  <si>
    <t>Column1973</t>
  </si>
  <si>
    <t>Column1974</t>
  </si>
  <si>
    <t>Column1975</t>
  </si>
  <si>
    <t>Column1976</t>
  </si>
  <si>
    <t>Column1977</t>
  </si>
  <si>
    <t>Column1978</t>
  </si>
  <si>
    <t>Column1979</t>
  </si>
  <si>
    <t>Column1980</t>
  </si>
  <si>
    <t>Column1981</t>
  </si>
  <si>
    <t>Column1982</t>
  </si>
  <si>
    <t>Column1983</t>
  </si>
  <si>
    <t>Column1984</t>
  </si>
  <si>
    <t>Column1985</t>
  </si>
  <si>
    <t>Column1986</t>
  </si>
  <si>
    <t>Column1987</t>
  </si>
  <si>
    <t>Column1988</t>
  </si>
  <si>
    <t>Column1989</t>
  </si>
  <si>
    <t>Column1990</t>
  </si>
  <si>
    <t>Column1991</t>
  </si>
  <si>
    <t>Column1992</t>
  </si>
  <si>
    <t>Column1993</t>
  </si>
  <si>
    <t>Column1994</t>
  </si>
  <si>
    <t>Column1995</t>
  </si>
  <si>
    <t>Column1996</t>
  </si>
  <si>
    <t>Column1997</t>
  </si>
  <si>
    <t>Column1998</t>
  </si>
  <si>
    <t>Column1999</t>
  </si>
  <si>
    <t>Column2000</t>
  </si>
  <si>
    <t>Column2001</t>
  </si>
  <si>
    <t>Column2002</t>
  </si>
  <si>
    <t>Column2003</t>
  </si>
  <si>
    <t>Column2004</t>
  </si>
  <si>
    <t>Column2005</t>
  </si>
  <si>
    <t>Column2006</t>
  </si>
  <si>
    <t>Column2007</t>
  </si>
  <si>
    <t>Column2008</t>
  </si>
  <si>
    <t>Column2009</t>
  </si>
  <si>
    <t>Column2010</t>
  </si>
  <si>
    <t>Column2011</t>
  </si>
  <si>
    <t>Column2012</t>
  </si>
  <si>
    <t>Column2013</t>
  </si>
  <si>
    <t>Column2014</t>
  </si>
  <si>
    <t>Column2015</t>
  </si>
  <si>
    <t>Column2016</t>
  </si>
  <si>
    <t>Column2017</t>
  </si>
  <si>
    <t>Column2018</t>
  </si>
  <si>
    <t>Column2019</t>
  </si>
  <si>
    <t>Column2020</t>
  </si>
  <si>
    <t>Column2021</t>
  </si>
  <si>
    <t>Column2022</t>
  </si>
  <si>
    <t>Column2023</t>
  </si>
  <si>
    <t>Column2024</t>
  </si>
  <si>
    <t>Column2025</t>
  </si>
  <si>
    <t>Column2026</t>
  </si>
  <si>
    <t>Column2027</t>
  </si>
  <si>
    <t>Column2028</t>
  </si>
  <si>
    <t>Column2029</t>
  </si>
  <si>
    <t>Column2030</t>
  </si>
  <si>
    <t>Column2031</t>
  </si>
  <si>
    <t>Column2032</t>
  </si>
  <si>
    <t>Column2033</t>
  </si>
  <si>
    <t>Column2034</t>
  </si>
  <si>
    <t>Column2035</t>
  </si>
  <si>
    <t>Column2036</t>
  </si>
  <si>
    <t>Column2037</t>
  </si>
  <si>
    <t>Column2038</t>
  </si>
  <si>
    <t>Column2039</t>
  </si>
  <si>
    <t>Column2040</t>
  </si>
  <si>
    <t>Column2041</t>
  </si>
  <si>
    <t>Column2042</t>
  </si>
  <si>
    <t>Column2043</t>
  </si>
  <si>
    <t>Column2044</t>
  </si>
  <si>
    <t>Column2045</t>
  </si>
  <si>
    <t>Column2046</t>
  </si>
  <si>
    <t>Column2047</t>
  </si>
  <si>
    <t>Column2048</t>
  </si>
  <si>
    <t>Column2049</t>
  </si>
  <si>
    <t>Column2050</t>
  </si>
  <si>
    <t>Column2051</t>
  </si>
  <si>
    <t>Column2052</t>
  </si>
  <si>
    <t>Column2053</t>
  </si>
  <si>
    <t>Column2054</t>
  </si>
  <si>
    <t>Column2055</t>
  </si>
  <si>
    <t>Column2056</t>
  </si>
  <si>
    <t>Column2057</t>
  </si>
  <si>
    <t>Column2058</t>
  </si>
  <si>
    <t>Column2059</t>
  </si>
  <si>
    <t>Column2060</t>
  </si>
  <si>
    <t>Column2061</t>
  </si>
  <si>
    <t>Column2062</t>
  </si>
  <si>
    <t>Column2063</t>
  </si>
  <si>
    <t>Column2064</t>
  </si>
  <si>
    <t>Column2065</t>
  </si>
  <si>
    <t>Column2066</t>
  </si>
  <si>
    <t>Column2067</t>
  </si>
  <si>
    <t>Column2068</t>
  </si>
  <si>
    <t>Column2069</t>
  </si>
  <si>
    <t>Column2070</t>
  </si>
  <si>
    <t>Column2071</t>
  </si>
  <si>
    <t>Column2072</t>
  </si>
  <si>
    <t>Column2073</t>
  </si>
  <si>
    <t>Column2074</t>
  </si>
  <si>
    <t>Column2075</t>
  </si>
  <si>
    <t>Column2076</t>
  </si>
  <si>
    <t>Column2077</t>
  </si>
  <si>
    <t>Column2078</t>
  </si>
  <si>
    <t>Column2079</t>
  </si>
  <si>
    <t>Column2080</t>
  </si>
  <si>
    <t>Column2081</t>
  </si>
  <si>
    <t>Column2082</t>
  </si>
  <si>
    <t>Column2083</t>
  </si>
  <si>
    <t>Column2084</t>
  </si>
  <si>
    <t>Column2085</t>
  </si>
  <si>
    <t>Column2086</t>
  </si>
  <si>
    <t>Column2087</t>
  </si>
  <si>
    <t>Column2088</t>
  </si>
  <si>
    <t>Column2089</t>
  </si>
  <si>
    <t>Column2090</t>
  </si>
  <si>
    <t>Column2091</t>
  </si>
  <si>
    <t>Column2092</t>
  </si>
  <si>
    <t>Column2093</t>
  </si>
  <si>
    <t>Column2094</t>
  </si>
  <si>
    <t>Column2095</t>
  </si>
  <si>
    <t>Column2096</t>
  </si>
  <si>
    <t>Column2097</t>
  </si>
  <si>
    <t>Column2098</t>
  </si>
  <si>
    <t>Column2099</t>
  </si>
  <si>
    <t>Column2100</t>
  </si>
  <si>
    <t>Column2101</t>
  </si>
  <si>
    <t>Column2102</t>
  </si>
  <si>
    <t>Column2103</t>
  </si>
  <si>
    <t>Column2104</t>
  </si>
  <si>
    <t>Column2105</t>
  </si>
  <si>
    <t>Column2106</t>
  </si>
  <si>
    <t>Column2107</t>
  </si>
  <si>
    <t>Column2108</t>
  </si>
  <si>
    <t>Column2109</t>
  </si>
  <si>
    <t>Column2110</t>
  </si>
  <si>
    <t>Column2111</t>
  </si>
  <si>
    <t>Column2112</t>
  </si>
  <si>
    <t>Column2113</t>
  </si>
  <si>
    <t>Column2114</t>
  </si>
  <si>
    <t>Column2115</t>
  </si>
  <si>
    <t>Column2116</t>
  </si>
  <si>
    <t>Column2117</t>
  </si>
  <si>
    <t>Column2118</t>
  </si>
  <si>
    <t>Column2119</t>
  </si>
  <si>
    <t>Column2120</t>
  </si>
  <si>
    <t>Column2121</t>
  </si>
  <si>
    <t>Column2122</t>
  </si>
  <si>
    <t>Column2123</t>
  </si>
  <si>
    <t>Column2124</t>
  </si>
  <si>
    <t>Column2125</t>
  </si>
  <si>
    <t>Column2126</t>
  </si>
  <si>
    <t>Column2127</t>
  </si>
  <si>
    <t>Column2128</t>
  </si>
  <si>
    <t>Column2129</t>
  </si>
  <si>
    <t>Column2130</t>
  </si>
  <si>
    <t>Column2131</t>
  </si>
  <si>
    <t>Column2132</t>
  </si>
  <si>
    <t>Column2133</t>
  </si>
  <si>
    <t>Column2134</t>
  </si>
  <si>
    <t>Column2135</t>
  </si>
  <si>
    <t>Column2136</t>
  </si>
  <si>
    <t>Column2137</t>
  </si>
  <si>
    <t>Column2138</t>
  </si>
  <si>
    <t>Column2139</t>
  </si>
  <si>
    <t>Column2140</t>
  </si>
  <si>
    <t>Column2141</t>
  </si>
  <si>
    <t>Column2142</t>
  </si>
  <si>
    <t>Column2143</t>
  </si>
  <si>
    <t>Column2144</t>
  </si>
  <si>
    <t>Column2145</t>
  </si>
  <si>
    <t>Column2146</t>
  </si>
  <si>
    <t>Column2147</t>
  </si>
  <si>
    <t>Column2148</t>
  </si>
  <si>
    <t>Column2149</t>
  </si>
  <si>
    <t>Column2150</t>
  </si>
  <si>
    <t>Column2151</t>
  </si>
  <si>
    <t>Column2152</t>
  </si>
  <si>
    <t>Column2153</t>
  </si>
  <si>
    <t>Column2154</t>
  </si>
  <si>
    <t>Column2155</t>
  </si>
  <si>
    <t>Column2156</t>
  </si>
  <si>
    <t>Column2157</t>
  </si>
  <si>
    <t>Column2158</t>
  </si>
  <si>
    <t>Column2159</t>
  </si>
  <si>
    <t>Column2160</t>
  </si>
  <si>
    <t>Column2161</t>
  </si>
  <si>
    <t>Column2162</t>
  </si>
  <si>
    <t>Column2163</t>
  </si>
  <si>
    <t>Column2164</t>
  </si>
  <si>
    <t>Column2165</t>
  </si>
  <si>
    <t>Column2166</t>
  </si>
  <si>
    <t>Column2167</t>
  </si>
  <si>
    <t>Column2168</t>
  </si>
  <si>
    <t>Column2169</t>
  </si>
  <si>
    <t>Column2170</t>
  </si>
  <si>
    <t>Column2171</t>
  </si>
  <si>
    <t>Column2172</t>
  </si>
  <si>
    <t>Column2173</t>
  </si>
  <si>
    <t>Column2174</t>
  </si>
  <si>
    <t>Column2175</t>
  </si>
  <si>
    <t>Column2176</t>
  </si>
  <si>
    <t>Column2177</t>
  </si>
  <si>
    <t>Column2178</t>
  </si>
  <si>
    <t>Column2179</t>
  </si>
  <si>
    <t>Column2180</t>
  </si>
  <si>
    <t>Column2181</t>
  </si>
  <si>
    <t>Column2182</t>
  </si>
  <si>
    <t>Column2183</t>
  </si>
  <si>
    <t>Column2184</t>
  </si>
  <si>
    <t>Column2185</t>
  </si>
  <si>
    <t>Column2186</t>
  </si>
  <si>
    <t>Column2187</t>
  </si>
  <si>
    <t>Column2188</t>
  </si>
  <si>
    <t>Column2189</t>
  </si>
  <si>
    <t>Column2190</t>
  </si>
  <si>
    <t>Column2191</t>
  </si>
  <si>
    <t>Column2192</t>
  </si>
  <si>
    <t>Column2193</t>
  </si>
  <si>
    <t>Column2194</t>
  </si>
  <si>
    <t>Column2195</t>
  </si>
  <si>
    <t>Column2196</t>
  </si>
  <si>
    <t>Column2197</t>
  </si>
  <si>
    <t>Column2198</t>
  </si>
  <si>
    <t>Column2199</t>
  </si>
  <si>
    <t>Column2200</t>
  </si>
  <si>
    <t>Column2201</t>
  </si>
  <si>
    <t>Column2202</t>
  </si>
  <si>
    <t>Column2203</t>
  </si>
  <si>
    <t>Column2204</t>
  </si>
  <si>
    <t>Column2205</t>
  </si>
  <si>
    <t>Column2206</t>
  </si>
  <si>
    <t>Column2207</t>
  </si>
  <si>
    <t>Column2208</t>
  </si>
  <si>
    <t>Column2209</t>
  </si>
  <si>
    <t>Column2210</t>
  </si>
  <si>
    <t>Column2211</t>
  </si>
  <si>
    <t>Column2212</t>
  </si>
  <si>
    <t>Column2213</t>
  </si>
  <si>
    <t>Column2214</t>
  </si>
  <si>
    <t>Column2215</t>
  </si>
  <si>
    <t>Column2216</t>
  </si>
  <si>
    <t>Column2217</t>
  </si>
  <si>
    <t>Column2218</t>
  </si>
  <si>
    <t>Column2219</t>
  </si>
  <si>
    <t>Column2220</t>
  </si>
  <si>
    <t>Column2221</t>
  </si>
  <si>
    <t>Column2222</t>
  </si>
  <si>
    <t>Column2223</t>
  </si>
  <si>
    <t>Column2224</t>
  </si>
  <si>
    <t>Column2225</t>
  </si>
  <si>
    <t>Column2226</t>
  </si>
  <si>
    <t>Column2227</t>
  </si>
  <si>
    <t>Column2228</t>
  </si>
  <si>
    <t>Column2229</t>
  </si>
  <si>
    <t>Column2230</t>
  </si>
  <si>
    <t>Column2231</t>
  </si>
  <si>
    <t>Column2232</t>
  </si>
  <si>
    <t>Column2233</t>
  </si>
  <si>
    <t>Column2234</t>
  </si>
  <si>
    <t>Column2235</t>
  </si>
  <si>
    <t>Column2236</t>
  </si>
  <si>
    <t>Column2237</t>
  </si>
  <si>
    <t>Column2238</t>
  </si>
  <si>
    <t>Column2239</t>
  </si>
  <si>
    <t>Column2240</t>
  </si>
  <si>
    <t>Column2241</t>
  </si>
  <si>
    <t>Column2242</t>
  </si>
  <si>
    <t>Column2243</t>
  </si>
  <si>
    <t>Column2244</t>
  </si>
  <si>
    <t>Column2245</t>
  </si>
  <si>
    <t>Column2246</t>
  </si>
  <si>
    <t>Column2247</t>
  </si>
  <si>
    <t>Column2248</t>
  </si>
  <si>
    <t>Column2249</t>
  </si>
  <si>
    <t>Column2250</t>
  </si>
  <si>
    <t>Column2251</t>
  </si>
  <si>
    <t>Column2252</t>
  </si>
  <si>
    <t>Column2253</t>
  </si>
  <si>
    <t>Column2254</t>
  </si>
  <si>
    <t>Column2255</t>
  </si>
  <si>
    <t>Column2256</t>
  </si>
  <si>
    <t>Column2257</t>
  </si>
  <si>
    <t>Column2258</t>
  </si>
  <si>
    <t>Column2259</t>
  </si>
  <si>
    <t>Column2260</t>
  </si>
  <si>
    <t>Column2261</t>
  </si>
  <si>
    <t>Column2262</t>
  </si>
  <si>
    <t>Column2263</t>
  </si>
  <si>
    <t>Column2264</t>
  </si>
  <si>
    <t>Column2265</t>
  </si>
  <si>
    <t>Column2266</t>
  </si>
  <si>
    <t>Column2267</t>
  </si>
  <si>
    <t>Column2268</t>
  </si>
  <si>
    <t>Column2269</t>
  </si>
  <si>
    <t>Column2270</t>
  </si>
  <si>
    <t>Column2271</t>
  </si>
  <si>
    <t>Column2272</t>
  </si>
  <si>
    <t>Column2273</t>
  </si>
  <si>
    <t>Column2274</t>
  </si>
  <si>
    <t>Column2275</t>
  </si>
  <si>
    <t>Column2276</t>
  </si>
  <si>
    <t>Column2277</t>
  </si>
  <si>
    <t>Column2278</t>
  </si>
  <si>
    <t>Column2279</t>
  </si>
  <si>
    <t>Column2280</t>
  </si>
  <si>
    <t>Column2281</t>
  </si>
  <si>
    <t>Column2282</t>
  </si>
  <si>
    <t>Column2283</t>
  </si>
  <si>
    <t>Column2284</t>
  </si>
  <si>
    <t>Column2285</t>
  </si>
  <si>
    <t>Column2286</t>
  </si>
  <si>
    <t>Column2287</t>
  </si>
  <si>
    <t>Column2288</t>
  </si>
  <si>
    <t>Column2289</t>
  </si>
  <si>
    <t>Column2290</t>
  </si>
  <si>
    <t>Column2291</t>
  </si>
  <si>
    <t>Column2292</t>
  </si>
  <si>
    <t>Column2293</t>
  </si>
  <si>
    <t>Column2294</t>
  </si>
  <si>
    <t>Column2295</t>
  </si>
  <si>
    <t>Column2296</t>
  </si>
  <si>
    <t>Column2297</t>
  </si>
  <si>
    <t>Column2298</t>
  </si>
  <si>
    <t>Column2299</t>
  </si>
  <si>
    <t>Column2300</t>
  </si>
  <si>
    <t>Column2301</t>
  </si>
  <si>
    <t>Column2302</t>
  </si>
  <si>
    <t>Column2303</t>
  </si>
  <si>
    <t>Column2304</t>
  </si>
  <si>
    <t>Column2305</t>
  </si>
  <si>
    <t>Column2306</t>
  </si>
  <si>
    <t>Column2307</t>
  </si>
  <si>
    <t>Column2308</t>
  </si>
  <si>
    <t>Column2309</t>
  </si>
  <si>
    <t>Column2310</t>
  </si>
  <si>
    <t>Column2311</t>
  </si>
  <si>
    <t>Column2312</t>
  </si>
  <si>
    <t>Column2313</t>
  </si>
  <si>
    <t>Column2314</t>
  </si>
  <si>
    <t>Column2315</t>
  </si>
  <si>
    <t>Column2316</t>
  </si>
  <si>
    <t>Column2317</t>
  </si>
  <si>
    <t>Column2318</t>
  </si>
  <si>
    <t>Column2319</t>
  </si>
  <si>
    <t>Column2320</t>
  </si>
  <si>
    <t>Column2321</t>
  </si>
  <si>
    <t>Column2322</t>
  </si>
  <si>
    <t>Column2323</t>
  </si>
  <si>
    <t>Column2324</t>
  </si>
  <si>
    <t>Column2325</t>
  </si>
  <si>
    <t>Column2326</t>
  </si>
  <si>
    <t>Column2327</t>
  </si>
  <si>
    <t>Column2328</t>
  </si>
  <si>
    <t>Column2329</t>
  </si>
  <si>
    <t>Column2330</t>
  </si>
  <si>
    <t>Column2331</t>
  </si>
  <si>
    <t>Column2332</t>
  </si>
  <si>
    <t>Column2333</t>
  </si>
  <si>
    <t>Column2334</t>
  </si>
  <si>
    <t>Column2335</t>
  </si>
  <si>
    <t>Column2336</t>
  </si>
  <si>
    <t>Column2337</t>
  </si>
  <si>
    <t>Column2338</t>
  </si>
  <si>
    <t>Column2339</t>
  </si>
  <si>
    <t>Column2340</t>
  </si>
  <si>
    <t>Column2341</t>
  </si>
  <si>
    <t>Column2342</t>
  </si>
  <si>
    <t>Column2343</t>
  </si>
  <si>
    <t>Column2344</t>
  </si>
  <si>
    <t>Column2345</t>
  </si>
  <si>
    <t>Column2346</t>
  </si>
  <si>
    <t>Column2347</t>
  </si>
  <si>
    <t>Column2348</t>
  </si>
  <si>
    <t>Column2349</t>
  </si>
  <si>
    <t>Column2350</t>
  </si>
  <si>
    <t>Column2351</t>
  </si>
  <si>
    <t>Column2352</t>
  </si>
  <si>
    <t>Column2353</t>
  </si>
  <si>
    <t>Column2354</t>
  </si>
  <si>
    <t>Column2355</t>
  </si>
  <si>
    <t>Column2356</t>
  </si>
  <si>
    <t>Column2357</t>
  </si>
  <si>
    <t>Column2358</t>
  </si>
  <si>
    <t>Column2359</t>
  </si>
  <si>
    <t>Column2360</t>
  </si>
  <si>
    <t>Column2361</t>
  </si>
  <si>
    <t>Column2362</t>
  </si>
  <si>
    <t>Column2363</t>
  </si>
  <si>
    <t>Column2364</t>
  </si>
  <si>
    <t>Column2365</t>
  </si>
  <si>
    <t>Column2366</t>
  </si>
  <si>
    <t>Column2367</t>
  </si>
  <si>
    <t>Column2368</t>
  </si>
  <si>
    <t>Column2369</t>
  </si>
  <si>
    <t>Column2370</t>
  </si>
  <si>
    <t>Column2371</t>
  </si>
  <si>
    <t>Column2372</t>
  </si>
  <si>
    <t>Column2373</t>
  </si>
  <si>
    <t>Column2374</t>
  </si>
  <si>
    <t>Column2375</t>
  </si>
  <si>
    <t>Column2376</t>
  </si>
  <si>
    <t>Column2377</t>
  </si>
  <si>
    <t>Column2378</t>
  </si>
  <si>
    <t>Column2379</t>
  </si>
  <si>
    <t>Column2380</t>
  </si>
  <si>
    <t>Column2381</t>
  </si>
  <si>
    <t>Column2382</t>
  </si>
  <si>
    <t>Column2383</t>
  </si>
  <si>
    <t>Column2384</t>
  </si>
  <si>
    <t>Column2385</t>
  </si>
  <si>
    <t>Column2386</t>
  </si>
  <si>
    <t>Column2387</t>
  </si>
  <si>
    <t>Column2388</t>
  </si>
  <si>
    <t>Column2389</t>
  </si>
  <si>
    <t>Column2390</t>
  </si>
  <si>
    <t>Column2391</t>
  </si>
  <si>
    <t>Column2392</t>
  </si>
  <si>
    <t>Column2393</t>
  </si>
  <si>
    <t>Column2394</t>
  </si>
  <si>
    <t>Column2395</t>
  </si>
  <si>
    <t>Column2396</t>
  </si>
  <si>
    <t>Column2397</t>
  </si>
  <si>
    <t>Column2398</t>
  </si>
  <si>
    <t>Column2399</t>
  </si>
  <si>
    <t>Column2400</t>
  </si>
  <si>
    <t>Column2401</t>
  </si>
  <si>
    <t>Column2402</t>
  </si>
  <si>
    <t>Column2403</t>
  </si>
  <si>
    <t>Column2404</t>
  </si>
  <si>
    <t>Column2405</t>
  </si>
  <si>
    <t>Column2406</t>
  </si>
  <si>
    <t>Column2407</t>
  </si>
  <si>
    <t>Column2408</t>
  </si>
  <si>
    <t>Column2409</t>
  </si>
  <si>
    <t>Column2410</t>
  </si>
  <si>
    <t>Column2411</t>
  </si>
  <si>
    <t>Column2412</t>
  </si>
  <si>
    <t>Column2413</t>
  </si>
  <si>
    <t>Column2414</t>
  </si>
  <si>
    <t>Column2415</t>
  </si>
  <si>
    <t>Column2416</t>
  </si>
  <si>
    <t>Column2417</t>
  </si>
  <si>
    <t>Column2418</t>
  </si>
  <si>
    <t>Column2419</t>
  </si>
  <si>
    <t>Column2420</t>
  </si>
  <si>
    <t>Column2421</t>
  </si>
  <si>
    <t>Column2422</t>
  </si>
  <si>
    <t>Column2423</t>
  </si>
  <si>
    <t>Column2424</t>
  </si>
  <si>
    <t>Column2425</t>
  </si>
  <si>
    <t>Column2426</t>
  </si>
  <si>
    <t>Column2427</t>
  </si>
  <si>
    <t>Column2428</t>
  </si>
  <si>
    <t>Column2429</t>
  </si>
  <si>
    <t>Column2430</t>
  </si>
  <si>
    <t>Column2431</t>
  </si>
  <si>
    <t>Column2432</t>
  </si>
  <si>
    <t>Column2433</t>
  </si>
  <si>
    <t>Column2434</t>
  </si>
  <si>
    <t>Column2435</t>
  </si>
  <si>
    <t>Column2436</t>
  </si>
  <si>
    <t>Column2437</t>
  </si>
  <si>
    <t>Column2438</t>
  </si>
  <si>
    <t>Column2439</t>
  </si>
  <si>
    <t>Column2440</t>
  </si>
  <si>
    <t>Column2441</t>
  </si>
  <si>
    <t>Column2442</t>
  </si>
  <si>
    <t>Column2443</t>
  </si>
  <si>
    <t>Column2444</t>
  </si>
  <si>
    <t>Column2445</t>
  </si>
  <si>
    <t>Column2446</t>
  </si>
  <si>
    <t>Column2447</t>
  </si>
  <si>
    <t>Column2448</t>
  </si>
  <si>
    <t>Column2449</t>
  </si>
  <si>
    <t>Column2450</t>
  </si>
  <si>
    <t>Column2451</t>
  </si>
  <si>
    <t>Column2452</t>
  </si>
  <si>
    <t>Column2453</t>
  </si>
  <si>
    <t>Column2454</t>
  </si>
  <si>
    <t>Column2455</t>
  </si>
  <si>
    <t>Column2456</t>
  </si>
  <si>
    <t>Column2457</t>
  </si>
  <si>
    <t>Column2458</t>
  </si>
  <si>
    <t>Column2459</t>
  </si>
  <si>
    <t>Column2460</t>
  </si>
  <si>
    <t>Column2461</t>
  </si>
  <si>
    <t>Column2462</t>
  </si>
  <si>
    <t>Column2463</t>
  </si>
  <si>
    <t>Column2464</t>
  </si>
  <si>
    <t>Column2465</t>
  </si>
  <si>
    <t>Column2466</t>
  </si>
  <si>
    <t>Column2467</t>
  </si>
  <si>
    <t>Column2468</t>
  </si>
  <si>
    <t>Column2469</t>
  </si>
  <si>
    <t>Column2470</t>
  </si>
  <si>
    <t>Column2471</t>
  </si>
  <si>
    <t>Column2472</t>
  </si>
  <si>
    <t>Column2473</t>
  </si>
  <si>
    <t>Column2474</t>
  </si>
  <si>
    <t>Column2475</t>
  </si>
  <si>
    <t>Column2476</t>
  </si>
  <si>
    <t>Column2477</t>
  </si>
  <si>
    <t>Column2478</t>
  </si>
  <si>
    <t>Column2479</t>
  </si>
  <si>
    <t>Column2480</t>
  </si>
  <si>
    <t>Column2481</t>
  </si>
  <si>
    <t>Column2482</t>
  </si>
  <si>
    <t>Column2483</t>
  </si>
  <si>
    <t>Column2484</t>
  </si>
  <si>
    <t>Column2485</t>
  </si>
  <si>
    <t>Column2486</t>
  </si>
  <si>
    <t>Column2487</t>
  </si>
  <si>
    <t>Column2488</t>
  </si>
  <si>
    <t>Column2489</t>
  </si>
  <si>
    <t>Column2490</t>
  </si>
  <si>
    <t>Column2491</t>
  </si>
  <si>
    <t>Column2492</t>
  </si>
  <si>
    <t>Column2493</t>
  </si>
  <si>
    <t>Column2494</t>
  </si>
  <si>
    <t>Column2495</t>
  </si>
  <si>
    <t>Column2496</t>
  </si>
  <si>
    <t>Column2497</t>
  </si>
  <si>
    <t>Column2498</t>
  </si>
  <si>
    <t>Column2499</t>
  </si>
  <si>
    <t>Column2500</t>
  </si>
  <si>
    <t>Column2501</t>
  </si>
  <si>
    <t>Column2502</t>
  </si>
  <si>
    <t>Column2503</t>
  </si>
  <si>
    <t>Column2504</t>
  </si>
  <si>
    <t>Column2505</t>
  </si>
  <si>
    <t>Column2506</t>
  </si>
  <si>
    <t>Column2507</t>
  </si>
  <si>
    <t>Column2508</t>
  </si>
  <si>
    <t>Column2509</t>
  </si>
  <si>
    <t>Column2510</t>
  </si>
  <si>
    <t>Column2511</t>
  </si>
  <si>
    <t>Column2512</t>
  </si>
  <si>
    <t>Column2513</t>
  </si>
  <si>
    <t>Column2514</t>
  </si>
  <si>
    <t>Column2515</t>
  </si>
  <si>
    <t>Column2516</t>
  </si>
  <si>
    <t>Column2517</t>
  </si>
  <si>
    <t>Column2518</t>
  </si>
  <si>
    <t>Column2519</t>
  </si>
  <si>
    <t>Column2520</t>
  </si>
  <si>
    <t>Column2521</t>
  </si>
  <si>
    <t>Column2522</t>
  </si>
  <si>
    <t>Column2523</t>
  </si>
  <si>
    <t>Column2524</t>
  </si>
  <si>
    <t>Column2525</t>
  </si>
  <si>
    <t>Column2526</t>
  </si>
  <si>
    <t>Column2527</t>
  </si>
  <si>
    <t>Column2528</t>
  </si>
  <si>
    <t>Column2529</t>
  </si>
  <si>
    <t>Column2530</t>
  </si>
  <si>
    <t>Column2531</t>
  </si>
  <si>
    <t>Column2532</t>
  </si>
  <si>
    <t>Column2533</t>
  </si>
  <si>
    <t>Column2534</t>
  </si>
  <si>
    <t>Column2535</t>
  </si>
  <si>
    <t>Column2536</t>
  </si>
  <si>
    <t>Column2537</t>
  </si>
  <si>
    <t>Column2538</t>
  </si>
  <si>
    <t>Column2539</t>
  </si>
  <si>
    <t>Column2540</t>
  </si>
  <si>
    <t>Column2541</t>
  </si>
  <si>
    <t>Column2542</t>
  </si>
  <si>
    <t>Column2543</t>
  </si>
  <si>
    <t>Column2544</t>
  </si>
  <si>
    <t>Column2545</t>
  </si>
  <si>
    <t>Column2546</t>
  </si>
  <si>
    <t>Column2547</t>
  </si>
  <si>
    <t>Column2548</t>
  </si>
  <si>
    <t>Column2549</t>
  </si>
  <si>
    <t>Column2550</t>
  </si>
  <si>
    <t>Column2551</t>
  </si>
  <si>
    <t>Column2552</t>
  </si>
  <si>
    <t>Column2553</t>
  </si>
  <si>
    <t>Column2554</t>
  </si>
  <si>
    <t>Column2555</t>
  </si>
  <si>
    <t>Column2556</t>
  </si>
  <si>
    <t>Column2557</t>
  </si>
  <si>
    <t>Column2558</t>
  </si>
  <si>
    <t>Column2559</t>
  </si>
  <si>
    <t>Column2560</t>
  </si>
  <si>
    <t>Column2561</t>
  </si>
  <si>
    <t>Column2562</t>
  </si>
  <si>
    <t>Column2563</t>
  </si>
  <si>
    <t>Column2564</t>
  </si>
  <si>
    <t>Column2565</t>
  </si>
  <si>
    <t>Column2566</t>
  </si>
  <si>
    <t>Column2567</t>
  </si>
  <si>
    <t>Column2568</t>
  </si>
  <si>
    <t>Column2569</t>
  </si>
  <si>
    <t>Column2570</t>
  </si>
  <si>
    <t>Column2571</t>
  </si>
  <si>
    <t>Column2572</t>
  </si>
  <si>
    <t>Column2573</t>
  </si>
  <si>
    <t>Column2574</t>
  </si>
  <si>
    <t>Column2575</t>
  </si>
  <si>
    <t>Column2576</t>
  </si>
  <si>
    <t>Column2577</t>
  </si>
  <si>
    <t>Column2578</t>
  </si>
  <si>
    <t>Column2579</t>
  </si>
  <si>
    <t>Column2580</t>
  </si>
  <si>
    <t>Column2581</t>
  </si>
  <si>
    <t>Column2582</t>
  </si>
  <si>
    <t>Column2583</t>
  </si>
  <si>
    <t>Column2584</t>
  </si>
  <si>
    <t>Column2585</t>
  </si>
  <si>
    <t>Column2586</t>
  </si>
  <si>
    <t>Column2587</t>
  </si>
  <si>
    <t>Column2588</t>
  </si>
  <si>
    <t>Column2589</t>
  </si>
  <si>
    <t>Column2590</t>
  </si>
  <si>
    <t>Column2591</t>
  </si>
  <si>
    <t>Column2592</t>
  </si>
  <si>
    <t>Column2593</t>
  </si>
  <si>
    <t>Column2594</t>
  </si>
  <si>
    <t>Column2595</t>
  </si>
  <si>
    <t>Column2596</t>
  </si>
  <si>
    <t>Column2597</t>
  </si>
  <si>
    <t>Column2598</t>
  </si>
  <si>
    <t>Column2599</t>
  </si>
  <si>
    <t>Column2600</t>
  </si>
  <si>
    <t>Column2601</t>
  </si>
  <si>
    <t>Column2602</t>
  </si>
  <si>
    <t>Column2603</t>
  </si>
  <si>
    <t>Column2604</t>
  </si>
  <si>
    <t>Column2605</t>
  </si>
  <si>
    <t>Column2606</t>
  </si>
  <si>
    <t>Column2607</t>
  </si>
  <si>
    <t>Column2608</t>
  </si>
  <si>
    <t>Column2609</t>
  </si>
  <si>
    <t>Column2610</t>
  </si>
  <si>
    <t>Column2611</t>
  </si>
  <si>
    <t>Column2612</t>
  </si>
  <si>
    <t>Column2613</t>
  </si>
  <si>
    <t>Column2614</t>
  </si>
  <si>
    <t>Column2615</t>
  </si>
  <si>
    <t>Column2616</t>
  </si>
  <si>
    <t>Column2617</t>
  </si>
  <si>
    <t>Column2618</t>
  </si>
  <si>
    <t>Column2619</t>
  </si>
  <si>
    <t>Column2620</t>
  </si>
  <si>
    <t>Column2621</t>
  </si>
  <si>
    <t>Column2622</t>
  </si>
  <si>
    <t>Column2623</t>
  </si>
  <si>
    <t>Column2624</t>
  </si>
  <si>
    <t>Column2625</t>
  </si>
  <si>
    <t>Column2626</t>
  </si>
  <si>
    <t>Column2627</t>
  </si>
  <si>
    <t>Column2628</t>
  </si>
  <si>
    <t>Column2629</t>
  </si>
  <si>
    <t>Column2630</t>
  </si>
  <si>
    <t>Column2631</t>
  </si>
  <si>
    <t>Column2632</t>
  </si>
  <si>
    <t>Column2633</t>
  </si>
  <si>
    <t>Column2634</t>
  </si>
  <si>
    <t>Column2635</t>
  </si>
  <si>
    <t>Column2636</t>
  </si>
  <si>
    <t>Column2637</t>
  </si>
  <si>
    <t>Column2638</t>
  </si>
  <si>
    <t>Column2639</t>
  </si>
  <si>
    <t>Column2640</t>
  </si>
  <si>
    <t>Column2641</t>
  </si>
  <si>
    <t>Column2642</t>
  </si>
  <si>
    <t>Column2643</t>
  </si>
  <si>
    <t>Column2644</t>
  </si>
  <si>
    <t>Column2645</t>
  </si>
  <si>
    <t>Column2646</t>
  </si>
  <si>
    <t>Column2647</t>
  </si>
  <si>
    <t>Column2648</t>
  </si>
  <si>
    <t>Column2649</t>
  </si>
  <si>
    <t>Column2650</t>
  </si>
  <si>
    <t>Column2651</t>
  </si>
  <si>
    <t>Column2652</t>
  </si>
  <si>
    <t>Column2653</t>
  </si>
  <si>
    <t>Column2654</t>
  </si>
  <si>
    <t>Column2655</t>
  </si>
  <si>
    <t>Column2656</t>
  </si>
  <si>
    <t>Column2657</t>
  </si>
  <si>
    <t>Column2658</t>
  </si>
  <si>
    <t>Column2659</t>
  </si>
  <si>
    <t>Column2660</t>
  </si>
  <si>
    <t>Column2661</t>
  </si>
  <si>
    <t>Column2662</t>
  </si>
  <si>
    <t>Column2663</t>
  </si>
  <si>
    <t>Column2664</t>
  </si>
  <si>
    <t>Column2665</t>
  </si>
  <si>
    <t>Column2666</t>
  </si>
  <si>
    <t>Column2667</t>
  </si>
  <si>
    <t>Column2668</t>
  </si>
  <si>
    <t>Column2669</t>
  </si>
  <si>
    <t>Column2670</t>
  </si>
  <si>
    <t>Column2671</t>
  </si>
  <si>
    <t>Column2672</t>
  </si>
  <si>
    <t>Column2673</t>
  </si>
  <si>
    <t>Column2674</t>
  </si>
  <si>
    <t>Column2675</t>
  </si>
  <si>
    <t>Column2676</t>
  </si>
  <si>
    <t>Column2677</t>
  </si>
  <si>
    <t>Column2678</t>
  </si>
  <si>
    <t>Column2679</t>
  </si>
  <si>
    <t>Column2680</t>
  </si>
  <si>
    <t>Column2681</t>
  </si>
  <si>
    <t>Column2682</t>
  </si>
  <si>
    <t>Column2683</t>
  </si>
  <si>
    <t>Column2684</t>
  </si>
  <si>
    <t>Column2685</t>
  </si>
  <si>
    <t>Column2686</t>
  </si>
  <si>
    <t>Column2687</t>
  </si>
  <si>
    <t>Column2688</t>
  </si>
  <si>
    <t>Column2689</t>
  </si>
  <si>
    <t>Column2690</t>
  </si>
  <si>
    <t>Column2691</t>
  </si>
  <si>
    <t>Column2692</t>
  </si>
  <si>
    <t>Column2693</t>
  </si>
  <si>
    <t>Column2694</t>
  </si>
  <si>
    <t>Column2695</t>
  </si>
  <si>
    <t>Column2696</t>
  </si>
  <si>
    <t>Column2697</t>
  </si>
  <si>
    <t>Column2698</t>
  </si>
  <si>
    <t>Column2699</t>
  </si>
  <si>
    <t>Column2700</t>
  </si>
  <si>
    <t>Column2701</t>
  </si>
  <si>
    <t>Column2702</t>
  </si>
  <si>
    <t>Column2703</t>
  </si>
  <si>
    <t>Column2704</t>
  </si>
  <si>
    <t>Column2705</t>
  </si>
  <si>
    <t>Column2706</t>
  </si>
  <si>
    <t>Column2707</t>
  </si>
  <si>
    <t>Column2708</t>
  </si>
  <si>
    <t>Column2709</t>
  </si>
  <si>
    <t>Column2710</t>
  </si>
  <si>
    <t>Column2711</t>
  </si>
  <si>
    <t>Column2712</t>
  </si>
  <si>
    <t>Column2713</t>
  </si>
  <si>
    <t>Column2714</t>
  </si>
  <si>
    <t>Column2715</t>
  </si>
  <si>
    <t>Column2716</t>
  </si>
  <si>
    <t>Column2717</t>
  </si>
  <si>
    <t>Column2718</t>
  </si>
  <si>
    <t>Column2719</t>
  </si>
  <si>
    <t>Column2720</t>
  </si>
  <si>
    <t>Column2721</t>
  </si>
  <si>
    <t>Column2722</t>
  </si>
  <si>
    <t>Column2723</t>
  </si>
  <si>
    <t>Column2724</t>
  </si>
  <si>
    <t>Column2725</t>
  </si>
  <si>
    <t>Column2726</t>
  </si>
  <si>
    <t>Column2727</t>
  </si>
  <si>
    <t>Column2728</t>
  </si>
  <si>
    <t>Column2729</t>
  </si>
  <si>
    <t>Column2730</t>
  </si>
  <si>
    <t>Column2731</t>
  </si>
  <si>
    <t>Column2732</t>
  </si>
  <si>
    <t>Column2733</t>
  </si>
  <si>
    <t>Column2734</t>
  </si>
  <si>
    <t>Column2735</t>
  </si>
  <si>
    <t>Column2736</t>
  </si>
  <si>
    <t>Column2737</t>
  </si>
  <si>
    <t>Column2738</t>
  </si>
  <si>
    <t>Column2739</t>
  </si>
  <si>
    <t>Column2740</t>
  </si>
  <si>
    <t>Column2741</t>
  </si>
  <si>
    <t>Column2742</t>
  </si>
  <si>
    <t>Column2743</t>
  </si>
  <si>
    <t>Column2744</t>
  </si>
  <si>
    <t>Column2745</t>
  </si>
  <si>
    <t>Column2746</t>
  </si>
  <si>
    <t>Column2747</t>
  </si>
  <si>
    <t>Column2748</t>
  </si>
  <si>
    <t>Column2749</t>
  </si>
  <si>
    <t>Column2750</t>
  </si>
  <si>
    <t>Column2751</t>
  </si>
  <si>
    <t>Column2752</t>
  </si>
  <si>
    <t>Column2753</t>
  </si>
  <si>
    <t>Column2754</t>
  </si>
  <si>
    <t>Column2755</t>
  </si>
  <si>
    <t>Column2756</t>
  </si>
  <si>
    <t>Column2757</t>
  </si>
  <si>
    <t>Column2758</t>
  </si>
  <si>
    <t>Column2759</t>
  </si>
  <si>
    <t>Column2760</t>
  </si>
  <si>
    <t>Column2761</t>
  </si>
  <si>
    <t>Column2762</t>
  </si>
  <si>
    <t>Column2763</t>
  </si>
  <si>
    <t>Column2764</t>
  </si>
  <si>
    <t>Column2765</t>
  </si>
  <si>
    <t>Column2766</t>
  </si>
  <si>
    <t>Column2767</t>
  </si>
  <si>
    <t>Column2768</t>
  </si>
  <si>
    <t>Column2769</t>
  </si>
  <si>
    <t>Column2770</t>
  </si>
  <si>
    <t>Column2771</t>
  </si>
  <si>
    <t>Column2772</t>
  </si>
  <si>
    <t>Column2773</t>
  </si>
  <si>
    <t>Column2774</t>
  </si>
  <si>
    <t>Column2775</t>
  </si>
  <si>
    <t>Column2776</t>
  </si>
  <si>
    <t>Column2777</t>
  </si>
  <si>
    <t>Column2778</t>
  </si>
  <si>
    <t>Column2779</t>
  </si>
  <si>
    <t>Column2780</t>
  </si>
  <si>
    <t>Column2781</t>
  </si>
  <si>
    <t>Column2782</t>
  </si>
  <si>
    <t>Column2783</t>
  </si>
  <si>
    <t>Column2784</t>
  </si>
  <si>
    <t>Column2785</t>
  </si>
  <si>
    <t>Column2786</t>
  </si>
  <si>
    <t>Column2787</t>
  </si>
  <si>
    <t>Column2788</t>
  </si>
  <si>
    <t>Column2789</t>
  </si>
  <si>
    <t>Column2790</t>
  </si>
  <si>
    <t>Column2791</t>
  </si>
  <si>
    <t>Column2792</t>
  </si>
  <si>
    <t>Column2793</t>
  </si>
  <si>
    <t>Column2794</t>
  </si>
  <si>
    <t>Column2795</t>
  </si>
  <si>
    <t>Column2796</t>
  </si>
  <si>
    <t>Column2797</t>
  </si>
  <si>
    <t>Column2798</t>
  </si>
  <si>
    <t>Column2799</t>
  </si>
  <si>
    <t>Column2800</t>
  </si>
  <si>
    <t>Column2801</t>
  </si>
  <si>
    <t>Column2802</t>
  </si>
  <si>
    <t>Column2803</t>
  </si>
  <si>
    <t>Column2804</t>
  </si>
  <si>
    <t>Column2805</t>
  </si>
  <si>
    <t>Column2806</t>
  </si>
  <si>
    <t>Column2807</t>
  </si>
  <si>
    <t>Column2808</t>
  </si>
  <si>
    <t>Column2809</t>
  </si>
  <si>
    <t>Column2810</t>
  </si>
  <si>
    <t>Column2811</t>
  </si>
  <si>
    <t>Column2812</t>
  </si>
  <si>
    <t>Column2813</t>
  </si>
  <si>
    <t>Column2814</t>
  </si>
  <si>
    <t>Column2815</t>
  </si>
  <si>
    <t>Column2816</t>
  </si>
  <si>
    <t>Column2817</t>
  </si>
  <si>
    <t>Column2818</t>
  </si>
  <si>
    <t>Column2819</t>
  </si>
  <si>
    <t>Column2820</t>
  </si>
  <si>
    <t>Column2821</t>
  </si>
  <si>
    <t>Column2822</t>
  </si>
  <si>
    <t>Column2823</t>
  </si>
  <si>
    <t>Column2824</t>
  </si>
  <si>
    <t>Column2825</t>
  </si>
  <si>
    <t>Column2826</t>
  </si>
  <si>
    <t>Column2827</t>
  </si>
  <si>
    <t>Column2828</t>
  </si>
  <si>
    <t>Column2829</t>
  </si>
  <si>
    <t>Column2830</t>
  </si>
  <si>
    <t>Column2831</t>
  </si>
  <si>
    <t>Column2832</t>
  </si>
  <si>
    <t>Column2833</t>
  </si>
  <si>
    <t>Column2834</t>
  </si>
  <si>
    <t>Column2835</t>
  </si>
  <si>
    <t>Column2836</t>
  </si>
  <si>
    <t>Column2837</t>
  </si>
  <si>
    <t>Column2838</t>
  </si>
  <si>
    <t>Column2839</t>
  </si>
  <si>
    <t>Column2840</t>
  </si>
  <si>
    <t>Column2841</t>
  </si>
  <si>
    <t>Column2842</t>
  </si>
  <si>
    <t>Column2843</t>
  </si>
  <si>
    <t>Column2844</t>
  </si>
  <si>
    <t>Column2845</t>
  </si>
  <si>
    <t>Column2846</t>
  </si>
  <si>
    <t>Column2847</t>
  </si>
  <si>
    <t>Column2848</t>
  </si>
  <si>
    <t>Column2849</t>
  </si>
  <si>
    <t>Column2850</t>
  </si>
  <si>
    <t>Column2851</t>
  </si>
  <si>
    <t>Column2852</t>
  </si>
  <si>
    <t>Column2853</t>
  </si>
  <si>
    <t>Column2854</t>
  </si>
  <si>
    <t>Column2855</t>
  </si>
  <si>
    <t>Column2856</t>
  </si>
  <si>
    <t>Column2857</t>
  </si>
  <si>
    <t>Column2858</t>
  </si>
  <si>
    <t>Column2859</t>
  </si>
  <si>
    <t>Column2860</t>
  </si>
  <si>
    <t>Column2861</t>
  </si>
  <si>
    <t>Column2862</t>
  </si>
  <si>
    <t>Column2863</t>
  </si>
  <si>
    <t>Column2864</t>
  </si>
  <si>
    <t>Column2865</t>
  </si>
  <si>
    <t>Column2866</t>
  </si>
  <si>
    <t>Column2867</t>
  </si>
  <si>
    <t>Column2868</t>
  </si>
  <si>
    <t>Column2869</t>
  </si>
  <si>
    <t>Column2870</t>
  </si>
  <si>
    <t>Column2871</t>
  </si>
  <si>
    <t>Column2872</t>
  </si>
  <si>
    <t>Column2873</t>
  </si>
  <si>
    <t>Column2874</t>
  </si>
  <si>
    <t>Column2875</t>
  </si>
  <si>
    <t>Column2876</t>
  </si>
  <si>
    <t>Column2877</t>
  </si>
  <si>
    <t>Column2878</t>
  </si>
  <si>
    <t>Column2879</t>
  </si>
  <si>
    <t>Column2880</t>
  </si>
  <si>
    <t>Column2881</t>
  </si>
  <si>
    <t>Column2882</t>
  </si>
  <si>
    <t>Column2883</t>
  </si>
  <si>
    <t>Column2884</t>
  </si>
  <si>
    <t>Column2885</t>
  </si>
  <si>
    <t>Column2886</t>
  </si>
  <si>
    <t>Column2887</t>
  </si>
  <si>
    <t>Column2888</t>
  </si>
  <si>
    <t>Column2889</t>
  </si>
  <si>
    <t>Column2890</t>
  </si>
  <si>
    <t>Column2891</t>
  </si>
  <si>
    <t>Column2892</t>
  </si>
  <si>
    <t>Column2893</t>
  </si>
  <si>
    <t>Column2894</t>
  </si>
  <si>
    <t>Column2895</t>
  </si>
  <si>
    <t>Column2896</t>
  </si>
  <si>
    <t>Column2897</t>
  </si>
  <si>
    <t>Column2898</t>
  </si>
  <si>
    <t>Column2899</t>
  </si>
  <si>
    <t>Column2900</t>
  </si>
  <si>
    <t>Column2901</t>
  </si>
  <si>
    <t>Column2902</t>
  </si>
  <si>
    <t>Column2903</t>
  </si>
  <si>
    <t>Column2904</t>
  </si>
  <si>
    <t>Column2905</t>
  </si>
  <si>
    <t>Column2906</t>
  </si>
  <si>
    <t>Column2907</t>
  </si>
  <si>
    <t>Column2908</t>
  </si>
  <si>
    <t>Column2909</t>
  </si>
  <si>
    <t>Column2910</t>
  </si>
  <si>
    <t>Column2911</t>
  </si>
  <si>
    <t>Column2912</t>
  </si>
  <si>
    <t>Column2913</t>
  </si>
  <si>
    <t>Column2914</t>
  </si>
  <si>
    <t>Column2915</t>
  </si>
  <si>
    <t>Column2916</t>
  </si>
  <si>
    <t>Column2917</t>
  </si>
  <si>
    <t>Column2918</t>
  </si>
  <si>
    <t>Column2919</t>
  </si>
  <si>
    <t>Column2920</t>
  </si>
  <si>
    <t>Column2921</t>
  </si>
  <si>
    <t>Column2922</t>
  </si>
  <si>
    <t>Column2923</t>
  </si>
  <si>
    <t>Column2924</t>
  </si>
  <si>
    <t>Column2925</t>
  </si>
  <si>
    <t>Column2926</t>
  </si>
  <si>
    <t>Column2927</t>
  </si>
  <si>
    <t>Column2928</t>
  </si>
  <si>
    <t>Column2929</t>
  </si>
  <si>
    <t>Column2930</t>
  </si>
  <si>
    <t>Column2931</t>
  </si>
  <si>
    <t>Column2932</t>
  </si>
  <si>
    <t>Column2933</t>
  </si>
  <si>
    <t>Column2934</t>
  </si>
  <si>
    <t>Column2935</t>
  </si>
  <si>
    <t>Column2936</t>
  </si>
  <si>
    <t>Column2937</t>
  </si>
  <si>
    <t>Column2938</t>
  </si>
  <si>
    <t>Column2939</t>
  </si>
  <si>
    <t>Column2940</t>
  </si>
  <si>
    <t>Column2941</t>
  </si>
  <si>
    <t>Column2942</t>
  </si>
  <si>
    <t>Column2943</t>
  </si>
  <si>
    <t>Column2944</t>
  </si>
  <si>
    <t>Column2945</t>
  </si>
  <si>
    <t>Column2946</t>
  </si>
  <si>
    <t>Column2947</t>
  </si>
  <si>
    <t>Column2948</t>
  </si>
  <si>
    <t>Column2949</t>
  </si>
  <si>
    <t>Column2950</t>
  </si>
  <si>
    <t>Column2951</t>
  </si>
  <si>
    <t>Column2952</t>
  </si>
  <si>
    <t>Column2953</t>
  </si>
  <si>
    <t>Column2954</t>
  </si>
  <si>
    <t>Column2955</t>
  </si>
  <si>
    <t>Column2956</t>
  </si>
  <si>
    <t>Column2957</t>
  </si>
  <si>
    <t>Column2958</t>
  </si>
  <si>
    <t>Column2959</t>
  </si>
  <si>
    <t>Column2960</t>
  </si>
  <si>
    <t>Column2961</t>
  </si>
  <si>
    <t>Column2962</t>
  </si>
  <si>
    <t>Column2963</t>
  </si>
  <si>
    <t>Column2964</t>
  </si>
  <si>
    <t>Column2965</t>
  </si>
  <si>
    <t>Column2966</t>
  </si>
  <si>
    <t>Column2967</t>
  </si>
  <si>
    <t>Column2968</t>
  </si>
  <si>
    <t>Column2969</t>
  </si>
  <si>
    <t>Column2970</t>
  </si>
  <si>
    <t>Column2971</t>
  </si>
  <si>
    <t>Column2972</t>
  </si>
  <si>
    <t>Column2973</t>
  </si>
  <si>
    <t>Column2974</t>
  </si>
  <si>
    <t>Column2975</t>
  </si>
  <si>
    <t>Column2976</t>
  </si>
  <si>
    <t>Column2977</t>
  </si>
  <si>
    <t>Column2978</t>
  </si>
  <si>
    <t>Column2979</t>
  </si>
  <si>
    <t>Column2980</t>
  </si>
  <si>
    <t>Column2981</t>
  </si>
  <si>
    <t>Column2982</t>
  </si>
  <si>
    <t>Column2983</t>
  </si>
  <si>
    <t>Column2984</t>
  </si>
  <si>
    <t>Column2985</t>
  </si>
  <si>
    <t>Column2986</t>
  </si>
  <si>
    <t>Column2987</t>
  </si>
  <si>
    <t>Column2988</t>
  </si>
  <si>
    <t>Column2989</t>
  </si>
  <si>
    <t>Column2990</t>
  </si>
  <si>
    <t>Column2991</t>
  </si>
  <si>
    <t>Column2992</t>
  </si>
  <si>
    <t>Column2993</t>
  </si>
  <si>
    <t>Column2994</t>
  </si>
  <si>
    <t>Column2995</t>
  </si>
  <si>
    <t>Column2996</t>
  </si>
  <si>
    <t>Column2997</t>
  </si>
  <si>
    <t>Column2998</t>
  </si>
  <si>
    <t>Column2999</t>
  </si>
  <si>
    <t>Column3000</t>
  </si>
  <si>
    <t>Column3001</t>
  </si>
  <si>
    <t>Column3002</t>
  </si>
  <si>
    <t>Column3003</t>
  </si>
  <si>
    <t>Column3004</t>
  </si>
  <si>
    <t>Column3005</t>
  </si>
  <si>
    <t>Column3006</t>
  </si>
  <si>
    <t>Column3007</t>
  </si>
  <si>
    <t>Column3008</t>
  </si>
  <si>
    <t>Column3009</t>
  </si>
  <si>
    <t>Column3010</t>
  </si>
  <si>
    <t>Column3011</t>
  </si>
  <si>
    <t>Column3012</t>
  </si>
  <si>
    <t>Column3013</t>
  </si>
  <si>
    <t>Column3014</t>
  </si>
  <si>
    <t>Column3015</t>
  </si>
  <si>
    <t>Column3016</t>
  </si>
  <si>
    <t>Column3017</t>
  </si>
  <si>
    <t>Column3018</t>
  </si>
  <si>
    <t>Column3019</t>
  </si>
  <si>
    <t>Column3020</t>
  </si>
  <si>
    <t>Column3021</t>
  </si>
  <si>
    <t>Column3022</t>
  </si>
  <si>
    <t>Column3023</t>
  </si>
  <si>
    <t>Column3024</t>
  </si>
  <si>
    <t>Column3025</t>
  </si>
  <si>
    <t>Column3026</t>
  </si>
  <si>
    <t>Column3027</t>
  </si>
  <si>
    <t>Column3028</t>
  </si>
  <si>
    <t>Column3029</t>
  </si>
  <si>
    <t>Column3030</t>
  </si>
  <si>
    <t>Column3031</t>
  </si>
  <si>
    <t>Column3032</t>
  </si>
  <si>
    <t>Column3033</t>
  </si>
  <si>
    <t>Column3034</t>
  </si>
  <si>
    <t>Column3035</t>
  </si>
  <si>
    <t>Column3036</t>
  </si>
  <si>
    <t>Column3037</t>
  </si>
  <si>
    <t>Column3038</t>
  </si>
  <si>
    <t>Column3039</t>
  </si>
  <si>
    <t>Column3040</t>
  </si>
  <si>
    <t>Column3041</t>
  </si>
  <si>
    <t>Column3042</t>
  </si>
  <si>
    <t>Column3043</t>
  </si>
  <si>
    <t>Column3044</t>
  </si>
  <si>
    <t>Column3045</t>
  </si>
  <si>
    <t>Column3046</t>
  </si>
  <si>
    <t>Column3047</t>
  </si>
  <si>
    <t>Column3048</t>
  </si>
  <si>
    <t>Column3049</t>
  </si>
  <si>
    <t>Column3050</t>
  </si>
  <si>
    <t>Column3051</t>
  </si>
  <si>
    <t>Column3052</t>
  </si>
  <si>
    <t>Column3053</t>
  </si>
  <si>
    <t>Column3054</t>
  </si>
  <si>
    <t>Column3055</t>
  </si>
  <si>
    <t>Column3056</t>
  </si>
  <si>
    <t>Column3057</t>
  </si>
  <si>
    <t>Column3058</t>
  </si>
  <si>
    <t>Column3059</t>
  </si>
  <si>
    <t>Column3060</t>
  </si>
  <si>
    <t>Column3061</t>
  </si>
  <si>
    <t>Column3062</t>
  </si>
  <si>
    <t>Column3063</t>
  </si>
  <si>
    <t>Column3064</t>
  </si>
  <si>
    <t>Column3065</t>
  </si>
  <si>
    <t>Column3066</t>
  </si>
  <si>
    <t>Column3067</t>
  </si>
  <si>
    <t>Column3068</t>
  </si>
  <si>
    <t>Column3069</t>
  </si>
  <si>
    <t>Column3070</t>
  </si>
  <si>
    <t>Column3071</t>
  </si>
  <si>
    <t>Column3072</t>
  </si>
  <si>
    <t>Column3073</t>
  </si>
  <si>
    <t>Column3074</t>
  </si>
  <si>
    <t>Column3075</t>
  </si>
  <si>
    <t>Column3076</t>
  </si>
  <si>
    <t>Column3077</t>
  </si>
  <si>
    <t>Column3078</t>
  </si>
  <si>
    <t>Column3079</t>
  </si>
  <si>
    <t>Column3080</t>
  </si>
  <si>
    <t>Column3081</t>
  </si>
  <si>
    <t>Column3082</t>
  </si>
  <si>
    <t>Column3083</t>
  </si>
  <si>
    <t>Column3084</t>
  </si>
  <si>
    <t>Column3085</t>
  </si>
  <si>
    <t>Column3086</t>
  </si>
  <si>
    <t>Column3087</t>
  </si>
  <si>
    <t>Column3088</t>
  </si>
  <si>
    <t>Column3089</t>
  </si>
  <si>
    <t>Column3090</t>
  </si>
  <si>
    <t>Column3091</t>
  </si>
  <si>
    <t>Column3092</t>
  </si>
  <si>
    <t>Column3093</t>
  </si>
  <si>
    <t>Column3094</t>
  </si>
  <si>
    <t>Column3095</t>
  </si>
  <si>
    <t>Column3096</t>
  </si>
  <si>
    <t>Column3097</t>
  </si>
  <si>
    <t>Column3098</t>
  </si>
  <si>
    <t>Column3099</t>
  </si>
  <si>
    <t>Column3100</t>
  </si>
  <si>
    <t>Column3101</t>
  </si>
  <si>
    <t>Column3102</t>
  </si>
  <si>
    <t>Column3103</t>
  </si>
  <si>
    <t>Column3104</t>
  </si>
  <si>
    <t>Column3105</t>
  </si>
  <si>
    <t>Column3106</t>
  </si>
  <si>
    <t>Column3107</t>
  </si>
  <si>
    <t>Column3108</t>
  </si>
  <si>
    <t>Column3109</t>
  </si>
  <si>
    <t>Column3110</t>
  </si>
  <si>
    <t>Column3111</t>
  </si>
  <si>
    <t>Column3112</t>
  </si>
  <si>
    <t>Column3113</t>
  </si>
  <si>
    <t>Column3114</t>
  </si>
  <si>
    <t>Column3115</t>
  </si>
  <si>
    <t>Column3116</t>
  </si>
  <si>
    <t>Column3117</t>
  </si>
  <si>
    <t>Column3118</t>
  </si>
  <si>
    <t>Column3119</t>
  </si>
  <si>
    <t>Column3120</t>
  </si>
  <si>
    <t>Column3121</t>
  </si>
  <si>
    <t>Column3122</t>
  </si>
  <si>
    <t>Column3123</t>
  </si>
  <si>
    <t>Column3124</t>
  </si>
  <si>
    <t>Column3125</t>
  </si>
  <si>
    <t>Column3126</t>
  </si>
  <si>
    <t>Column3127</t>
  </si>
  <si>
    <t>Column3128</t>
  </si>
  <si>
    <t>Column3129</t>
  </si>
  <si>
    <t>Column3130</t>
  </si>
  <si>
    <t>Column3131</t>
  </si>
  <si>
    <t>Column3132</t>
  </si>
  <si>
    <t>Column3133</t>
  </si>
  <si>
    <t>Column3134</t>
  </si>
  <si>
    <t>Column3135</t>
  </si>
  <si>
    <t>Column3136</t>
  </si>
  <si>
    <t>Column3137</t>
  </si>
  <si>
    <t>Column3138</t>
  </si>
  <si>
    <t>Column3139</t>
  </si>
  <si>
    <t>Column3140</t>
  </si>
  <si>
    <t>Column3141</t>
  </si>
  <si>
    <t>Column3142</t>
  </si>
  <si>
    <t>Column3143</t>
  </si>
  <si>
    <t>Column3144</t>
  </si>
  <si>
    <t>Column3145</t>
  </si>
  <si>
    <t>Column3146</t>
  </si>
  <si>
    <t>Column3147</t>
  </si>
  <si>
    <t>Column3148</t>
  </si>
  <si>
    <t>Column3149</t>
  </si>
  <si>
    <t>Column3150</t>
  </si>
  <si>
    <t>Column3151</t>
  </si>
  <si>
    <t>Column3152</t>
  </si>
  <si>
    <t>Column3153</t>
  </si>
  <si>
    <t>Column3154</t>
  </si>
  <si>
    <t>Column3155</t>
  </si>
  <si>
    <t>Column3156</t>
  </si>
  <si>
    <t>Column3157</t>
  </si>
  <si>
    <t>Column3158</t>
  </si>
  <si>
    <t>Column3159</t>
  </si>
  <si>
    <t>Column3160</t>
  </si>
  <si>
    <t>Column3161</t>
  </si>
  <si>
    <t>Column3162</t>
  </si>
  <si>
    <t>Column3163</t>
  </si>
  <si>
    <t>Column3164</t>
  </si>
  <si>
    <t>Column3165</t>
  </si>
  <si>
    <t>Column3166</t>
  </si>
  <si>
    <t>Column3167</t>
  </si>
  <si>
    <t>Column3168</t>
  </si>
  <si>
    <t>Column3169</t>
  </si>
  <si>
    <t>Column3170</t>
  </si>
  <si>
    <t>Column3171</t>
  </si>
  <si>
    <t>Column3172</t>
  </si>
  <si>
    <t>Column3173</t>
  </si>
  <si>
    <t>Column3174</t>
  </si>
  <si>
    <t>Column3175</t>
  </si>
  <si>
    <t>Column3176</t>
  </si>
  <si>
    <t>Column3177</t>
  </si>
  <si>
    <t>Column3178</t>
  </si>
  <si>
    <t>Column3179</t>
  </si>
  <si>
    <t>Column3180</t>
  </si>
  <si>
    <t>Column3181</t>
  </si>
  <si>
    <t>Column3182</t>
  </si>
  <si>
    <t>Column3183</t>
  </si>
  <si>
    <t>Column3184</t>
  </si>
  <si>
    <t>Column3185</t>
  </si>
  <si>
    <t>Column3186</t>
  </si>
  <si>
    <t>Column3187</t>
  </si>
  <si>
    <t>Column3188</t>
  </si>
  <si>
    <t>Column3189</t>
  </si>
  <si>
    <t>Column3190</t>
  </si>
  <si>
    <t>Column3191</t>
  </si>
  <si>
    <t>Column3192</t>
  </si>
  <si>
    <t>Column3193</t>
  </si>
  <si>
    <t>Column3194</t>
  </si>
  <si>
    <t>Column3195</t>
  </si>
  <si>
    <t>Column3196</t>
  </si>
  <si>
    <t>Column3197</t>
  </si>
  <si>
    <t>Column3198</t>
  </si>
  <si>
    <t>Column3199</t>
  </si>
  <si>
    <t>Column3200</t>
  </si>
  <si>
    <t>Column3201</t>
  </si>
  <si>
    <t>Column3202</t>
  </si>
  <si>
    <t>Column3203</t>
  </si>
  <si>
    <t>Column3204</t>
  </si>
  <si>
    <t>Column3205</t>
  </si>
  <si>
    <t>Column3206</t>
  </si>
  <si>
    <t>Column3207</t>
  </si>
  <si>
    <t>Column3208</t>
  </si>
  <si>
    <t>Column3209</t>
  </si>
  <si>
    <t>Column3210</t>
  </si>
  <si>
    <t>Column3211</t>
  </si>
  <si>
    <t>Column3212</t>
  </si>
  <si>
    <t>Column3213</t>
  </si>
  <si>
    <t>Column3214</t>
  </si>
  <si>
    <t>Column3215</t>
  </si>
  <si>
    <t>Column3216</t>
  </si>
  <si>
    <t>Column3217</t>
  </si>
  <si>
    <t>Column3218</t>
  </si>
  <si>
    <t>Column3219</t>
  </si>
  <si>
    <t>Column3220</t>
  </si>
  <si>
    <t>Column3221</t>
  </si>
  <si>
    <t>Column3222</t>
  </si>
  <si>
    <t>Column3223</t>
  </si>
  <si>
    <t>Column3224</t>
  </si>
  <si>
    <t>Column3225</t>
  </si>
  <si>
    <t>Column3226</t>
  </si>
  <si>
    <t>Column3227</t>
  </si>
  <si>
    <t>Column3228</t>
  </si>
  <si>
    <t>Column3229</t>
  </si>
  <si>
    <t>Column3230</t>
  </si>
  <si>
    <t>Column3231</t>
  </si>
  <si>
    <t>Column3232</t>
  </si>
  <si>
    <t>Column3233</t>
  </si>
  <si>
    <t>Column3234</t>
  </si>
  <si>
    <t>Column3235</t>
  </si>
  <si>
    <t>Column3236</t>
  </si>
  <si>
    <t>Column3237</t>
  </si>
  <si>
    <t>Column3238</t>
  </si>
  <si>
    <t>Column3239</t>
  </si>
  <si>
    <t>Column3240</t>
  </si>
  <si>
    <t>Column3241</t>
  </si>
  <si>
    <t>Column3242</t>
  </si>
  <si>
    <t>Column3243</t>
  </si>
  <si>
    <t>Column3244</t>
  </si>
  <si>
    <t>Column3245</t>
  </si>
  <si>
    <t>Column3246</t>
  </si>
  <si>
    <t>Column3247</t>
  </si>
  <si>
    <t>Column3248</t>
  </si>
  <si>
    <t>Column3249</t>
  </si>
  <si>
    <t>Column3250</t>
  </si>
  <si>
    <t>Column3251</t>
  </si>
  <si>
    <t>Column3252</t>
  </si>
  <si>
    <t>Column3253</t>
  </si>
  <si>
    <t>Column3254</t>
  </si>
  <si>
    <t>Column3255</t>
  </si>
  <si>
    <t>Column3256</t>
  </si>
  <si>
    <t>Column3257</t>
  </si>
  <si>
    <t>Column3258</t>
  </si>
  <si>
    <t>Column3259</t>
  </si>
  <si>
    <t>Column3260</t>
  </si>
  <si>
    <t>Column3261</t>
  </si>
  <si>
    <t>Column3262</t>
  </si>
  <si>
    <t>Column3263</t>
  </si>
  <si>
    <t>Column3264</t>
  </si>
  <si>
    <t>Column3265</t>
  </si>
  <si>
    <t>Column3266</t>
  </si>
  <si>
    <t>Column3267</t>
  </si>
  <si>
    <t>Column3268</t>
  </si>
  <si>
    <t>Column3269</t>
  </si>
  <si>
    <t>Column3270</t>
  </si>
  <si>
    <t>Column3271</t>
  </si>
  <si>
    <t>Column3272</t>
  </si>
  <si>
    <t>Column3273</t>
  </si>
  <si>
    <t>Column3274</t>
  </si>
  <si>
    <t>Column3275</t>
  </si>
  <si>
    <t>Column3276</t>
  </si>
  <si>
    <t>Column3277</t>
  </si>
  <si>
    <t>Column3278</t>
  </si>
  <si>
    <t>Column3279</t>
  </si>
  <si>
    <t>Column3280</t>
  </si>
  <si>
    <t>Column3281</t>
  </si>
  <si>
    <t>Column3282</t>
  </si>
  <si>
    <t>Column3283</t>
  </si>
  <si>
    <t>Column3284</t>
  </si>
  <si>
    <t>Column3285</t>
  </si>
  <si>
    <t>Column3286</t>
  </si>
  <si>
    <t>Column3287</t>
  </si>
  <si>
    <t>Column3288</t>
  </si>
  <si>
    <t>Column3289</t>
  </si>
  <si>
    <t>Column3290</t>
  </si>
  <si>
    <t>Column3291</t>
  </si>
  <si>
    <t>Column3292</t>
  </si>
  <si>
    <t>Column3293</t>
  </si>
  <si>
    <t>Column3294</t>
  </si>
  <si>
    <t>Column3295</t>
  </si>
  <si>
    <t>Column3296</t>
  </si>
  <si>
    <t>Column3297</t>
  </si>
  <si>
    <t>Column3298</t>
  </si>
  <si>
    <t>Column3299</t>
  </si>
  <si>
    <t>Column3300</t>
  </si>
  <si>
    <t>Column3301</t>
  </si>
  <si>
    <t>Column3302</t>
  </si>
  <si>
    <t>Column3303</t>
  </si>
  <si>
    <t>Column3304</t>
  </si>
  <si>
    <t>Column3305</t>
  </si>
  <si>
    <t>Column3306</t>
  </si>
  <si>
    <t>Column3307</t>
  </si>
  <si>
    <t>Column3308</t>
  </si>
  <si>
    <t>Column3309</t>
  </si>
  <si>
    <t>Column3310</t>
  </si>
  <si>
    <t>Column3311</t>
  </si>
  <si>
    <t>Column3312</t>
  </si>
  <si>
    <t>Column3313</t>
  </si>
  <si>
    <t>Column3314</t>
  </si>
  <si>
    <t>Column3315</t>
  </si>
  <si>
    <t>Column3316</t>
  </si>
  <si>
    <t>Column3317</t>
  </si>
  <si>
    <t>Column3318</t>
  </si>
  <si>
    <t>Column3319</t>
  </si>
  <si>
    <t>Column3320</t>
  </si>
  <si>
    <t>Column3321</t>
  </si>
  <si>
    <t>Column3322</t>
  </si>
  <si>
    <t>Column3323</t>
  </si>
  <si>
    <t>Column3324</t>
  </si>
  <si>
    <t>Column3325</t>
  </si>
  <si>
    <t>Column3326</t>
  </si>
  <si>
    <t>Column3327</t>
  </si>
  <si>
    <t>Column3328</t>
  </si>
  <si>
    <t>Column3329</t>
  </si>
  <si>
    <t>Column3330</t>
  </si>
  <si>
    <t>Column3331</t>
  </si>
  <si>
    <t>Column3332</t>
  </si>
  <si>
    <t>Column3333</t>
  </si>
  <si>
    <t>Column3334</t>
  </si>
  <si>
    <t>Column3335</t>
  </si>
  <si>
    <t>Column3336</t>
  </si>
  <si>
    <t>Column3337</t>
  </si>
  <si>
    <t>Column3338</t>
  </si>
  <si>
    <t>Column3339</t>
  </si>
  <si>
    <t>Column3340</t>
  </si>
  <si>
    <t>Column3341</t>
  </si>
  <si>
    <t>Column3342</t>
  </si>
  <si>
    <t>Column3343</t>
  </si>
  <si>
    <t>Column3344</t>
  </si>
  <si>
    <t>Column3345</t>
  </si>
  <si>
    <t>Column3346</t>
  </si>
  <si>
    <t>Column3347</t>
  </si>
  <si>
    <t>Column3348</t>
  </si>
  <si>
    <t>Column3349</t>
  </si>
  <si>
    <t>Column3350</t>
  </si>
  <si>
    <t>Column3351</t>
  </si>
  <si>
    <t>Column3352</t>
  </si>
  <si>
    <t>Column3353</t>
  </si>
  <si>
    <t>Column3354</t>
  </si>
  <si>
    <t>Column3355</t>
  </si>
  <si>
    <t>Column3356</t>
  </si>
  <si>
    <t>Column3357</t>
  </si>
  <si>
    <t>Column3358</t>
  </si>
  <si>
    <t>Column3359</t>
  </si>
  <si>
    <t>Column3360</t>
  </si>
  <si>
    <t>Column3361</t>
  </si>
  <si>
    <t>Column3362</t>
  </si>
  <si>
    <t>Column3363</t>
  </si>
  <si>
    <t>Column3364</t>
  </si>
  <si>
    <t>Column3365</t>
  </si>
  <si>
    <t>Column3366</t>
  </si>
  <si>
    <t>Column3367</t>
  </si>
  <si>
    <t>Column3368</t>
  </si>
  <si>
    <t>Column3369</t>
  </si>
  <si>
    <t>Column3370</t>
  </si>
  <si>
    <t>Column3371</t>
  </si>
  <si>
    <t>Column3372</t>
  </si>
  <si>
    <t>Column3373</t>
  </si>
  <si>
    <t>Column3374</t>
  </si>
  <si>
    <t>Column3375</t>
  </si>
  <si>
    <t>Column3376</t>
  </si>
  <si>
    <t>Column3377</t>
  </si>
  <si>
    <t>Column3378</t>
  </si>
  <si>
    <t>Column3379</t>
  </si>
  <si>
    <t>Column3380</t>
  </si>
  <si>
    <t>Column3381</t>
  </si>
  <si>
    <t>Column3382</t>
  </si>
  <si>
    <t>Column3383</t>
  </si>
  <si>
    <t>Column3384</t>
  </si>
  <si>
    <t>Column3385</t>
  </si>
  <si>
    <t>Column3386</t>
  </si>
  <si>
    <t>Column3387</t>
  </si>
  <si>
    <t>Column3388</t>
  </si>
  <si>
    <t>Column3389</t>
  </si>
  <si>
    <t>Column3390</t>
  </si>
  <si>
    <t>Column3391</t>
  </si>
  <si>
    <t>Column3392</t>
  </si>
  <si>
    <t>Column3393</t>
  </si>
  <si>
    <t>Column3394</t>
  </si>
  <si>
    <t>Column3395</t>
  </si>
  <si>
    <t>Column3396</t>
  </si>
  <si>
    <t>Column3397</t>
  </si>
  <si>
    <t>Column3398</t>
  </si>
  <si>
    <t>Column3399</t>
  </si>
  <si>
    <t>Column3400</t>
  </si>
  <si>
    <t>Column3401</t>
  </si>
  <si>
    <t>Column3402</t>
  </si>
  <si>
    <t>Column3403</t>
  </si>
  <si>
    <t>Column3404</t>
  </si>
  <si>
    <t>Column3405</t>
  </si>
  <si>
    <t>Column3406</t>
  </si>
  <si>
    <t>Column3407</t>
  </si>
  <si>
    <t>Column3408</t>
  </si>
  <si>
    <t>Column3409</t>
  </si>
  <si>
    <t>Column3410</t>
  </si>
  <si>
    <t>Column3411</t>
  </si>
  <si>
    <t>Column3412</t>
  </si>
  <si>
    <t>Column3413</t>
  </si>
  <si>
    <t>Column3414</t>
  </si>
  <si>
    <t>Column3415</t>
  </si>
  <si>
    <t>Column3416</t>
  </si>
  <si>
    <t>Column3417</t>
  </si>
  <si>
    <t>Column3418</t>
  </si>
  <si>
    <t>Column3419</t>
  </si>
  <si>
    <t>Column3420</t>
  </si>
  <si>
    <t>Column3421</t>
  </si>
  <si>
    <t>Column3422</t>
  </si>
  <si>
    <t>Column3423</t>
  </si>
  <si>
    <t>Column3424</t>
  </si>
  <si>
    <t>Column3425</t>
  </si>
  <si>
    <t>Column3426</t>
  </si>
  <si>
    <t>Column3427</t>
  </si>
  <si>
    <t>Column3428</t>
  </si>
  <si>
    <t>Column3429</t>
  </si>
  <si>
    <t>Column3430</t>
  </si>
  <si>
    <t>Column3431</t>
  </si>
  <si>
    <t>Column3432</t>
  </si>
  <si>
    <t>Column3433</t>
  </si>
  <si>
    <t>Column3434</t>
  </si>
  <si>
    <t>Column3435</t>
  </si>
  <si>
    <t>Column3436</t>
  </si>
  <si>
    <t>Column3437</t>
  </si>
  <si>
    <t>Column3438</t>
  </si>
  <si>
    <t>Column3439</t>
  </si>
  <si>
    <t>Column3440</t>
  </si>
  <si>
    <t>Column3441</t>
  </si>
  <si>
    <t>Column3442</t>
  </si>
  <si>
    <t>Column3443</t>
  </si>
  <si>
    <t>Column3444</t>
  </si>
  <si>
    <t>Column3445</t>
  </si>
  <si>
    <t>Column3446</t>
  </si>
  <si>
    <t>Column3447</t>
  </si>
  <si>
    <t>Column3448</t>
  </si>
  <si>
    <t>Column3449</t>
  </si>
  <si>
    <t>Column3450</t>
  </si>
  <si>
    <t>Column3451</t>
  </si>
  <si>
    <t>Column3452</t>
  </si>
  <si>
    <t>Column3453</t>
  </si>
  <si>
    <t>Column3454</t>
  </si>
  <si>
    <t>Column3455</t>
  </si>
  <si>
    <t>Column3456</t>
  </si>
  <si>
    <t>Column3457</t>
  </si>
  <si>
    <t>Column3458</t>
  </si>
  <si>
    <t>Column3459</t>
  </si>
  <si>
    <t>Column3460</t>
  </si>
  <si>
    <t>Column3461</t>
  </si>
  <si>
    <t>Column3462</t>
  </si>
  <si>
    <t>Column3463</t>
  </si>
  <si>
    <t>Column3464</t>
  </si>
  <si>
    <t>Column3465</t>
  </si>
  <si>
    <t>Column3466</t>
  </si>
  <si>
    <t>Column3467</t>
  </si>
  <si>
    <t>Column3468</t>
  </si>
  <si>
    <t>Column3469</t>
  </si>
  <si>
    <t>Column3470</t>
  </si>
  <si>
    <t>Column3471</t>
  </si>
  <si>
    <t>Column3472</t>
  </si>
  <si>
    <t>Column3473</t>
  </si>
  <si>
    <t>Column3474</t>
  </si>
  <si>
    <t>Column3475</t>
  </si>
  <si>
    <t>Column3476</t>
  </si>
  <si>
    <t>Column3477</t>
  </si>
  <si>
    <t>Column3478</t>
  </si>
  <si>
    <t>Column3479</t>
  </si>
  <si>
    <t>Column3480</t>
  </si>
  <si>
    <t>Column3481</t>
  </si>
  <si>
    <t>Column3482</t>
  </si>
  <si>
    <t>Column3483</t>
  </si>
  <si>
    <t>Column3484</t>
  </si>
  <si>
    <t>Column3485</t>
  </si>
  <si>
    <t>Column3486</t>
  </si>
  <si>
    <t>Column3487</t>
  </si>
  <si>
    <t>Column3488</t>
  </si>
  <si>
    <t>Column3489</t>
  </si>
  <si>
    <t>Column3490</t>
  </si>
  <si>
    <t>Column3491</t>
  </si>
  <si>
    <t>Column3492</t>
  </si>
  <si>
    <t>Column3493</t>
  </si>
  <si>
    <t>Column3494</t>
  </si>
  <si>
    <t>Column3495</t>
  </si>
  <si>
    <t>Column3496</t>
  </si>
  <si>
    <t>Column3497</t>
  </si>
  <si>
    <t>Column3498</t>
  </si>
  <si>
    <t>Column3499</t>
  </si>
  <si>
    <t>Column3500</t>
  </si>
  <si>
    <t>Column3501</t>
  </si>
  <si>
    <t>Column3502</t>
  </si>
  <si>
    <t>Column3503</t>
  </si>
  <si>
    <t>Column3504</t>
  </si>
  <si>
    <t>Column3505</t>
  </si>
  <si>
    <t>Column3506</t>
  </si>
  <si>
    <t>Column3507</t>
  </si>
  <si>
    <t>Column3508</t>
  </si>
  <si>
    <t>Column3509</t>
  </si>
  <si>
    <t>Column3510</t>
  </si>
  <si>
    <t>Column3511</t>
  </si>
  <si>
    <t>Column3512</t>
  </si>
  <si>
    <t>Column3513</t>
  </si>
  <si>
    <t>Column3514</t>
  </si>
  <si>
    <t>Column3515</t>
  </si>
  <si>
    <t>Column3516</t>
  </si>
  <si>
    <t>Column3517</t>
  </si>
  <si>
    <t>Column3518</t>
  </si>
  <si>
    <t>Column3519</t>
  </si>
  <si>
    <t>Column3520</t>
  </si>
  <si>
    <t>Column3521</t>
  </si>
  <si>
    <t>Column3522</t>
  </si>
  <si>
    <t>Column3523</t>
  </si>
  <si>
    <t>Column3524</t>
  </si>
  <si>
    <t>Column3525</t>
  </si>
  <si>
    <t>Column3526</t>
  </si>
  <si>
    <t>Column3527</t>
  </si>
  <si>
    <t>Column3528</t>
  </si>
  <si>
    <t>Column3529</t>
  </si>
  <si>
    <t>Column3530</t>
  </si>
  <si>
    <t>Column3531</t>
  </si>
  <si>
    <t>Column3532</t>
  </si>
  <si>
    <t>Column3533</t>
  </si>
  <si>
    <t>Column3534</t>
  </si>
  <si>
    <t>Column3535</t>
  </si>
  <si>
    <t>Column3536</t>
  </si>
  <si>
    <t>Column3537</t>
  </si>
  <si>
    <t>Column3538</t>
  </si>
  <si>
    <t>Column3539</t>
  </si>
  <si>
    <t>Column3540</t>
  </si>
  <si>
    <t>Column3541</t>
  </si>
  <si>
    <t>Column3542</t>
  </si>
  <si>
    <t>Column3543</t>
  </si>
  <si>
    <t>Column3544</t>
  </si>
  <si>
    <t>Column3545</t>
  </si>
  <si>
    <t>Column3546</t>
  </si>
  <si>
    <t>Column3547</t>
  </si>
  <si>
    <t>Column3548</t>
  </si>
  <si>
    <t>Column3549</t>
  </si>
  <si>
    <t>Column3550</t>
  </si>
  <si>
    <t>Column3551</t>
  </si>
  <si>
    <t>Column3552</t>
  </si>
  <si>
    <t>Column3553</t>
  </si>
  <si>
    <t>Column3554</t>
  </si>
  <si>
    <t>Column3555</t>
  </si>
  <si>
    <t>Column3556</t>
  </si>
  <si>
    <t>Column3557</t>
  </si>
  <si>
    <t>Column3558</t>
  </si>
  <si>
    <t>Column3559</t>
  </si>
  <si>
    <t>Column3560</t>
  </si>
  <si>
    <t>Column3561</t>
  </si>
  <si>
    <t>Column3562</t>
  </si>
  <si>
    <t>Column3563</t>
  </si>
  <si>
    <t>Column3564</t>
  </si>
  <si>
    <t>Column3565</t>
  </si>
  <si>
    <t>Column3566</t>
  </si>
  <si>
    <t>Column3567</t>
  </si>
  <si>
    <t>Column3568</t>
  </si>
  <si>
    <t>Column3569</t>
  </si>
  <si>
    <t>Column3570</t>
  </si>
  <si>
    <t>Column3571</t>
  </si>
  <si>
    <t>Column3572</t>
  </si>
  <si>
    <t>Column3573</t>
  </si>
  <si>
    <t>Column3574</t>
  </si>
  <si>
    <t>Column3575</t>
  </si>
  <si>
    <t>Column3576</t>
  </si>
  <si>
    <t>Column3577</t>
  </si>
  <si>
    <t>Column3578</t>
  </si>
  <si>
    <t>Column3579</t>
  </si>
  <si>
    <t>Column3580</t>
  </si>
  <si>
    <t>Column3581</t>
  </si>
  <si>
    <t>Column3582</t>
  </si>
  <si>
    <t>Column3583</t>
  </si>
  <si>
    <t>Column3584</t>
  </si>
  <si>
    <t>Column3585</t>
  </si>
  <si>
    <t>Column3586</t>
  </si>
  <si>
    <t>Column3587</t>
  </si>
  <si>
    <t>Column3588</t>
  </si>
  <si>
    <t>Column3589</t>
  </si>
  <si>
    <t>Column3590</t>
  </si>
  <si>
    <t>Column3591</t>
  </si>
  <si>
    <t>Column3592</t>
  </si>
  <si>
    <t>Column3593</t>
  </si>
  <si>
    <t>Column3594</t>
  </si>
  <si>
    <t>Column3595</t>
  </si>
  <si>
    <t>Column3596</t>
  </si>
  <si>
    <t>Column3597</t>
  </si>
  <si>
    <t>Column3598</t>
  </si>
  <si>
    <t>Column3599</t>
  </si>
  <si>
    <t>Column3600</t>
  </si>
  <si>
    <t>Column3601</t>
  </si>
  <si>
    <t>Column3602</t>
  </si>
  <si>
    <t>Column3603</t>
  </si>
  <si>
    <t>Column3604</t>
  </si>
  <si>
    <t>Column3605</t>
  </si>
  <si>
    <t>Column3606</t>
  </si>
  <si>
    <t>Column3607</t>
  </si>
  <si>
    <t>Column3608</t>
  </si>
  <si>
    <t>Column3609</t>
  </si>
  <si>
    <t>Column3610</t>
  </si>
  <si>
    <t>Column3611</t>
  </si>
  <si>
    <t>Column3612</t>
  </si>
  <si>
    <t>Column3613</t>
  </si>
  <si>
    <t>Column3614</t>
  </si>
  <si>
    <t>Column3615</t>
  </si>
  <si>
    <t>Column3616</t>
  </si>
  <si>
    <t>Column3617</t>
  </si>
  <si>
    <t>Column3618</t>
  </si>
  <si>
    <t>Column3619</t>
  </si>
  <si>
    <t>Column3620</t>
  </si>
  <si>
    <t>Column3621</t>
  </si>
  <si>
    <t>Column3622</t>
  </si>
  <si>
    <t>Column3623</t>
  </si>
  <si>
    <t>Column3624</t>
  </si>
  <si>
    <t>Column3625</t>
  </si>
  <si>
    <t>Column3626</t>
  </si>
  <si>
    <t>Column3627</t>
  </si>
  <si>
    <t>Column3628</t>
  </si>
  <si>
    <t>Column3629</t>
  </si>
  <si>
    <t>Column3630</t>
  </si>
  <si>
    <t>Column3631</t>
  </si>
  <si>
    <t>Column3632</t>
  </si>
  <si>
    <t>Column3633</t>
  </si>
  <si>
    <t>Column3634</t>
  </si>
  <si>
    <t>Column3635</t>
  </si>
  <si>
    <t>Column3636</t>
  </si>
  <si>
    <t>Column3637</t>
  </si>
  <si>
    <t>Column3638</t>
  </si>
  <si>
    <t>Column3639</t>
  </si>
  <si>
    <t>Column3640</t>
  </si>
  <si>
    <t>Column3641</t>
  </si>
  <si>
    <t>Column3642</t>
  </si>
  <si>
    <t>Column3643</t>
  </si>
  <si>
    <t>Column3644</t>
  </si>
  <si>
    <t>Column3645</t>
  </si>
  <si>
    <t>Column3646</t>
  </si>
  <si>
    <t>Column3647</t>
  </si>
  <si>
    <t>Column3648</t>
  </si>
  <si>
    <t>Column3649</t>
  </si>
  <si>
    <t>Column3650</t>
  </si>
  <si>
    <t>Column3651</t>
  </si>
  <si>
    <t>Column3652</t>
  </si>
  <si>
    <t>Column3653</t>
  </si>
  <si>
    <t>Column3654</t>
  </si>
  <si>
    <t>Column3655</t>
  </si>
  <si>
    <t>Column3656</t>
  </si>
  <si>
    <t>Column3657</t>
  </si>
  <si>
    <t>Column3658</t>
  </si>
  <si>
    <t>Column3659</t>
  </si>
  <si>
    <t>Column3660</t>
  </si>
  <si>
    <t>Column3661</t>
  </si>
  <si>
    <t>Column3662</t>
  </si>
  <si>
    <t>Column3663</t>
  </si>
  <si>
    <t>Column3664</t>
  </si>
  <si>
    <t>Column3665</t>
  </si>
  <si>
    <t>Column3666</t>
  </si>
  <si>
    <t>Column3667</t>
  </si>
  <si>
    <t>Column3668</t>
  </si>
  <si>
    <t>Column3669</t>
  </si>
  <si>
    <t>Column3670</t>
  </si>
  <si>
    <t>Column3671</t>
  </si>
  <si>
    <t>Column3672</t>
  </si>
  <si>
    <t>Column3673</t>
  </si>
  <si>
    <t>Column3674</t>
  </si>
  <si>
    <t>Column3675</t>
  </si>
  <si>
    <t>Column3676</t>
  </si>
  <si>
    <t>Column3677</t>
  </si>
  <si>
    <t>Column3678</t>
  </si>
  <si>
    <t>Column3679</t>
  </si>
  <si>
    <t>Column3680</t>
  </si>
  <si>
    <t>Column3681</t>
  </si>
  <si>
    <t>Column3682</t>
  </si>
  <si>
    <t>Column3683</t>
  </si>
  <si>
    <t>Column3684</t>
  </si>
  <si>
    <t>Column3685</t>
  </si>
  <si>
    <t>Column3686</t>
  </si>
  <si>
    <t>Column3687</t>
  </si>
  <si>
    <t>Column3688</t>
  </si>
  <si>
    <t>Column3689</t>
  </si>
  <si>
    <t>Column3690</t>
  </si>
  <si>
    <t>Column3691</t>
  </si>
  <si>
    <t>Column3692</t>
  </si>
  <si>
    <t>Column3693</t>
  </si>
  <si>
    <t>Column3694</t>
  </si>
  <si>
    <t>Column3695</t>
  </si>
  <si>
    <t>Column3696</t>
  </si>
  <si>
    <t>Column3697</t>
  </si>
  <si>
    <t>Column3698</t>
  </si>
  <si>
    <t>Column3699</t>
  </si>
  <si>
    <t>Column3700</t>
  </si>
  <si>
    <t>Column3701</t>
  </si>
  <si>
    <t>Column3702</t>
  </si>
  <si>
    <t>Column3703</t>
  </si>
  <si>
    <t>Column3704</t>
  </si>
  <si>
    <t>Column3705</t>
  </si>
  <si>
    <t>Column3706</t>
  </si>
  <si>
    <t>Column3707</t>
  </si>
  <si>
    <t>Column3708</t>
  </si>
  <si>
    <t>Column3709</t>
  </si>
  <si>
    <t>Column3710</t>
  </si>
  <si>
    <t>Column3711</t>
  </si>
  <si>
    <t>Column3712</t>
  </si>
  <si>
    <t>Column3713</t>
  </si>
  <si>
    <t>Column3714</t>
  </si>
  <si>
    <t>Column3715</t>
  </si>
  <si>
    <t>Column3716</t>
  </si>
  <si>
    <t>Column3717</t>
  </si>
  <si>
    <t>Column3718</t>
  </si>
  <si>
    <t>Column3719</t>
  </si>
  <si>
    <t>Column3720</t>
  </si>
  <si>
    <t>Column3721</t>
  </si>
  <si>
    <t>Column3722</t>
  </si>
  <si>
    <t>Column3723</t>
  </si>
  <si>
    <t>Column3724</t>
  </si>
  <si>
    <t>Column3725</t>
  </si>
  <si>
    <t>Column3726</t>
  </si>
  <si>
    <t>Column3727</t>
  </si>
  <si>
    <t>Column3728</t>
  </si>
  <si>
    <t>Column3729</t>
  </si>
  <si>
    <t>Column3730</t>
  </si>
  <si>
    <t>Column3731</t>
  </si>
  <si>
    <t>Column3732</t>
  </si>
  <si>
    <t>Column3733</t>
  </si>
  <si>
    <t>Column3734</t>
  </si>
  <si>
    <t>Column3735</t>
  </si>
  <si>
    <t>Column3736</t>
  </si>
  <si>
    <t>Column3737</t>
  </si>
  <si>
    <t>Column3738</t>
  </si>
  <si>
    <t>Column3739</t>
  </si>
  <si>
    <t>Column3740</t>
  </si>
  <si>
    <t>Column3741</t>
  </si>
  <si>
    <t>Column3742</t>
  </si>
  <si>
    <t>Column3743</t>
  </si>
  <si>
    <t>Column3744</t>
  </si>
  <si>
    <t>Column3745</t>
  </si>
  <si>
    <t>Column3746</t>
  </si>
  <si>
    <t>Column3747</t>
  </si>
  <si>
    <t>Column3748</t>
  </si>
  <si>
    <t>Column3749</t>
  </si>
  <si>
    <t>Column3750</t>
  </si>
  <si>
    <t>Column3751</t>
  </si>
  <si>
    <t>Column3752</t>
  </si>
  <si>
    <t>Column3753</t>
  </si>
  <si>
    <t>Column3754</t>
  </si>
  <si>
    <t>Column3755</t>
  </si>
  <si>
    <t>Column3756</t>
  </si>
  <si>
    <t>Column3757</t>
  </si>
  <si>
    <t>Column3758</t>
  </si>
  <si>
    <t>Column3759</t>
  </si>
  <si>
    <t>Column3760</t>
  </si>
  <si>
    <t>Column3761</t>
  </si>
  <si>
    <t>Column3762</t>
  </si>
  <si>
    <t>Column3763</t>
  </si>
  <si>
    <t>Column3764</t>
  </si>
  <si>
    <t>Column3765</t>
  </si>
  <si>
    <t>Column3766</t>
  </si>
  <si>
    <t>Column3767</t>
  </si>
  <si>
    <t>Column3768</t>
  </si>
  <si>
    <t>Column3769</t>
  </si>
  <si>
    <t>Column3770</t>
  </si>
  <si>
    <t>Column3771</t>
  </si>
  <si>
    <t>Column3772</t>
  </si>
  <si>
    <t>Column3773</t>
  </si>
  <si>
    <t>Column3774</t>
  </si>
  <si>
    <t>Column3775</t>
  </si>
  <si>
    <t>Column3776</t>
  </si>
  <si>
    <t>Column3777</t>
  </si>
  <si>
    <t>Column3778</t>
  </si>
  <si>
    <t>Column3779</t>
  </si>
  <si>
    <t>Column3780</t>
  </si>
  <si>
    <t>Column3781</t>
  </si>
  <si>
    <t>Column3782</t>
  </si>
  <si>
    <t>Column3783</t>
  </si>
  <si>
    <t>Column3784</t>
  </si>
  <si>
    <t>Column3785</t>
  </si>
  <si>
    <t>Column3786</t>
  </si>
  <si>
    <t>Column3787</t>
  </si>
  <si>
    <t>Column3788</t>
  </si>
  <si>
    <t>Column3789</t>
  </si>
  <si>
    <t>Column3790</t>
  </si>
  <si>
    <t>Column3791</t>
  </si>
  <si>
    <t>Column3792</t>
  </si>
  <si>
    <t>Column3793</t>
  </si>
  <si>
    <t>Column3794</t>
  </si>
  <si>
    <t>Column3795</t>
  </si>
  <si>
    <t>Column3796</t>
  </si>
  <si>
    <t>Column3797</t>
  </si>
  <si>
    <t>Column3798</t>
  </si>
  <si>
    <t>Column3799</t>
  </si>
  <si>
    <t>Column3800</t>
  </si>
  <si>
    <t>Column3801</t>
  </si>
  <si>
    <t>Column3802</t>
  </si>
  <si>
    <t>Column3803</t>
  </si>
  <si>
    <t>Column3804</t>
  </si>
  <si>
    <t>Column3805</t>
  </si>
  <si>
    <t>Column3806</t>
  </si>
  <si>
    <t>Column3807</t>
  </si>
  <si>
    <t>Column3808</t>
  </si>
  <si>
    <t>Column3809</t>
  </si>
  <si>
    <t>Column3810</t>
  </si>
  <si>
    <t>Column3811</t>
  </si>
  <si>
    <t>Column3812</t>
  </si>
  <si>
    <t>Column3813</t>
  </si>
  <si>
    <t>Column3814</t>
  </si>
  <si>
    <t>Column3815</t>
  </si>
  <si>
    <t>Column3816</t>
  </si>
  <si>
    <t>Column3817</t>
  </si>
  <si>
    <t>Column3818</t>
  </si>
  <si>
    <t>Column3819</t>
  </si>
  <si>
    <t>Column3820</t>
  </si>
  <si>
    <t>Column3821</t>
  </si>
  <si>
    <t>Column3822</t>
  </si>
  <si>
    <t>Column3823</t>
  </si>
  <si>
    <t>Column3824</t>
  </si>
  <si>
    <t>Column3825</t>
  </si>
  <si>
    <t>Column3826</t>
  </si>
  <si>
    <t>Column3827</t>
  </si>
  <si>
    <t>Column3828</t>
  </si>
  <si>
    <t>Column3829</t>
  </si>
  <si>
    <t>Column3830</t>
  </si>
  <si>
    <t>Column3831</t>
  </si>
  <si>
    <t>Column3832</t>
  </si>
  <si>
    <t>Column3833</t>
  </si>
  <si>
    <t>Column3834</t>
  </si>
  <si>
    <t>Column3835</t>
  </si>
  <si>
    <t>Column3836</t>
  </si>
  <si>
    <t>Column3837</t>
  </si>
  <si>
    <t>Column3838</t>
  </si>
  <si>
    <t>Column3839</t>
  </si>
  <si>
    <t>Column3840</t>
  </si>
  <si>
    <t>Column3841</t>
  </si>
  <si>
    <t>Column3842</t>
  </si>
  <si>
    <t>Column3843</t>
  </si>
  <si>
    <t>Column3844</t>
  </si>
  <si>
    <t>Column3845</t>
  </si>
  <si>
    <t>Column3846</t>
  </si>
  <si>
    <t>Column3847</t>
  </si>
  <si>
    <t>Column3848</t>
  </si>
  <si>
    <t>Column3849</t>
  </si>
  <si>
    <t>Column3850</t>
  </si>
  <si>
    <t>Column3851</t>
  </si>
  <si>
    <t>Column3852</t>
  </si>
  <si>
    <t>Column3853</t>
  </si>
  <si>
    <t>Column3854</t>
  </si>
  <si>
    <t>Column3855</t>
  </si>
  <si>
    <t>Column3856</t>
  </si>
  <si>
    <t>Column3857</t>
  </si>
  <si>
    <t>Column3858</t>
  </si>
  <si>
    <t>Column3859</t>
  </si>
  <si>
    <t>Column3860</t>
  </si>
  <si>
    <t>Column3861</t>
  </si>
  <si>
    <t>Column3862</t>
  </si>
  <si>
    <t>Column3863</t>
  </si>
  <si>
    <t>Column3864</t>
  </si>
  <si>
    <t>Column3865</t>
  </si>
  <si>
    <t>Column3866</t>
  </si>
  <si>
    <t>Column3867</t>
  </si>
  <si>
    <t>Column3868</t>
  </si>
  <si>
    <t>Column3869</t>
  </si>
  <si>
    <t>Column3870</t>
  </si>
  <si>
    <t>Column3871</t>
  </si>
  <si>
    <t>Column3872</t>
  </si>
  <si>
    <t>Column3873</t>
  </si>
  <si>
    <t>Column3874</t>
  </si>
  <si>
    <t>Column3875</t>
  </si>
  <si>
    <t>Column3876</t>
  </si>
  <si>
    <t>Column3877</t>
  </si>
  <si>
    <t>Column3878</t>
  </si>
  <si>
    <t>Column3879</t>
  </si>
  <si>
    <t>Column3880</t>
  </si>
  <si>
    <t>Column3881</t>
  </si>
  <si>
    <t>Column3882</t>
  </si>
  <si>
    <t>Column3883</t>
  </si>
  <si>
    <t>Column3884</t>
  </si>
  <si>
    <t>Column3885</t>
  </si>
  <si>
    <t>Column3886</t>
  </si>
  <si>
    <t>Column3887</t>
  </si>
  <si>
    <t>Column3888</t>
  </si>
  <si>
    <t>Column3889</t>
  </si>
  <si>
    <t>Column3890</t>
  </si>
  <si>
    <t>Column3891</t>
  </si>
  <si>
    <t>Column3892</t>
  </si>
  <si>
    <t>Column3893</t>
  </si>
  <si>
    <t>Column3894</t>
  </si>
  <si>
    <t>Column3895</t>
  </si>
  <si>
    <t>Column3896</t>
  </si>
  <si>
    <t>Column3897</t>
  </si>
  <si>
    <t>Column3898</t>
  </si>
  <si>
    <t>Column3899</t>
  </si>
  <si>
    <t>Column3900</t>
  </si>
  <si>
    <t>Column3901</t>
  </si>
  <si>
    <t>Column3902</t>
  </si>
  <si>
    <t>Column3903</t>
  </si>
  <si>
    <t>Column3904</t>
  </si>
  <si>
    <t>Column3905</t>
  </si>
  <si>
    <t>Column3906</t>
  </si>
  <si>
    <t>Column3907</t>
  </si>
  <si>
    <t>Column3908</t>
  </si>
  <si>
    <t>Column3909</t>
  </si>
  <si>
    <t>Column3910</t>
  </si>
  <si>
    <t>Column3911</t>
  </si>
  <si>
    <t>Column3912</t>
  </si>
  <si>
    <t>Column3913</t>
  </si>
  <si>
    <t>Column3914</t>
  </si>
  <si>
    <t>Column3915</t>
  </si>
  <si>
    <t>Column3916</t>
  </si>
  <si>
    <t>Column3917</t>
  </si>
  <si>
    <t>Column3918</t>
  </si>
  <si>
    <t>Column3919</t>
  </si>
  <si>
    <t>Column3920</t>
  </si>
  <si>
    <t>Column3921</t>
  </si>
  <si>
    <t>Column3922</t>
  </si>
  <si>
    <t>Column3923</t>
  </si>
  <si>
    <t>Column3924</t>
  </si>
  <si>
    <t>Column3925</t>
  </si>
  <si>
    <t>Column3926</t>
  </si>
  <si>
    <t>Column3927</t>
  </si>
  <si>
    <t>Column3928</t>
  </si>
  <si>
    <t>Column3929</t>
  </si>
  <si>
    <t>Column3930</t>
  </si>
  <si>
    <t>Column3931</t>
  </si>
  <si>
    <t>Column3932</t>
  </si>
  <si>
    <t>Column3933</t>
  </si>
  <si>
    <t>Column3934</t>
  </si>
  <si>
    <t>Column3935</t>
  </si>
  <si>
    <t>Column3936</t>
  </si>
  <si>
    <t>Column3937</t>
  </si>
  <si>
    <t>Column3938</t>
  </si>
  <si>
    <t>Column3939</t>
  </si>
  <si>
    <t>Column3940</t>
  </si>
  <si>
    <t>Column3941</t>
  </si>
  <si>
    <t>Column3942</t>
  </si>
  <si>
    <t>Column3943</t>
  </si>
  <si>
    <t>Column3944</t>
  </si>
  <si>
    <t>Column3945</t>
  </si>
  <si>
    <t>Column3946</t>
  </si>
  <si>
    <t>Column3947</t>
  </si>
  <si>
    <t>Column3948</t>
  </si>
  <si>
    <t>Column3949</t>
  </si>
  <si>
    <t>Column3950</t>
  </si>
  <si>
    <t>Column3951</t>
  </si>
  <si>
    <t>Column3952</t>
  </si>
  <si>
    <t>Column3953</t>
  </si>
  <si>
    <t>Column3954</t>
  </si>
  <si>
    <t>Column3955</t>
  </si>
  <si>
    <t>Column3956</t>
  </si>
  <si>
    <t>Column3957</t>
  </si>
  <si>
    <t>Column3958</t>
  </si>
  <si>
    <t>Column3959</t>
  </si>
  <si>
    <t>Column3960</t>
  </si>
  <si>
    <t>Column3961</t>
  </si>
  <si>
    <t>Column3962</t>
  </si>
  <si>
    <t>Column3963</t>
  </si>
  <si>
    <t>Column3964</t>
  </si>
  <si>
    <t>Column3965</t>
  </si>
  <si>
    <t>Column3966</t>
  </si>
  <si>
    <t>Column3967</t>
  </si>
  <si>
    <t>Column3968</t>
  </si>
  <si>
    <t>Column3969</t>
  </si>
  <si>
    <t>Column3970</t>
  </si>
  <si>
    <t>Column3971</t>
  </si>
  <si>
    <t>Column3972</t>
  </si>
  <si>
    <t>Column3973</t>
  </si>
  <si>
    <t>Column3974</t>
  </si>
  <si>
    <t>Column3975</t>
  </si>
  <si>
    <t>Column3976</t>
  </si>
  <si>
    <t>Column3977</t>
  </si>
  <si>
    <t>Column3978</t>
  </si>
  <si>
    <t>Column3979</t>
  </si>
  <si>
    <t>Column3980</t>
  </si>
  <si>
    <t>Column3981</t>
  </si>
  <si>
    <t>Column3982</t>
  </si>
  <si>
    <t>Column3983</t>
  </si>
  <si>
    <t>Column3984</t>
  </si>
  <si>
    <t>Column3985</t>
  </si>
  <si>
    <t>Column3986</t>
  </si>
  <si>
    <t>Column3987</t>
  </si>
  <si>
    <t>Column3988</t>
  </si>
  <si>
    <t>Column3989</t>
  </si>
  <si>
    <t>Column3990</t>
  </si>
  <si>
    <t>Column3991</t>
  </si>
  <si>
    <t>Column3992</t>
  </si>
  <si>
    <t>Column3993</t>
  </si>
  <si>
    <t>Column3994</t>
  </si>
  <si>
    <t>Column3995</t>
  </si>
  <si>
    <t>Column3996</t>
  </si>
  <si>
    <t>Column3997</t>
  </si>
  <si>
    <t>Column3998</t>
  </si>
  <si>
    <t>Column3999</t>
  </si>
  <si>
    <t>Column4000</t>
  </si>
  <si>
    <t>Column4001</t>
  </si>
  <si>
    <t>Column4002</t>
  </si>
  <si>
    <t>Column4003</t>
  </si>
  <si>
    <t>Column4004</t>
  </si>
  <si>
    <t>Column4005</t>
  </si>
  <si>
    <t>Column4006</t>
  </si>
  <si>
    <t>Column4007</t>
  </si>
  <si>
    <t>Column4008</t>
  </si>
  <si>
    <t>Column4009</t>
  </si>
  <si>
    <t>Column4010</t>
  </si>
  <si>
    <t>Column4011</t>
  </si>
  <si>
    <t>Column4012</t>
  </si>
  <si>
    <t>Column4013</t>
  </si>
  <si>
    <t>Column4014</t>
  </si>
  <si>
    <t>Column4015</t>
  </si>
  <si>
    <t>Column4016</t>
  </si>
  <si>
    <t>Column4017</t>
  </si>
  <si>
    <t>Column4018</t>
  </si>
  <si>
    <t>Column4019</t>
  </si>
  <si>
    <t>Column4020</t>
  </si>
  <si>
    <t>Column4021</t>
  </si>
  <si>
    <t>Column4022</t>
  </si>
  <si>
    <t>Column4023</t>
  </si>
  <si>
    <t>Column4024</t>
  </si>
  <si>
    <t>Column4025</t>
  </si>
  <si>
    <t>Column4026</t>
  </si>
  <si>
    <t>Column4027</t>
  </si>
  <si>
    <t>Column4028</t>
  </si>
  <si>
    <t>Column4029</t>
  </si>
  <si>
    <t>Column4030</t>
  </si>
  <si>
    <t>Column4031</t>
  </si>
  <si>
    <t>Column4032</t>
  </si>
  <si>
    <t>Column4033</t>
  </si>
  <si>
    <t>Column4034</t>
  </si>
  <si>
    <t>Column4035</t>
  </si>
  <si>
    <t>Column4036</t>
  </si>
  <si>
    <t>Column4037</t>
  </si>
  <si>
    <t>Column4038</t>
  </si>
  <si>
    <t>Column4039</t>
  </si>
  <si>
    <t>Column4040</t>
  </si>
  <si>
    <t>Column4041</t>
  </si>
  <si>
    <t>Column4042</t>
  </si>
  <si>
    <t>Column4043</t>
  </si>
  <si>
    <t>Column4044</t>
  </si>
  <si>
    <t>Column4045</t>
  </si>
  <si>
    <t>Column4046</t>
  </si>
  <si>
    <t>Column4047</t>
  </si>
  <si>
    <t>Column4048</t>
  </si>
  <si>
    <t>Column4049</t>
  </si>
  <si>
    <t>Column4050</t>
  </si>
  <si>
    <t>Column4051</t>
  </si>
  <si>
    <t>Column4052</t>
  </si>
  <si>
    <t>Column4053</t>
  </si>
  <si>
    <t>Column4054</t>
  </si>
  <si>
    <t>Column4055</t>
  </si>
  <si>
    <t>Column4056</t>
  </si>
  <si>
    <t>Column4057</t>
  </si>
  <si>
    <t>Column4058</t>
  </si>
  <si>
    <t>Column4059</t>
  </si>
  <si>
    <t>Column4060</t>
  </si>
  <si>
    <t>Column4061</t>
  </si>
  <si>
    <t>Column4062</t>
  </si>
  <si>
    <t>Column4063</t>
  </si>
  <si>
    <t>Column4064</t>
  </si>
  <si>
    <t>Column4065</t>
  </si>
  <si>
    <t>Column4066</t>
  </si>
  <si>
    <t>Column4067</t>
  </si>
  <si>
    <t>Column4068</t>
  </si>
  <si>
    <t>Column4069</t>
  </si>
  <si>
    <t>Column4070</t>
  </si>
  <si>
    <t>Column4071</t>
  </si>
  <si>
    <t>Column4072</t>
  </si>
  <si>
    <t>Column4073</t>
  </si>
  <si>
    <t>Column4074</t>
  </si>
  <si>
    <t>Column4075</t>
  </si>
  <si>
    <t>Column4076</t>
  </si>
  <si>
    <t>Column4077</t>
  </si>
  <si>
    <t>Column4078</t>
  </si>
  <si>
    <t>Column4079</t>
  </si>
  <si>
    <t>Column4080</t>
  </si>
  <si>
    <t>Column4081</t>
  </si>
  <si>
    <t>Column4082</t>
  </si>
  <si>
    <t>Column4083</t>
  </si>
  <si>
    <t>Column4084</t>
  </si>
  <si>
    <t>Column4085</t>
  </si>
  <si>
    <t>Column4086</t>
  </si>
  <si>
    <t>Column4087</t>
  </si>
  <si>
    <t>Column4088</t>
  </si>
  <si>
    <t>Column4089</t>
  </si>
  <si>
    <t>Column4090</t>
  </si>
  <si>
    <t>Column4091</t>
  </si>
  <si>
    <t>Column4092</t>
  </si>
  <si>
    <t>Column4093</t>
  </si>
  <si>
    <t>Column4094</t>
  </si>
  <si>
    <t>Column4095</t>
  </si>
  <si>
    <t>Column4096</t>
  </si>
  <si>
    <t>Column4097</t>
  </si>
  <si>
    <t>Column4098</t>
  </si>
  <si>
    <t>Column4099</t>
  </si>
  <si>
    <t>Column4100</t>
  </si>
  <si>
    <t>Column4101</t>
  </si>
  <si>
    <t>Column4102</t>
  </si>
  <si>
    <t>Column4103</t>
  </si>
  <si>
    <t>Column4104</t>
  </si>
  <si>
    <t>Column4105</t>
  </si>
  <si>
    <t>Column4106</t>
  </si>
  <si>
    <t>Column4107</t>
  </si>
  <si>
    <t>Column4108</t>
  </si>
  <si>
    <t>Column4109</t>
  </si>
  <si>
    <t>Column4110</t>
  </si>
  <si>
    <t>Column4111</t>
  </si>
  <si>
    <t>Column4112</t>
  </si>
  <si>
    <t>Column4113</t>
  </si>
  <si>
    <t>Column4114</t>
  </si>
  <si>
    <t>Column4115</t>
  </si>
  <si>
    <t>Column4116</t>
  </si>
  <si>
    <t>Column4117</t>
  </si>
  <si>
    <t>Column4118</t>
  </si>
  <si>
    <t>Column4119</t>
  </si>
  <si>
    <t>Column4120</t>
  </si>
  <si>
    <t>Column4121</t>
  </si>
  <si>
    <t>Column4122</t>
  </si>
  <si>
    <t>Column4123</t>
  </si>
  <si>
    <t>Column4124</t>
  </si>
  <si>
    <t>Column4125</t>
  </si>
  <si>
    <t>Column4126</t>
  </si>
  <si>
    <t>Column4127</t>
  </si>
  <si>
    <t>Column4128</t>
  </si>
  <si>
    <t>Column4129</t>
  </si>
  <si>
    <t>Column4130</t>
  </si>
  <si>
    <t>Column4131</t>
  </si>
  <si>
    <t>Column4132</t>
  </si>
  <si>
    <t>Column4133</t>
  </si>
  <si>
    <t>Column4134</t>
  </si>
  <si>
    <t>Column4135</t>
  </si>
  <si>
    <t>Column4136</t>
  </si>
  <si>
    <t>Column4137</t>
  </si>
  <si>
    <t>Column4138</t>
  </si>
  <si>
    <t>Column4139</t>
  </si>
  <si>
    <t>Column4140</t>
  </si>
  <si>
    <t>Column4141</t>
  </si>
  <si>
    <t>Column4142</t>
  </si>
  <si>
    <t>Column4143</t>
  </si>
  <si>
    <t>Column4144</t>
  </si>
  <si>
    <t>Column4145</t>
  </si>
  <si>
    <t>Column4146</t>
  </si>
  <si>
    <t>Column4147</t>
  </si>
  <si>
    <t>Column4148</t>
  </si>
  <si>
    <t>Column4149</t>
  </si>
  <si>
    <t>Column4150</t>
  </si>
  <si>
    <t>Column4151</t>
  </si>
  <si>
    <t>Column4152</t>
  </si>
  <si>
    <t>Column4153</t>
  </si>
  <si>
    <t>Column4154</t>
  </si>
  <si>
    <t>Column4155</t>
  </si>
  <si>
    <t>Column4156</t>
  </si>
  <si>
    <t>Column4157</t>
  </si>
  <si>
    <t>Column4158</t>
  </si>
  <si>
    <t>Column4159</t>
  </si>
  <si>
    <t>Column4160</t>
  </si>
  <si>
    <t>Column4161</t>
  </si>
  <si>
    <t>Column4162</t>
  </si>
  <si>
    <t>Column4163</t>
  </si>
  <si>
    <t>Column4164</t>
  </si>
  <si>
    <t>Column4165</t>
  </si>
  <si>
    <t>Column4166</t>
  </si>
  <si>
    <t>Column4167</t>
  </si>
  <si>
    <t>Column4168</t>
  </si>
  <si>
    <t>Column4169</t>
  </si>
  <si>
    <t>Column4170</t>
  </si>
  <si>
    <t>Column4171</t>
  </si>
  <si>
    <t>Column4172</t>
  </si>
  <si>
    <t>Column4173</t>
  </si>
  <si>
    <t>Column4174</t>
  </si>
  <si>
    <t>Column4175</t>
  </si>
  <si>
    <t>Column4176</t>
  </si>
  <si>
    <t>Column4177</t>
  </si>
  <si>
    <t>Column4178</t>
  </si>
  <si>
    <t>Column4179</t>
  </si>
  <si>
    <t>Column4180</t>
  </si>
  <si>
    <t>Column4181</t>
  </si>
  <si>
    <t>Column4182</t>
  </si>
  <si>
    <t>Column4183</t>
  </si>
  <si>
    <t>Column4184</t>
  </si>
  <si>
    <t>Column4185</t>
  </si>
  <si>
    <t>Column4186</t>
  </si>
  <si>
    <t>Column4187</t>
  </si>
  <si>
    <t>Column4188</t>
  </si>
  <si>
    <t>Column4189</t>
  </si>
  <si>
    <t>Column4190</t>
  </si>
  <si>
    <t>Column4191</t>
  </si>
  <si>
    <t>Column4192</t>
  </si>
  <si>
    <t>Column4193</t>
  </si>
  <si>
    <t>Column4194</t>
  </si>
  <si>
    <t>Column4195</t>
  </si>
  <si>
    <t>Column4196</t>
  </si>
  <si>
    <t>Column4197</t>
  </si>
  <si>
    <t>Column4198</t>
  </si>
  <si>
    <t>Column4199</t>
  </si>
  <si>
    <t>Column4200</t>
  </si>
  <si>
    <t>Column4201</t>
  </si>
  <si>
    <t>Column4202</t>
  </si>
  <si>
    <t>Column4203</t>
  </si>
  <si>
    <t>Column4204</t>
  </si>
  <si>
    <t>Column4205</t>
  </si>
  <si>
    <t>Column4206</t>
  </si>
  <si>
    <t>Column4207</t>
  </si>
  <si>
    <t>Column4208</t>
  </si>
  <si>
    <t>Column4209</t>
  </si>
  <si>
    <t>Column4210</t>
  </si>
  <si>
    <t>Column4211</t>
  </si>
  <si>
    <t>Column4212</t>
  </si>
  <si>
    <t>Column4213</t>
  </si>
  <si>
    <t>Column4214</t>
  </si>
  <si>
    <t>Column4215</t>
  </si>
  <si>
    <t>Column4216</t>
  </si>
  <si>
    <t>Column4217</t>
  </si>
  <si>
    <t>Column4218</t>
  </si>
  <si>
    <t>Column4219</t>
  </si>
  <si>
    <t>Column4220</t>
  </si>
  <si>
    <t>Column4221</t>
  </si>
  <si>
    <t>Column4222</t>
  </si>
  <si>
    <t>Column4223</t>
  </si>
  <si>
    <t>Column4224</t>
  </si>
  <si>
    <t>Column4225</t>
  </si>
  <si>
    <t>Column4226</t>
  </si>
  <si>
    <t>Column4227</t>
  </si>
  <si>
    <t>Column4228</t>
  </si>
  <si>
    <t>Column4229</t>
  </si>
  <si>
    <t>Column4230</t>
  </si>
  <si>
    <t>Column4231</t>
  </si>
  <si>
    <t>Column4232</t>
  </si>
  <si>
    <t>Column4233</t>
  </si>
  <si>
    <t>Column4234</t>
  </si>
  <si>
    <t>Column4235</t>
  </si>
  <si>
    <t>Column4236</t>
  </si>
  <si>
    <t>Column4237</t>
  </si>
  <si>
    <t>Column4238</t>
  </si>
  <si>
    <t>Column4239</t>
  </si>
  <si>
    <t>Column4240</t>
  </si>
  <si>
    <t>Column4241</t>
  </si>
  <si>
    <t>Column4242</t>
  </si>
  <si>
    <t>Column4243</t>
  </si>
  <si>
    <t>Column4244</t>
  </si>
  <si>
    <t>Column4245</t>
  </si>
  <si>
    <t>Column4246</t>
  </si>
  <si>
    <t>Column4247</t>
  </si>
  <si>
    <t>Column4248</t>
  </si>
  <si>
    <t>Column4249</t>
  </si>
  <si>
    <t>Column4250</t>
  </si>
  <si>
    <t>Column4251</t>
  </si>
  <si>
    <t>Column4252</t>
  </si>
  <si>
    <t>Column4253</t>
  </si>
  <si>
    <t>Column4254</t>
  </si>
  <si>
    <t>Column4255</t>
  </si>
  <si>
    <t>Column4256</t>
  </si>
  <si>
    <t>Column4257</t>
  </si>
  <si>
    <t>Column4258</t>
  </si>
  <si>
    <t>Column4259</t>
  </si>
  <si>
    <t>Column4260</t>
  </si>
  <si>
    <t>Column4261</t>
  </si>
  <si>
    <t>Column4262</t>
  </si>
  <si>
    <t>Column4263</t>
  </si>
  <si>
    <t>Column4264</t>
  </si>
  <si>
    <t>Column4265</t>
  </si>
  <si>
    <t>Column4266</t>
  </si>
  <si>
    <t>Column4267</t>
  </si>
  <si>
    <t>Column4268</t>
  </si>
  <si>
    <t>Column4269</t>
  </si>
  <si>
    <t>Column4270</t>
  </si>
  <si>
    <t>Column4271</t>
  </si>
  <si>
    <t>Column4272</t>
  </si>
  <si>
    <t>Column4273</t>
  </si>
  <si>
    <t>Column4274</t>
  </si>
  <si>
    <t>Column4275</t>
  </si>
  <si>
    <t>Column4276</t>
  </si>
  <si>
    <t>Column4277</t>
  </si>
  <si>
    <t>Column4278</t>
  </si>
  <si>
    <t>Column4279</t>
  </si>
  <si>
    <t>Column4280</t>
  </si>
  <si>
    <t>Column4281</t>
  </si>
  <si>
    <t>Column4282</t>
  </si>
  <si>
    <t>Column4283</t>
  </si>
  <si>
    <t>Column4284</t>
  </si>
  <si>
    <t>Column4285</t>
  </si>
  <si>
    <t>Column4286</t>
  </si>
  <si>
    <t>Column4287</t>
  </si>
  <si>
    <t>Column4288</t>
  </si>
  <si>
    <t>Column4289</t>
  </si>
  <si>
    <t>Column4290</t>
  </si>
  <si>
    <t>Column4291</t>
  </si>
  <si>
    <t>Column4292</t>
  </si>
  <si>
    <t>Column4293</t>
  </si>
  <si>
    <t>Column4294</t>
  </si>
  <si>
    <t>Column4295</t>
  </si>
  <si>
    <t>Column4296</t>
  </si>
  <si>
    <t>Column4297</t>
  </si>
  <si>
    <t>Column4298</t>
  </si>
  <si>
    <t>Column4299</t>
  </si>
  <si>
    <t>Column4300</t>
  </si>
  <si>
    <t>Column4301</t>
  </si>
  <si>
    <t>Column4302</t>
  </si>
  <si>
    <t>Column4303</t>
  </si>
  <si>
    <t>Column4304</t>
  </si>
  <si>
    <t>Column4305</t>
  </si>
  <si>
    <t>Column4306</t>
  </si>
  <si>
    <t>Column4307</t>
  </si>
  <si>
    <t>Column4308</t>
  </si>
  <si>
    <t>Column4309</t>
  </si>
  <si>
    <t>Column4310</t>
  </si>
  <si>
    <t>Column4311</t>
  </si>
  <si>
    <t>Column4312</t>
  </si>
  <si>
    <t>Column4313</t>
  </si>
  <si>
    <t>Column4314</t>
  </si>
  <si>
    <t>Column4315</t>
  </si>
  <si>
    <t>Column4316</t>
  </si>
  <si>
    <t>Column4317</t>
  </si>
  <si>
    <t>Column4318</t>
  </si>
  <si>
    <t>Column4319</t>
  </si>
  <si>
    <t>Column4320</t>
  </si>
  <si>
    <t>Column4321</t>
  </si>
  <si>
    <t>Column4322</t>
  </si>
  <si>
    <t>Column4323</t>
  </si>
  <si>
    <t>Column4324</t>
  </si>
  <si>
    <t>Column4325</t>
  </si>
  <si>
    <t>Column4326</t>
  </si>
  <si>
    <t>Column4327</t>
  </si>
  <si>
    <t>Column4328</t>
  </si>
  <si>
    <t>Column4329</t>
  </si>
  <si>
    <t>Column4330</t>
  </si>
  <si>
    <t>Column4331</t>
  </si>
  <si>
    <t>Column4332</t>
  </si>
  <si>
    <t>Column4333</t>
  </si>
  <si>
    <t>Column4334</t>
  </si>
  <si>
    <t>Column4335</t>
  </si>
  <si>
    <t>Column4336</t>
  </si>
  <si>
    <t>Column4337</t>
  </si>
  <si>
    <t>Column4338</t>
  </si>
  <si>
    <t>Column4339</t>
  </si>
  <si>
    <t>Column4340</t>
  </si>
  <si>
    <t>Column4341</t>
  </si>
  <si>
    <t>Column4342</t>
  </si>
  <si>
    <t>Column4343</t>
  </si>
  <si>
    <t>Column4344</t>
  </si>
  <si>
    <t>Column4345</t>
  </si>
  <si>
    <t>Column4346</t>
  </si>
  <si>
    <t>Column4347</t>
  </si>
  <si>
    <t>Column4348</t>
  </si>
  <si>
    <t>Column4349</t>
  </si>
  <si>
    <t>Column4350</t>
  </si>
  <si>
    <t>Column4351</t>
  </si>
  <si>
    <t>Column4352</t>
  </si>
  <si>
    <t>Column4353</t>
  </si>
  <si>
    <t>Column4354</t>
  </si>
  <si>
    <t>Column4355</t>
  </si>
  <si>
    <t>Column4356</t>
  </si>
  <si>
    <t>Column4357</t>
  </si>
  <si>
    <t>Column4358</t>
  </si>
  <si>
    <t>Column4359</t>
  </si>
  <si>
    <t>Column4360</t>
  </si>
  <si>
    <t>Column4361</t>
  </si>
  <si>
    <t>Column4362</t>
  </si>
  <si>
    <t>Column4363</t>
  </si>
  <si>
    <t>Column4364</t>
  </si>
  <si>
    <t>Column4365</t>
  </si>
  <si>
    <t>Column4366</t>
  </si>
  <si>
    <t>Column4367</t>
  </si>
  <si>
    <t>Column4368</t>
  </si>
  <si>
    <t>Column4369</t>
  </si>
  <si>
    <t>Column4370</t>
  </si>
  <si>
    <t>Column4371</t>
  </si>
  <si>
    <t>Column4372</t>
  </si>
  <si>
    <t>Column4373</t>
  </si>
  <si>
    <t>Column4374</t>
  </si>
  <si>
    <t>Column4375</t>
  </si>
  <si>
    <t>Column4376</t>
  </si>
  <si>
    <t>Column4377</t>
  </si>
  <si>
    <t>Column4378</t>
  </si>
  <si>
    <t>Column4379</t>
  </si>
  <si>
    <t>Column4380</t>
  </si>
  <si>
    <t>Column4381</t>
  </si>
  <si>
    <t>Column4382</t>
  </si>
  <si>
    <t>Column4383</t>
  </si>
  <si>
    <t>Column4384</t>
  </si>
  <si>
    <t>Column4385</t>
  </si>
  <si>
    <t>Column4386</t>
  </si>
  <si>
    <t>Column4387</t>
  </si>
  <si>
    <t>Column4388</t>
  </si>
  <si>
    <t>Column4389</t>
  </si>
  <si>
    <t>Column4390</t>
  </si>
  <si>
    <t>Column4391</t>
  </si>
  <si>
    <t>Column4392</t>
  </si>
  <si>
    <t>Column4393</t>
  </si>
  <si>
    <t>Column4394</t>
  </si>
  <si>
    <t>Column4395</t>
  </si>
  <si>
    <t>Column4396</t>
  </si>
  <si>
    <t>Column4397</t>
  </si>
  <si>
    <t>Column4398</t>
  </si>
  <si>
    <t>Column4399</t>
  </si>
  <si>
    <t>Column4400</t>
  </si>
  <si>
    <t>Column4401</t>
  </si>
  <si>
    <t>Column4402</t>
  </si>
  <si>
    <t>Column4403</t>
  </si>
  <si>
    <t>Column4404</t>
  </si>
  <si>
    <t>Column4405</t>
  </si>
  <si>
    <t>Column4406</t>
  </si>
  <si>
    <t>Column4407</t>
  </si>
  <si>
    <t>Column4408</t>
  </si>
  <si>
    <t>Column4409</t>
  </si>
  <si>
    <t>Column4410</t>
  </si>
  <si>
    <t>Column4411</t>
  </si>
  <si>
    <t>Column4412</t>
  </si>
  <si>
    <t>Column4413</t>
  </si>
  <si>
    <t>Column4414</t>
  </si>
  <si>
    <t>Column4415</t>
  </si>
  <si>
    <t>Column4416</t>
  </si>
  <si>
    <t>Column4417</t>
  </si>
  <si>
    <t>Column4418</t>
  </si>
  <si>
    <t>Column4419</t>
  </si>
  <si>
    <t>Column4420</t>
  </si>
  <si>
    <t>Column4421</t>
  </si>
  <si>
    <t>Column4422</t>
  </si>
  <si>
    <t>Column4423</t>
  </si>
  <si>
    <t>Column4424</t>
  </si>
  <si>
    <t>Column4425</t>
  </si>
  <si>
    <t>Column4426</t>
  </si>
  <si>
    <t>Column4427</t>
  </si>
  <si>
    <t>Column4428</t>
  </si>
  <si>
    <t>Column4429</t>
  </si>
  <si>
    <t>Column4430</t>
  </si>
  <si>
    <t>Column4431</t>
  </si>
  <si>
    <t>Column4432</t>
  </si>
  <si>
    <t>Column4433</t>
  </si>
  <si>
    <t>Column4434</t>
  </si>
  <si>
    <t>Column4435</t>
  </si>
  <si>
    <t>Column4436</t>
  </si>
  <si>
    <t>Column4437</t>
  </si>
  <si>
    <t>Column4438</t>
  </si>
  <si>
    <t>Column4439</t>
  </si>
  <si>
    <t>Column4440</t>
  </si>
  <si>
    <t>Column4441</t>
  </si>
  <si>
    <t>Column4442</t>
  </si>
  <si>
    <t>Column4443</t>
  </si>
  <si>
    <t>Column4444</t>
  </si>
  <si>
    <t>Column4445</t>
  </si>
  <si>
    <t>Column4446</t>
  </si>
  <si>
    <t>Column4447</t>
  </si>
  <si>
    <t>Column4448</t>
  </si>
  <si>
    <t>Column4449</t>
  </si>
  <si>
    <t>Column4450</t>
  </si>
  <si>
    <t>Column4451</t>
  </si>
  <si>
    <t>Column4452</t>
  </si>
  <si>
    <t>Column4453</t>
  </si>
  <si>
    <t>Column4454</t>
  </si>
  <si>
    <t>Column4455</t>
  </si>
  <si>
    <t>Column4456</t>
  </si>
  <si>
    <t>Column4457</t>
  </si>
  <si>
    <t>Column4458</t>
  </si>
  <si>
    <t>Column4459</t>
  </si>
  <si>
    <t>Column4460</t>
  </si>
  <si>
    <t>Column4461</t>
  </si>
  <si>
    <t>Column4462</t>
  </si>
  <si>
    <t>Column4463</t>
  </si>
  <si>
    <t>Column4464</t>
  </si>
  <si>
    <t>Column4465</t>
  </si>
  <si>
    <t>Column4466</t>
  </si>
  <si>
    <t>Column4467</t>
  </si>
  <si>
    <t>Column4468</t>
  </si>
  <si>
    <t>Column4469</t>
  </si>
  <si>
    <t>Column4470</t>
  </si>
  <si>
    <t>Column4471</t>
  </si>
  <si>
    <t>Column4472</t>
  </si>
  <si>
    <t>Column4473</t>
  </si>
  <si>
    <t>Column4474</t>
  </si>
  <si>
    <t>Column4475</t>
  </si>
  <si>
    <t>Column4476</t>
  </si>
  <si>
    <t>Column4477</t>
  </si>
  <si>
    <t>Column4478</t>
  </si>
  <si>
    <t>Column4479</t>
  </si>
  <si>
    <t>Column4480</t>
  </si>
  <si>
    <t>Column4481</t>
  </si>
  <si>
    <t>Column4482</t>
  </si>
  <si>
    <t>Column4483</t>
  </si>
  <si>
    <t>Column4484</t>
  </si>
  <si>
    <t>Column4485</t>
  </si>
  <si>
    <t>Column4486</t>
  </si>
  <si>
    <t>Column4487</t>
  </si>
  <si>
    <t>Column4488</t>
  </si>
  <si>
    <t>Column4489</t>
  </si>
  <si>
    <t>Column4490</t>
  </si>
  <si>
    <t>Column4491</t>
  </si>
  <si>
    <t>Column4492</t>
  </si>
  <si>
    <t>Column4493</t>
  </si>
  <si>
    <t>Column4494</t>
  </si>
  <si>
    <t>Column4495</t>
  </si>
  <si>
    <t>Column4496</t>
  </si>
  <si>
    <t>Column4497</t>
  </si>
  <si>
    <t>Column4498</t>
  </si>
  <si>
    <t>Column4499</t>
  </si>
  <si>
    <t>Column4500</t>
  </si>
  <si>
    <t>Column4501</t>
  </si>
  <si>
    <t>Column4502</t>
  </si>
  <si>
    <t>Column4503</t>
  </si>
  <si>
    <t>Column4504</t>
  </si>
  <si>
    <t>Column4505</t>
  </si>
  <si>
    <t>Column4506</t>
  </si>
  <si>
    <t>Column4507</t>
  </si>
  <si>
    <t>Column4508</t>
  </si>
  <si>
    <t>Column4509</t>
  </si>
  <si>
    <t>Column4510</t>
  </si>
  <si>
    <t>Column4511</t>
  </si>
  <si>
    <t>Column4512</t>
  </si>
  <si>
    <t>Column4513</t>
  </si>
  <si>
    <t>Column4514</t>
  </si>
  <si>
    <t>Column4515</t>
  </si>
  <si>
    <t>Column4516</t>
  </si>
  <si>
    <t>Column4517</t>
  </si>
  <si>
    <t>Column4518</t>
  </si>
  <si>
    <t>Column4519</t>
  </si>
  <si>
    <t>Column4520</t>
  </si>
  <si>
    <t>Column4521</t>
  </si>
  <si>
    <t>Column4522</t>
  </si>
  <si>
    <t>Column4523</t>
  </si>
  <si>
    <t>Column4524</t>
  </si>
  <si>
    <t>Column4525</t>
  </si>
  <si>
    <t>Column4526</t>
  </si>
  <si>
    <t>Column4527</t>
  </si>
  <si>
    <t>Column4528</t>
  </si>
  <si>
    <t>Column4529</t>
  </si>
  <si>
    <t>Column4530</t>
  </si>
  <si>
    <t>Column4531</t>
  </si>
  <si>
    <t>Column4532</t>
  </si>
  <si>
    <t>Column4533</t>
  </si>
  <si>
    <t>Column4534</t>
  </si>
  <si>
    <t>Column4535</t>
  </si>
  <si>
    <t>Column4536</t>
  </si>
  <si>
    <t>Column4537</t>
  </si>
  <si>
    <t>Column4538</t>
  </si>
  <si>
    <t>Column4539</t>
  </si>
  <si>
    <t>Column4540</t>
  </si>
  <si>
    <t>Column4541</t>
  </si>
  <si>
    <t>Column4542</t>
  </si>
  <si>
    <t>Column4543</t>
  </si>
  <si>
    <t>Column4544</t>
  </si>
  <si>
    <t>Column4545</t>
  </si>
  <si>
    <t>Column4546</t>
  </si>
  <si>
    <t>Column4547</t>
  </si>
  <si>
    <t>Column4548</t>
  </si>
  <si>
    <t>Column4549</t>
  </si>
  <si>
    <t>Column4550</t>
  </si>
  <si>
    <t>Column4551</t>
  </si>
  <si>
    <t>Column4552</t>
  </si>
  <si>
    <t>Column4553</t>
  </si>
  <si>
    <t>Column4554</t>
  </si>
  <si>
    <t>Column4555</t>
  </si>
  <si>
    <t>Column4556</t>
  </si>
  <si>
    <t>Column4557</t>
  </si>
  <si>
    <t>Column4558</t>
  </si>
  <si>
    <t>Column4559</t>
  </si>
  <si>
    <t>Column4560</t>
  </si>
  <si>
    <t>Column4561</t>
  </si>
  <si>
    <t>Column4562</t>
  </si>
  <si>
    <t>Column4563</t>
  </si>
  <si>
    <t>Column4564</t>
  </si>
  <si>
    <t>Column4565</t>
  </si>
  <si>
    <t>Column4566</t>
  </si>
  <si>
    <t>Column4567</t>
  </si>
  <si>
    <t>Column4568</t>
  </si>
  <si>
    <t>Column4569</t>
  </si>
  <si>
    <t>Column4570</t>
  </si>
  <si>
    <t>Column4571</t>
  </si>
  <si>
    <t>Column4572</t>
  </si>
  <si>
    <t>Column4573</t>
  </si>
  <si>
    <t>Column4574</t>
  </si>
  <si>
    <t>Column4575</t>
  </si>
  <si>
    <t>Column4576</t>
  </si>
  <si>
    <t>Column4577</t>
  </si>
  <si>
    <t>Column4578</t>
  </si>
  <si>
    <t>Column4579</t>
  </si>
  <si>
    <t>Column4580</t>
  </si>
  <si>
    <t>Column4581</t>
  </si>
  <si>
    <t>Column4582</t>
  </si>
  <si>
    <t>Column4583</t>
  </si>
  <si>
    <t>Column4584</t>
  </si>
  <si>
    <t>Column4585</t>
  </si>
  <si>
    <t>Column4586</t>
  </si>
  <si>
    <t>Column4587</t>
  </si>
  <si>
    <t>Column4588</t>
  </si>
  <si>
    <t>Column4589</t>
  </si>
  <si>
    <t>Column4590</t>
  </si>
  <si>
    <t>Column4591</t>
  </si>
  <si>
    <t>Column4592</t>
  </si>
  <si>
    <t>Column4593</t>
  </si>
  <si>
    <t>Column4594</t>
  </si>
  <si>
    <t>Column4595</t>
  </si>
  <si>
    <t>Column4596</t>
  </si>
  <si>
    <t>Column4597</t>
  </si>
  <si>
    <t>Column4598</t>
  </si>
  <si>
    <t>Column4599</t>
  </si>
  <si>
    <t>Column4600</t>
  </si>
  <si>
    <t>Column4601</t>
  </si>
  <si>
    <t>Column4602</t>
  </si>
  <si>
    <t>Column4603</t>
  </si>
  <si>
    <t>Column4604</t>
  </si>
  <si>
    <t>Column4605</t>
  </si>
  <si>
    <t>Column4606</t>
  </si>
  <si>
    <t>Column4607</t>
  </si>
  <si>
    <t>Column4608</t>
  </si>
  <si>
    <t>Column4609</t>
  </si>
  <si>
    <t>Column4610</t>
  </si>
  <si>
    <t>Column4611</t>
  </si>
  <si>
    <t>Column4612</t>
  </si>
  <si>
    <t>Column4613</t>
  </si>
  <si>
    <t>Column4614</t>
  </si>
  <si>
    <t>Column4615</t>
  </si>
  <si>
    <t>Column4616</t>
  </si>
  <si>
    <t>Column4617</t>
  </si>
  <si>
    <t>Column4618</t>
  </si>
  <si>
    <t>Column4619</t>
  </si>
  <si>
    <t>Column4620</t>
  </si>
  <si>
    <t>Column4621</t>
  </si>
  <si>
    <t>Column4622</t>
  </si>
  <si>
    <t>Column4623</t>
  </si>
  <si>
    <t>Column4624</t>
  </si>
  <si>
    <t>Column4625</t>
  </si>
  <si>
    <t>Column4626</t>
  </si>
  <si>
    <t>Column4627</t>
  </si>
  <si>
    <t>Column4628</t>
  </si>
  <si>
    <t>Column4629</t>
  </si>
  <si>
    <t>Column4630</t>
  </si>
  <si>
    <t>Column4631</t>
  </si>
  <si>
    <t>Column4632</t>
  </si>
  <si>
    <t>Column4633</t>
  </si>
  <si>
    <t>Column4634</t>
  </si>
  <si>
    <t>Column4635</t>
  </si>
  <si>
    <t>Column4636</t>
  </si>
  <si>
    <t>Column4637</t>
  </si>
  <si>
    <t>Column4638</t>
  </si>
  <si>
    <t>Column4639</t>
  </si>
  <si>
    <t>Column4640</t>
  </si>
  <si>
    <t>Column4641</t>
  </si>
  <si>
    <t>Column4642</t>
  </si>
  <si>
    <t>Column4643</t>
  </si>
  <si>
    <t>Column4644</t>
  </si>
  <si>
    <t>Column4645</t>
  </si>
  <si>
    <t>Column4646</t>
  </si>
  <si>
    <t>Column4647</t>
  </si>
  <si>
    <t>Column4648</t>
  </si>
  <si>
    <t>Column4649</t>
  </si>
  <si>
    <t>Column4650</t>
  </si>
  <si>
    <t>Column4651</t>
  </si>
  <si>
    <t>Column4652</t>
  </si>
  <si>
    <t>Column4653</t>
  </si>
  <si>
    <t>Column4654</t>
  </si>
  <si>
    <t>Column4655</t>
  </si>
  <si>
    <t>Column4656</t>
  </si>
  <si>
    <t>Column4657</t>
  </si>
  <si>
    <t>Column4658</t>
  </si>
  <si>
    <t>Column4659</t>
  </si>
  <si>
    <t>Column4660</t>
  </si>
  <si>
    <t>Column4661</t>
  </si>
  <si>
    <t>Column4662</t>
  </si>
  <si>
    <t>Column4663</t>
  </si>
  <si>
    <t>Column4664</t>
  </si>
  <si>
    <t>Column4665</t>
  </si>
  <si>
    <t>Column4666</t>
  </si>
  <si>
    <t>Column4667</t>
  </si>
  <si>
    <t>Column4668</t>
  </si>
  <si>
    <t>Column4669</t>
  </si>
  <si>
    <t>Column4670</t>
  </si>
  <si>
    <t>Column4671</t>
  </si>
  <si>
    <t>Column4672</t>
  </si>
  <si>
    <t>Column4673</t>
  </si>
  <si>
    <t>Column4674</t>
  </si>
  <si>
    <t>Column4675</t>
  </si>
  <si>
    <t>Column4676</t>
  </si>
  <si>
    <t>Column4677</t>
  </si>
  <si>
    <t>Column4678</t>
  </si>
  <si>
    <t>Column4679</t>
  </si>
  <si>
    <t>Column4680</t>
  </si>
  <si>
    <t>Column4681</t>
  </si>
  <si>
    <t>Column4682</t>
  </si>
  <si>
    <t>Column4683</t>
  </si>
  <si>
    <t>Column4684</t>
  </si>
  <si>
    <t>Column4685</t>
  </si>
  <si>
    <t>Column4686</t>
  </si>
  <si>
    <t>Column4687</t>
  </si>
  <si>
    <t>Column4688</t>
  </si>
  <si>
    <t>Column4689</t>
  </si>
  <si>
    <t>Column4690</t>
  </si>
  <si>
    <t>Column4691</t>
  </si>
  <si>
    <t>Column4692</t>
  </si>
  <si>
    <t>Column4693</t>
  </si>
  <si>
    <t>Column4694</t>
  </si>
  <si>
    <t>Column4695</t>
  </si>
  <si>
    <t>Column4696</t>
  </si>
  <si>
    <t>Column4697</t>
  </si>
  <si>
    <t>Column4698</t>
  </si>
  <si>
    <t>Column4699</t>
  </si>
  <si>
    <t>Column4700</t>
  </si>
  <si>
    <t>Column4701</t>
  </si>
  <si>
    <t>Column4702</t>
  </si>
  <si>
    <t>Column4703</t>
  </si>
  <si>
    <t>Column4704</t>
  </si>
  <si>
    <t>Column4705</t>
  </si>
  <si>
    <t>Column4706</t>
  </si>
  <si>
    <t>Column4707</t>
  </si>
  <si>
    <t>Column4708</t>
  </si>
  <si>
    <t>Column4709</t>
  </si>
  <si>
    <t>Column4710</t>
  </si>
  <si>
    <t>Column4711</t>
  </si>
  <si>
    <t>Column4712</t>
  </si>
  <si>
    <t>Column4713</t>
  </si>
  <si>
    <t>Column4714</t>
  </si>
  <si>
    <t>Column4715</t>
  </si>
  <si>
    <t>Column4716</t>
  </si>
  <si>
    <t>Column4717</t>
  </si>
  <si>
    <t>Column4718</t>
  </si>
  <si>
    <t>Column4719</t>
  </si>
  <si>
    <t>Column4720</t>
  </si>
  <si>
    <t>Column4721</t>
  </si>
  <si>
    <t>Column4722</t>
  </si>
  <si>
    <t>Column4723</t>
  </si>
  <si>
    <t>Column4724</t>
  </si>
  <si>
    <t>Column4725</t>
  </si>
  <si>
    <t>Column4726</t>
  </si>
  <si>
    <t>Column4727</t>
  </si>
  <si>
    <t>Column4728</t>
  </si>
  <si>
    <t>Column4729</t>
  </si>
  <si>
    <t>Column4730</t>
  </si>
  <si>
    <t>Column4731</t>
  </si>
  <si>
    <t>Column4732</t>
  </si>
  <si>
    <t>Column4733</t>
  </si>
  <si>
    <t>Column4734</t>
  </si>
  <si>
    <t>Column4735</t>
  </si>
  <si>
    <t>Column4736</t>
  </si>
  <si>
    <t>Column4737</t>
  </si>
  <si>
    <t>Column4738</t>
  </si>
  <si>
    <t>Column4739</t>
  </si>
  <si>
    <t>Column4740</t>
  </si>
  <si>
    <t>Column4741</t>
  </si>
  <si>
    <t>Column4742</t>
  </si>
  <si>
    <t>Column4743</t>
  </si>
  <si>
    <t>Column4744</t>
  </si>
  <si>
    <t>Column4745</t>
  </si>
  <si>
    <t>Column4746</t>
  </si>
  <si>
    <t>Column4747</t>
  </si>
  <si>
    <t>Column4748</t>
  </si>
  <si>
    <t>Column4749</t>
  </si>
  <si>
    <t>Column4750</t>
  </si>
  <si>
    <t>Column4751</t>
  </si>
  <si>
    <t>Column4752</t>
  </si>
  <si>
    <t>Column4753</t>
  </si>
  <si>
    <t>Column4754</t>
  </si>
  <si>
    <t>Column4755</t>
  </si>
  <si>
    <t>Column4756</t>
  </si>
  <si>
    <t>Column4757</t>
  </si>
  <si>
    <t>Column4758</t>
  </si>
  <si>
    <t>Column4759</t>
  </si>
  <si>
    <t>Column4760</t>
  </si>
  <si>
    <t>Column4761</t>
  </si>
  <si>
    <t>Column4762</t>
  </si>
  <si>
    <t>Column4763</t>
  </si>
  <si>
    <t>Column4764</t>
  </si>
  <si>
    <t>Column4765</t>
  </si>
  <si>
    <t>Column4766</t>
  </si>
  <si>
    <t>Column4767</t>
  </si>
  <si>
    <t>Column4768</t>
  </si>
  <si>
    <t>Column4769</t>
  </si>
  <si>
    <t>Column4770</t>
  </si>
  <si>
    <t>Column4771</t>
  </si>
  <si>
    <t>Column4772</t>
  </si>
  <si>
    <t>Column4773</t>
  </si>
  <si>
    <t>Column4774</t>
  </si>
  <si>
    <t>Column4775</t>
  </si>
  <si>
    <t>Column4776</t>
  </si>
  <si>
    <t>Column4777</t>
  </si>
  <si>
    <t>Column4778</t>
  </si>
  <si>
    <t>Column4779</t>
  </si>
  <si>
    <t>Column4780</t>
  </si>
  <si>
    <t>Column4781</t>
  </si>
  <si>
    <t>Column4782</t>
  </si>
  <si>
    <t>Column4783</t>
  </si>
  <si>
    <t>Column4784</t>
  </si>
  <si>
    <t>Column4785</t>
  </si>
  <si>
    <t>Column4786</t>
  </si>
  <si>
    <t>Column4787</t>
  </si>
  <si>
    <t>Column4788</t>
  </si>
  <si>
    <t>Column4789</t>
  </si>
  <si>
    <t>Column4790</t>
  </si>
  <si>
    <t>Column4791</t>
  </si>
  <si>
    <t>Column4792</t>
  </si>
  <si>
    <t>Column4793</t>
  </si>
  <si>
    <t>Column4794</t>
  </si>
  <si>
    <t>Column4795</t>
  </si>
  <si>
    <t>Column4796</t>
  </si>
  <si>
    <t>Column4797</t>
  </si>
  <si>
    <t>Column4798</t>
  </si>
  <si>
    <t>Column4799</t>
  </si>
  <si>
    <t>Column4800</t>
  </si>
  <si>
    <t>Column4801</t>
  </si>
  <si>
    <t>Column4802</t>
  </si>
  <si>
    <t>Column4803</t>
  </si>
  <si>
    <t>Column4804</t>
  </si>
  <si>
    <t>Column4805</t>
  </si>
  <si>
    <t>Column4806</t>
  </si>
  <si>
    <t>Column4807</t>
  </si>
  <si>
    <t>Column4808</t>
  </si>
  <si>
    <t>Column4809</t>
  </si>
  <si>
    <t>Column4810</t>
  </si>
  <si>
    <t>Column4811</t>
  </si>
  <si>
    <t>Column4812</t>
  </si>
  <si>
    <t>Column4813</t>
  </si>
  <si>
    <t>Column4814</t>
  </si>
  <si>
    <t>Column4815</t>
  </si>
  <si>
    <t>Column4816</t>
  </si>
  <si>
    <t>Column4817</t>
  </si>
  <si>
    <t>Column4818</t>
  </si>
  <si>
    <t>Column4819</t>
  </si>
  <si>
    <t>Column4820</t>
  </si>
  <si>
    <t>Column4821</t>
  </si>
  <si>
    <t>Column4822</t>
  </si>
  <si>
    <t>Column4823</t>
  </si>
  <si>
    <t>Column4824</t>
  </si>
  <si>
    <t>Column4825</t>
  </si>
  <si>
    <t>Column4826</t>
  </si>
  <si>
    <t>Column4827</t>
  </si>
  <si>
    <t>Column4828</t>
  </si>
  <si>
    <t>Column4829</t>
  </si>
  <si>
    <t>Column4830</t>
  </si>
  <si>
    <t>Column4831</t>
  </si>
  <si>
    <t>Column4832</t>
  </si>
  <si>
    <t>Column4833</t>
  </si>
  <si>
    <t>Column4834</t>
  </si>
  <si>
    <t>Column4835</t>
  </si>
  <si>
    <t>Column4836</t>
  </si>
  <si>
    <t>Column4837</t>
  </si>
  <si>
    <t>Column4838</t>
  </si>
  <si>
    <t>Column4839</t>
  </si>
  <si>
    <t>Column4840</t>
  </si>
  <si>
    <t>Column4841</t>
  </si>
  <si>
    <t>Column4842</t>
  </si>
  <si>
    <t>Column4843</t>
  </si>
  <si>
    <t>Column4844</t>
  </si>
  <si>
    <t>Column4845</t>
  </si>
  <si>
    <t>Column4846</t>
  </si>
  <si>
    <t>Column4847</t>
  </si>
  <si>
    <t>Column4848</t>
  </si>
  <si>
    <t>Column4849</t>
  </si>
  <si>
    <t>Column4850</t>
  </si>
  <si>
    <t>Column4851</t>
  </si>
  <si>
    <t>Column4852</t>
  </si>
  <si>
    <t>Column4853</t>
  </si>
  <si>
    <t>Column4854</t>
  </si>
  <si>
    <t>Column4855</t>
  </si>
  <si>
    <t>Column4856</t>
  </si>
  <si>
    <t>Column4857</t>
  </si>
  <si>
    <t>Column4858</t>
  </si>
  <si>
    <t>Column4859</t>
  </si>
  <si>
    <t>Column4860</t>
  </si>
  <si>
    <t>Column4861</t>
  </si>
  <si>
    <t>Column4862</t>
  </si>
  <si>
    <t>Column4863</t>
  </si>
  <si>
    <t>Column4864</t>
  </si>
  <si>
    <t>Column4865</t>
  </si>
  <si>
    <t>Column4866</t>
  </si>
  <si>
    <t>Column4867</t>
  </si>
  <si>
    <t>Column4868</t>
  </si>
  <si>
    <t>Column4869</t>
  </si>
  <si>
    <t>Column4870</t>
  </si>
  <si>
    <t>Column4871</t>
  </si>
  <si>
    <t>Column4872</t>
  </si>
  <si>
    <t>Column4873</t>
  </si>
  <si>
    <t>Column4874</t>
  </si>
  <si>
    <t>Column4875</t>
  </si>
  <si>
    <t>Column4876</t>
  </si>
  <si>
    <t>Column4877</t>
  </si>
  <si>
    <t>Column4878</t>
  </si>
  <si>
    <t>Column4879</t>
  </si>
  <si>
    <t>Column4880</t>
  </si>
  <si>
    <t>Column4881</t>
  </si>
  <si>
    <t>Column4882</t>
  </si>
  <si>
    <t>Column4883</t>
  </si>
  <si>
    <t>Column4884</t>
  </si>
  <si>
    <t>Column4885</t>
  </si>
  <si>
    <t>Column4886</t>
  </si>
  <si>
    <t>Column4887</t>
  </si>
  <si>
    <t>Column4888</t>
  </si>
  <si>
    <t>Column4889</t>
  </si>
  <si>
    <t>Column4890</t>
  </si>
  <si>
    <t>Column4891</t>
  </si>
  <si>
    <t>Column4892</t>
  </si>
  <si>
    <t>Column4893</t>
  </si>
  <si>
    <t>Column4894</t>
  </si>
  <si>
    <t>Column4895</t>
  </si>
  <si>
    <t>Column4896</t>
  </si>
  <si>
    <t>Column4897</t>
  </si>
  <si>
    <t>Column4898</t>
  </si>
  <si>
    <t>Column4899</t>
  </si>
  <si>
    <t>Column4900</t>
  </si>
  <si>
    <t>Column4901</t>
  </si>
  <si>
    <t>Column4902</t>
  </si>
  <si>
    <t>Column4903</t>
  </si>
  <si>
    <t>Column4904</t>
  </si>
  <si>
    <t>Column4905</t>
  </si>
  <si>
    <t>Column4906</t>
  </si>
  <si>
    <t>Column4907</t>
  </si>
  <si>
    <t>Column4908</t>
  </si>
  <si>
    <t>Column4909</t>
  </si>
  <si>
    <t>Column4910</t>
  </si>
  <si>
    <t>Column4911</t>
  </si>
  <si>
    <t>Column4912</t>
  </si>
  <si>
    <t>Column4913</t>
  </si>
  <si>
    <t>Column4914</t>
  </si>
  <si>
    <t>Column4915</t>
  </si>
  <si>
    <t>Column4916</t>
  </si>
  <si>
    <t>Column4917</t>
  </si>
  <si>
    <t>Column4918</t>
  </si>
  <si>
    <t>Column4919</t>
  </si>
  <si>
    <t>Column4920</t>
  </si>
  <si>
    <t>Column4921</t>
  </si>
  <si>
    <t>Column4922</t>
  </si>
  <si>
    <t>Column4923</t>
  </si>
  <si>
    <t>Column4924</t>
  </si>
  <si>
    <t>Column4925</t>
  </si>
  <si>
    <t>Column4926</t>
  </si>
  <si>
    <t>Column4927</t>
  </si>
  <si>
    <t>Column4928</t>
  </si>
  <si>
    <t>Column4929</t>
  </si>
  <si>
    <t>Column4930</t>
  </si>
  <si>
    <t>Column4931</t>
  </si>
  <si>
    <t>Column4932</t>
  </si>
  <si>
    <t>Column4933</t>
  </si>
  <si>
    <t>Column4934</t>
  </si>
  <si>
    <t>Column4935</t>
  </si>
  <si>
    <t>Column4936</t>
  </si>
  <si>
    <t>Column4937</t>
  </si>
  <si>
    <t>Column4938</t>
  </si>
  <si>
    <t>Column4939</t>
  </si>
  <si>
    <t>Column4940</t>
  </si>
  <si>
    <t>Column4941</t>
  </si>
  <si>
    <t>Column4942</t>
  </si>
  <si>
    <t>Column4943</t>
  </si>
  <si>
    <t>Column4944</t>
  </si>
  <si>
    <t>Column4945</t>
  </si>
  <si>
    <t>Column4946</t>
  </si>
  <si>
    <t>Column4947</t>
  </si>
  <si>
    <t>Column4948</t>
  </si>
  <si>
    <t>Column4949</t>
  </si>
  <si>
    <t>Column4950</t>
  </si>
  <si>
    <t>Column4951</t>
  </si>
  <si>
    <t>Column4952</t>
  </si>
  <si>
    <t>Column4953</t>
  </si>
  <si>
    <t>Column4954</t>
  </si>
  <si>
    <t>Column4955</t>
  </si>
  <si>
    <t>Column4956</t>
  </si>
  <si>
    <t>Column4957</t>
  </si>
  <si>
    <t>Column4958</t>
  </si>
  <si>
    <t>Column4959</t>
  </si>
  <si>
    <t>Column4960</t>
  </si>
  <si>
    <t>Column4961</t>
  </si>
  <si>
    <t>Column4962</t>
  </si>
  <si>
    <t>Column4963</t>
  </si>
  <si>
    <t>Column4964</t>
  </si>
  <si>
    <t>Column4965</t>
  </si>
  <si>
    <t>Column4966</t>
  </si>
  <si>
    <t>Column4967</t>
  </si>
  <si>
    <t>Column4968</t>
  </si>
  <si>
    <t>Column4969</t>
  </si>
  <si>
    <t>Column4970</t>
  </si>
  <si>
    <t>Column4971</t>
  </si>
  <si>
    <t>Column4972</t>
  </si>
  <si>
    <t>Column4973</t>
  </si>
  <si>
    <t>Column4974</t>
  </si>
  <si>
    <t>Column4975</t>
  </si>
  <si>
    <t>Column4976</t>
  </si>
  <si>
    <t>Column4977</t>
  </si>
  <si>
    <t>Column4978</t>
  </si>
  <si>
    <t>Column4979</t>
  </si>
  <si>
    <t>Column4980</t>
  </si>
  <si>
    <t>Column4981</t>
  </si>
  <si>
    <t>Column4982</t>
  </si>
  <si>
    <t>Column4983</t>
  </si>
  <si>
    <t>Column4984</t>
  </si>
  <si>
    <t>Column4985</t>
  </si>
  <si>
    <t>Column4986</t>
  </si>
  <si>
    <t>Column4987</t>
  </si>
  <si>
    <t>Column4988</t>
  </si>
  <si>
    <t>Column4989</t>
  </si>
  <si>
    <t>Column4990</t>
  </si>
  <si>
    <t>Column4991</t>
  </si>
  <si>
    <t>Column4992</t>
  </si>
  <si>
    <t>Column4993</t>
  </si>
  <si>
    <t>Column4994</t>
  </si>
  <si>
    <t>Column4995</t>
  </si>
  <si>
    <t>Column4996</t>
  </si>
  <si>
    <t>Column4997</t>
  </si>
  <si>
    <t>Column4998</t>
  </si>
  <si>
    <t>Column4999</t>
  </si>
  <si>
    <t>Column5000</t>
  </si>
  <si>
    <t>Column5001</t>
  </si>
  <si>
    <t>Column5002</t>
  </si>
  <si>
    <t>Column5003</t>
  </si>
  <si>
    <t>Column5004</t>
  </si>
  <si>
    <t>Column5005</t>
  </si>
  <si>
    <t>Column5006</t>
  </si>
  <si>
    <t>Column5007</t>
  </si>
  <si>
    <t>Column5008</t>
  </si>
  <si>
    <t>Column5009</t>
  </si>
  <si>
    <t>Column5010</t>
  </si>
  <si>
    <t>Column5011</t>
  </si>
  <si>
    <t>Column5012</t>
  </si>
  <si>
    <t>Column5013</t>
  </si>
  <si>
    <t>Column5014</t>
  </si>
  <si>
    <t>Column5015</t>
  </si>
  <si>
    <t>Column5016</t>
  </si>
  <si>
    <t>Column5017</t>
  </si>
  <si>
    <t>Column5018</t>
  </si>
  <si>
    <t>Column5019</t>
  </si>
  <si>
    <t>Column5020</t>
  </si>
  <si>
    <t>Column5021</t>
  </si>
  <si>
    <t>Column5022</t>
  </si>
  <si>
    <t>Column5023</t>
  </si>
  <si>
    <t>Column5024</t>
  </si>
  <si>
    <t>Column5025</t>
  </si>
  <si>
    <t>Column5026</t>
  </si>
  <si>
    <t>Column5027</t>
  </si>
  <si>
    <t>Column5028</t>
  </si>
  <si>
    <t>Column5029</t>
  </si>
  <si>
    <t>Column5030</t>
  </si>
  <si>
    <t>Column5031</t>
  </si>
  <si>
    <t>Column5032</t>
  </si>
  <si>
    <t>Column5033</t>
  </si>
  <si>
    <t>Column5034</t>
  </si>
  <si>
    <t>Column5035</t>
  </si>
  <si>
    <t>Column5036</t>
  </si>
  <si>
    <t>Column5037</t>
  </si>
  <si>
    <t>Column5038</t>
  </si>
  <si>
    <t>Column5039</t>
  </si>
  <si>
    <t>Column5040</t>
  </si>
  <si>
    <t>Column5041</t>
  </si>
  <si>
    <t>Column5042</t>
  </si>
  <si>
    <t>Column5043</t>
  </si>
  <si>
    <t>Column5044</t>
  </si>
  <si>
    <t>Column5045</t>
  </si>
  <si>
    <t>Column5046</t>
  </si>
  <si>
    <t>Column5047</t>
  </si>
  <si>
    <t>Column5048</t>
  </si>
  <si>
    <t>Column5049</t>
  </si>
  <si>
    <t>Column5050</t>
  </si>
  <si>
    <t>Column5051</t>
  </si>
  <si>
    <t>Column5052</t>
  </si>
  <si>
    <t>Column5053</t>
  </si>
  <si>
    <t>Column5054</t>
  </si>
  <si>
    <t>Column5055</t>
  </si>
  <si>
    <t>Column5056</t>
  </si>
  <si>
    <t>Column5057</t>
  </si>
  <si>
    <t>Column5058</t>
  </si>
  <si>
    <t>Column5059</t>
  </si>
  <si>
    <t>Column5060</t>
  </si>
  <si>
    <t>Column5061</t>
  </si>
  <si>
    <t>Column5062</t>
  </si>
  <si>
    <t>Column5063</t>
  </si>
  <si>
    <t>Column5064</t>
  </si>
  <si>
    <t>Column5065</t>
  </si>
  <si>
    <t>Column5066</t>
  </si>
  <si>
    <t>Column5067</t>
  </si>
  <si>
    <t>Column5068</t>
  </si>
  <si>
    <t>Column5069</t>
  </si>
  <si>
    <t>Column5070</t>
  </si>
  <si>
    <t>Column5071</t>
  </si>
  <si>
    <t>Column5072</t>
  </si>
  <si>
    <t>Column5073</t>
  </si>
  <si>
    <t>Column5074</t>
  </si>
  <si>
    <t>Column5075</t>
  </si>
  <si>
    <t>Column5076</t>
  </si>
  <si>
    <t>Column5077</t>
  </si>
  <si>
    <t>Column5078</t>
  </si>
  <si>
    <t>Column5079</t>
  </si>
  <si>
    <t>Column5080</t>
  </si>
  <si>
    <t>Column5081</t>
  </si>
  <si>
    <t>Column5082</t>
  </si>
  <si>
    <t>Column5083</t>
  </si>
  <si>
    <t>Column5084</t>
  </si>
  <si>
    <t>Column5085</t>
  </si>
  <si>
    <t>Column5086</t>
  </si>
  <si>
    <t>Column5087</t>
  </si>
  <si>
    <t>Column5088</t>
  </si>
  <si>
    <t>Column5089</t>
  </si>
  <si>
    <t>Column5090</t>
  </si>
  <si>
    <t>Column5091</t>
  </si>
  <si>
    <t>Column5092</t>
  </si>
  <si>
    <t>Column5093</t>
  </si>
  <si>
    <t>Column5094</t>
  </si>
  <si>
    <t>Column5095</t>
  </si>
  <si>
    <t>Column5096</t>
  </si>
  <si>
    <t>Column5097</t>
  </si>
  <si>
    <t>Column5098</t>
  </si>
  <si>
    <t>Column5099</t>
  </si>
  <si>
    <t>Column5100</t>
  </si>
  <si>
    <t>Column5101</t>
  </si>
  <si>
    <t>Column5102</t>
  </si>
  <si>
    <t>Column5103</t>
  </si>
  <si>
    <t>Column5104</t>
  </si>
  <si>
    <t>Column5105</t>
  </si>
  <si>
    <t>Column5106</t>
  </si>
  <si>
    <t>Column5107</t>
  </si>
  <si>
    <t>Column5108</t>
  </si>
  <si>
    <t>Column5109</t>
  </si>
  <si>
    <t>Column5110</t>
  </si>
  <si>
    <t>Column5111</t>
  </si>
  <si>
    <t>Column5112</t>
  </si>
  <si>
    <t>Column5113</t>
  </si>
  <si>
    <t>Column5114</t>
  </si>
  <si>
    <t>Column5115</t>
  </si>
  <si>
    <t>Column5116</t>
  </si>
  <si>
    <t>Column5117</t>
  </si>
  <si>
    <t>Column5118</t>
  </si>
  <si>
    <t>Column5119</t>
  </si>
  <si>
    <t>Column5120</t>
  </si>
  <si>
    <t>Column5121</t>
  </si>
  <si>
    <t>Column5122</t>
  </si>
  <si>
    <t>Column5123</t>
  </si>
  <si>
    <t>Column5124</t>
  </si>
  <si>
    <t>Column5125</t>
  </si>
  <si>
    <t>Column5126</t>
  </si>
  <si>
    <t>Column5127</t>
  </si>
  <si>
    <t>Column5128</t>
  </si>
  <si>
    <t>Column5129</t>
  </si>
  <si>
    <t>Column5130</t>
  </si>
  <si>
    <t>Column5131</t>
  </si>
  <si>
    <t>Column5132</t>
  </si>
  <si>
    <t>Column5133</t>
  </si>
  <si>
    <t>Column5134</t>
  </si>
  <si>
    <t>Column5135</t>
  </si>
  <si>
    <t>Column5136</t>
  </si>
  <si>
    <t>Column5137</t>
  </si>
  <si>
    <t>Column5138</t>
  </si>
  <si>
    <t>Column5139</t>
  </si>
  <si>
    <t>Column5140</t>
  </si>
  <si>
    <t>Column5141</t>
  </si>
  <si>
    <t>Column5142</t>
  </si>
  <si>
    <t>Column5143</t>
  </si>
  <si>
    <t>Column5144</t>
  </si>
  <si>
    <t>Column5145</t>
  </si>
  <si>
    <t>Column5146</t>
  </si>
  <si>
    <t>Column5147</t>
  </si>
  <si>
    <t>Column5148</t>
  </si>
  <si>
    <t>Column5149</t>
  </si>
  <si>
    <t>Column5150</t>
  </si>
  <si>
    <t>Column5151</t>
  </si>
  <si>
    <t>Column5152</t>
  </si>
  <si>
    <t>Column5153</t>
  </si>
  <si>
    <t>Column5154</t>
  </si>
  <si>
    <t>Column5155</t>
  </si>
  <si>
    <t>Column5156</t>
  </si>
  <si>
    <t>Column5157</t>
  </si>
  <si>
    <t>Column5158</t>
  </si>
  <si>
    <t>Column5159</t>
  </si>
  <si>
    <t>Column5160</t>
  </si>
  <si>
    <t>Column5161</t>
  </si>
  <si>
    <t>Column5162</t>
  </si>
  <si>
    <t>Column5163</t>
  </si>
  <si>
    <t>Column5164</t>
  </si>
  <si>
    <t>Column5165</t>
  </si>
  <si>
    <t>Column5166</t>
  </si>
  <si>
    <t>Column5167</t>
  </si>
  <si>
    <t>Column5168</t>
  </si>
  <si>
    <t>Column5169</t>
  </si>
  <si>
    <t>Column5170</t>
  </si>
  <si>
    <t>Column5171</t>
  </si>
  <si>
    <t>Column5172</t>
  </si>
  <si>
    <t>Column5173</t>
  </si>
  <si>
    <t>Column5174</t>
  </si>
  <si>
    <t>Column5175</t>
  </si>
  <si>
    <t>Column5176</t>
  </si>
  <si>
    <t>Column5177</t>
  </si>
  <si>
    <t>Column5178</t>
  </si>
  <si>
    <t>Column5179</t>
  </si>
  <si>
    <t>Column5180</t>
  </si>
  <si>
    <t>Column5181</t>
  </si>
  <si>
    <t>Column5182</t>
  </si>
  <si>
    <t>Column5183</t>
  </si>
  <si>
    <t>Column5184</t>
  </si>
  <si>
    <t>Column5185</t>
  </si>
  <si>
    <t>Column5186</t>
  </si>
  <si>
    <t>Column5187</t>
  </si>
  <si>
    <t>Column5188</t>
  </si>
  <si>
    <t>Column5189</t>
  </si>
  <si>
    <t>Column5190</t>
  </si>
  <si>
    <t>Column5191</t>
  </si>
  <si>
    <t>Column5192</t>
  </si>
  <si>
    <t>Column5193</t>
  </si>
  <si>
    <t>Column5194</t>
  </si>
  <si>
    <t>Column5195</t>
  </si>
  <si>
    <t>Column5196</t>
  </si>
  <si>
    <t>Column5197</t>
  </si>
  <si>
    <t>Column5198</t>
  </si>
  <si>
    <t>Column5199</t>
  </si>
  <si>
    <t>Column5200</t>
  </si>
  <si>
    <t>Column5201</t>
  </si>
  <si>
    <t>Column5202</t>
  </si>
  <si>
    <t>Column5203</t>
  </si>
  <si>
    <t>Column5204</t>
  </si>
  <si>
    <t>Column5205</t>
  </si>
  <si>
    <t>Column5206</t>
  </si>
  <si>
    <t>Column5207</t>
  </si>
  <si>
    <t>Column5208</t>
  </si>
  <si>
    <t>Column5209</t>
  </si>
  <si>
    <t>Column5210</t>
  </si>
  <si>
    <t>Column5211</t>
  </si>
  <si>
    <t>Column5212</t>
  </si>
  <si>
    <t>Column5213</t>
  </si>
  <si>
    <t>Column5214</t>
  </si>
  <si>
    <t>Column5215</t>
  </si>
  <si>
    <t>Column5216</t>
  </si>
  <si>
    <t>Column5217</t>
  </si>
  <si>
    <t>Column5218</t>
  </si>
  <si>
    <t>Column5219</t>
  </si>
  <si>
    <t>Column5220</t>
  </si>
  <si>
    <t>Column5221</t>
  </si>
  <si>
    <t>Column5222</t>
  </si>
  <si>
    <t>Column5223</t>
  </si>
  <si>
    <t>Column5224</t>
  </si>
  <si>
    <t>Column5225</t>
  </si>
  <si>
    <t>Column5226</t>
  </si>
  <si>
    <t>Column5227</t>
  </si>
  <si>
    <t>Column5228</t>
  </si>
  <si>
    <t>Column5229</t>
  </si>
  <si>
    <t>Column5230</t>
  </si>
  <si>
    <t>Column5231</t>
  </si>
  <si>
    <t>Column5232</t>
  </si>
  <si>
    <t>Column5233</t>
  </si>
  <si>
    <t>Column5234</t>
  </si>
  <si>
    <t>Column5235</t>
  </si>
  <si>
    <t>Column5236</t>
  </si>
  <si>
    <t>Column5237</t>
  </si>
  <si>
    <t>Column5238</t>
  </si>
  <si>
    <t>Column5239</t>
  </si>
  <si>
    <t>Column5240</t>
  </si>
  <si>
    <t>Column5241</t>
  </si>
  <si>
    <t>Column5242</t>
  </si>
  <si>
    <t>Column5243</t>
  </si>
  <si>
    <t>Column5244</t>
  </si>
  <si>
    <t>Column5245</t>
  </si>
  <si>
    <t>Column5246</t>
  </si>
  <si>
    <t>Column5247</t>
  </si>
  <si>
    <t>Column5248</t>
  </si>
  <si>
    <t>Column5249</t>
  </si>
  <si>
    <t>Column5250</t>
  </si>
  <si>
    <t>Column5251</t>
  </si>
  <si>
    <t>Column5252</t>
  </si>
  <si>
    <t>Column5253</t>
  </si>
  <si>
    <t>Column5254</t>
  </si>
  <si>
    <t>Column5255</t>
  </si>
  <si>
    <t>Column5256</t>
  </si>
  <si>
    <t>Column5257</t>
  </si>
  <si>
    <t>Column5258</t>
  </si>
  <si>
    <t>Column5259</t>
  </si>
  <si>
    <t>Column5260</t>
  </si>
  <si>
    <t>Column5261</t>
  </si>
  <si>
    <t>Column5262</t>
  </si>
  <si>
    <t>Column5263</t>
  </si>
  <si>
    <t>Column5264</t>
  </si>
  <si>
    <t>Column5265</t>
  </si>
  <si>
    <t>Column5266</t>
  </si>
  <si>
    <t>Column5267</t>
  </si>
  <si>
    <t>Column5268</t>
  </si>
  <si>
    <t>Column5269</t>
  </si>
  <si>
    <t>Column5270</t>
  </si>
  <si>
    <t>Column5271</t>
  </si>
  <si>
    <t>Column5272</t>
  </si>
  <si>
    <t>Column5273</t>
  </si>
  <si>
    <t>Column5274</t>
  </si>
  <si>
    <t>Column5275</t>
  </si>
  <si>
    <t>Column5276</t>
  </si>
  <si>
    <t>Column5277</t>
  </si>
  <si>
    <t>Column5278</t>
  </si>
  <si>
    <t>Column5279</t>
  </si>
  <si>
    <t>Column5280</t>
  </si>
  <si>
    <t>Column5281</t>
  </si>
  <si>
    <t>Column5282</t>
  </si>
  <si>
    <t>Column5283</t>
  </si>
  <si>
    <t>Column5284</t>
  </si>
  <si>
    <t>Column5285</t>
  </si>
  <si>
    <t>Column5286</t>
  </si>
  <si>
    <t>Column5287</t>
  </si>
  <si>
    <t>Column5288</t>
  </si>
  <si>
    <t>Column5289</t>
  </si>
  <si>
    <t>Column5290</t>
  </si>
  <si>
    <t>Column5291</t>
  </si>
  <si>
    <t>Column5292</t>
  </si>
  <si>
    <t>Column5293</t>
  </si>
  <si>
    <t>Column5294</t>
  </si>
  <si>
    <t>Column5295</t>
  </si>
  <si>
    <t>Column5296</t>
  </si>
  <si>
    <t>Column5297</t>
  </si>
  <si>
    <t>Column5298</t>
  </si>
  <si>
    <t>Column5299</t>
  </si>
  <si>
    <t>Column5300</t>
  </si>
  <si>
    <t>Column5301</t>
  </si>
  <si>
    <t>Column5302</t>
  </si>
  <si>
    <t>Column5303</t>
  </si>
  <si>
    <t>Column5304</t>
  </si>
  <si>
    <t>Column5305</t>
  </si>
  <si>
    <t>Column5306</t>
  </si>
  <si>
    <t>Column5307</t>
  </si>
  <si>
    <t>Column5308</t>
  </si>
  <si>
    <t>Column5309</t>
  </si>
  <si>
    <t>Column5310</t>
  </si>
  <si>
    <t>Column5311</t>
  </si>
  <si>
    <t>Column5312</t>
  </si>
  <si>
    <t>Column5313</t>
  </si>
  <si>
    <t>Column5314</t>
  </si>
  <si>
    <t>Column5315</t>
  </si>
  <si>
    <t>Column5316</t>
  </si>
  <si>
    <t>Column5317</t>
  </si>
  <si>
    <t>Column5318</t>
  </si>
  <si>
    <t>Column5319</t>
  </si>
  <si>
    <t>Column5320</t>
  </si>
  <si>
    <t>Column5321</t>
  </si>
  <si>
    <t>Column5322</t>
  </si>
  <si>
    <t>Column5323</t>
  </si>
  <si>
    <t>Column5324</t>
  </si>
  <si>
    <t>Column5325</t>
  </si>
  <si>
    <t>Column5326</t>
  </si>
  <si>
    <t>Column5327</t>
  </si>
  <si>
    <t>Column5328</t>
  </si>
  <si>
    <t>Column5329</t>
  </si>
  <si>
    <t>Column5330</t>
  </si>
  <si>
    <t>Column5331</t>
  </si>
  <si>
    <t>Column5332</t>
  </si>
  <si>
    <t>Column5333</t>
  </si>
  <si>
    <t>Column5334</t>
  </si>
  <si>
    <t>Column5335</t>
  </si>
  <si>
    <t>Column5336</t>
  </si>
  <si>
    <t>Column5337</t>
  </si>
  <si>
    <t>Column5338</t>
  </si>
  <si>
    <t>Column5339</t>
  </si>
  <si>
    <t>Column5340</t>
  </si>
  <si>
    <t>Column5341</t>
  </si>
  <si>
    <t>Column5342</t>
  </si>
  <si>
    <t>Column5343</t>
  </si>
  <si>
    <t>Column5344</t>
  </si>
  <si>
    <t>Column5345</t>
  </si>
  <si>
    <t>Column5346</t>
  </si>
  <si>
    <t>Column5347</t>
  </si>
  <si>
    <t>Column5348</t>
  </si>
  <si>
    <t>Column5349</t>
  </si>
  <si>
    <t>Column5350</t>
  </si>
  <si>
    <t>Column5351</t>
  </si>
  <si>
    <t>Column5352</t>
  </si>
  <si>
    <t>Column5353</t>
  </si>
  <si>
    <t>Column5354</t>
  </si>
  <si>
    <t>Column5355</t>
  </si>
  <si>
    <t>Column5356</t>
  </si>
  <si>
    <t>Column5357</t>
  </si>
  <si>
    <t>Column5358</t>
  </si>
  <si>
    <t>Column5359</t>
  </si>
  <si>
    <t>Column5360</t>
  </si>
  <si>
    <t>Column5361</t>
  </si>
  <si>
    <t>Column5362</t>
  </si>
  <si>
    <t>Column5363</t>
  </si>
  <si>
    <t>Column5364</t>
  </si>
  <si>
    <t>Column5365</t>
  </si>
  <si>
    <t>Column5366</t>
  </si>
  <si>
    <t>Column5367</t>
  </si>
  <si>
    <t>Column5368</t>
  </si>
  <si>
    <t>Column5369</t>
  </si>
  <si>
    <t>Column5370</t>
  </si>
  <si>
    <t>Column5371</t>
  </si>
  <si>
    <t>Column5372</t>
  </si>
  <si>
    <t>Column5373</t>
  </si>
  <si>
    <t>Column5374</t>
  </si>
  <si>
    <t>Column5375</t>
  </si>
  <si>
    <t>Column5376</t>
  </si>
  <si>
    <t>Column5377</t>
  </si>
  <si>
    <t>Column5378</t>
  </si>
  <si>
    <t>Column5379</t>
  </si>
  <si>
    <t>Column5380</t>
  </si>
  <si>
    <t>Column5381</t>
  </si>
  <si>
    <t>Column5382</t>
  </si>
  <si>
    <t>Column5383</t>
  </si>
  <si>
    <t>Column5384</t>
  </si>
  <si>
    <t>Column5385</t>
  </si>
  <si>
    <t>Column5386</t>
  </si>
  <si>
    <t>Column5387</t>
  </si>
  <si>
    <t>Column5388</t>
  </si>
  <si>
    <t>Column5389</t>
  </si>
  <si>
    <t>Column5390</t>
  </si>
  <si>
    <t>Column5391</t>
  </si>
  <si>
    <t>Column5392</t>
  </si>
  <si>
    <t>Column5393</t>
  </si>
  <si>
    <t>Column5394</t>
  </si>
  <si>
    <t>Column5395</t>
  </si>
  <si>
    <t>Column5396</t>
  </si>
  <si>
    <t>Column5397</t>
  </si>
  <si>
    <t>Column5398</t>
  </si>
  <si>
    <t>Column5399</t>
  </si>
  <si>
    <t>Column5400</t>
  </si>
  <si>
    <t>Column5401</t>
  </si>
  <si>
    <t>Column5402</t>
  </si>
  <si>
    <t>Column5403</t>
  </si>
  <si>
    <t>Column5404</t>
  </si>
  <si>
    <t>Column5405</t>
  </si>
  <si>
    <t>Column5406</t>
  </si>
  <si>
    <t>Column5407</t>
  </si>
  <si>
    <t>Column5408</t>
  </si>
  <si>
    <t>Column5409</t>
  </si>
  <si>
    <t>Column5410</t>
  </si>
  <si>
    <t>Column5411</t>
  </si>
  <si>
    <t>Column5412</t>
  </si>
  <si>
    <t>Column5413</t>
  </si>
  <si>
    <t>Column5414</t>
  </si>
  <si>
    <t>Column5415</t>
  </si>
  <si>
    <t>Column5416</t>
  </si>
  <si>
    <t>Column5417</t>
  </si>
  <si>
    <t>Column5418</t>
  </si>
  <si>
    <t>Column5419</t>
  </si>
  <si>
    <t>Column5420</t>
  </si>
  <si>
    <t>Column5421</t>
  </si>
  <si>
    <t>Column5422</t>
  </si>
  <si>
    <t>Column5423</t>
  </si>
  <si>
    <t>Column5424</t>
  </si>
  <si>
    <t>Column5425</t>
  </si>
  <si>
    <t>Column5426</t>
  </si>
  <si>
    <t>Column5427</t>
  </si>
  <si>
    <t>Column5428</t>
  </si>
  <si>
    <t>Column5429</t>
  </si>
  <si>
    <t>Column5430</t>
  </si>
  <si>
    <t>Column5431</t>
  </si>
  <si>
    <t>Column5432</t>
  </si>
  <si>
    <t>Column5433</t>
  </si>
  <si>
    <t>Column5434</t>
  </si>
  <si>
    <t>Column5435</t>
  </si>
  <si>
    <t>Column5436</t>
  </si>
  <si>
    <t>Column5437</t>
  </si>
  <si>
    <t>Column5438</t>
  </si>
  <si>
    <t>Column5439</t>
  </si>
  <si>
    <t>Column5440</t>
  </si>
  <si>
    <t>Column5441</t>
  </si>
  <si>
    <t>Column5442</t>
  </si>
  <si>
    <t>Column5443</t>
  </si>
  <si>
    <t>Column5444</t>
  </si>
  <si>
    <t>Column5445</t>
  </si>
  <si>
    <t>Column5446</t>
  </si>
  <si>
    <t>Column5447</t>
  </si>
  <si>
    <t>Column5448</t>
  </si>
  <si>
    <t>Column5449</t>
  </si>
  <si>
    <t>Column5450</t>
  </si>
  <si>
    <t>Column5451</t>
  </si>
  <si>
    <t>Column5452</t>
  </si>
  <si>
    <t>Column5453</t>
  </si>
  <si>
    <t>Column5454</t>
  </si>
  <si>
    <t>Column5455</t>
  </si>
  <si>
    <t>Column5456</t>
  </si>
  <si>
    <t>Column5457</t>
  </si>
  <si>
    <t>Column5458</t>
  </si>
  <si>
    <t>Column5459</t>
  </si>
  <si>
    <t>Column5460</t>
  </si>
  <si>
    <t>Column5461</t>
  </si>
  <si>
    <t>Column5462</t>
  </si>
  <si>
    <t>Column5463</t>
  </si>
  <si>
    <t>Column5464</t>
  </si>
  <si>
    <t>Column5465</t>
  </si>
  <si>
    <t>Column5466</t>
  </si>
  <si>
    <t>Column5467</t>
  </si>
  <si>
    <t>Column5468</t>
  </si>
  <si>
    <t>Column5469</t>
  </si>
  <si>
    <t>Column5470</t>
  </si>
  <si>
    <t>Column5471</t>
  </si>
  <si>
    <t>Column5472</t>
  </si>
  <si>
    <t>Column5473</t>
  </si>
  <si>
    <t>Column5474</t>
  </si>
  <si>
    <t>Column5475</t>
  </si>
  <si>
    <t>Column5476</t>
  </si>
  <si>
    <t>Column5477</t>
  </si>
  <si>
    <t>Column5478</t>
  </si>
  <si>
    <t>Column5479</t>
  </si>
  <si>
    <t>Column5480</t>
  </si>
  <si>
    <t>Column5481</t>
  </si>
  <si>
    <t>Column5482</t>
  </si>
  <si>
    <t>Column5483</t>
  </si>
  <si>
    <t>Column5484</t>
  </si>
  <si>
    <t>Column5485</t>
  </si>
  <si>
    <t>Column5486</t>
  </si>
  <si>
    <t>Column5487</t>
  </si>
  <si>
    <t>Column5488</t>
  </si>
  <si>
    <t>Column5489</t>
  </si>
  <si>
    <t>Column5490</t>
  </si>
  <si>
    <t>Column5491</t>
  </si>
  <si>
    <t>Column5492</t>
  </si>
  <si>
    <t>Column5493</t>
  </si>
  <si>
    <t>Column5494</t>
  </si>
  <si>
    <t>Column5495</t>
  </si>
  <si>
    <t>Column5496</t>
  </si>
  <si>
    <t>Column5497</t>
  </si>
  <si>
    <t>Column5498</t>
  </si>
  <si>
    <t>Column5499</t>
  </si>
  <si>
    <t>Column5500</t>
  </si>
  <si>
    <t>Column5501</t>
  </si>
  <si>
    <t>Column5502</t>
  </si>
  <si>
    <t>Column5503</t>
  </si>
  <si>
    <t>Column5504</t>
  </si>
  <si>
    <t>Column5505</t>
  </si>
  <si>
    <t>Column5506</t>
  </si>
  <si>
    <t>Column5507</t>
  </si>
  <si>
    <t>Column5508</t>
  </si>
  <si>
    <t>Column5509</t>
  </si>
  <si>
    <t>Column5510</t>
  </si>
  <si>
    <t>Column5511</t>
  </si>
  <si>
    <t>Column5512</t>
  </si>
  <si>
    <t>Column5513</t>
  </si>
  <si>
    <t>Column5514</t>
  </si>
  <si>
    <t>Column5515</t>
  </si>
  <si>
    <t>Column5516</t>
  </si>
  <si>
    <t>Column5517</t>
  </si>
  <si>
    <t>Column5518</t>
  </si>
  <si>
    <t>Column5519</t>
  </si>
  <si>
    <t>Column5520</t>
  </si>
  <si>
    <t>Column5521</t>
  </si>
  <si>
    <t>Column5522</t>
  </si>
  <si>
    <t>Column5523</t>
  </si>
  <si>
    <t>Column5524</t>
  </si>
  <si>
    <t>Column5525</t>
  </si>
  <si>
    <t>Column5526</t>
  </si>
  <si>
    <t>Column5527</t>
  </si>
  <si>
    <t>Column5528</t>
  </si>
  <si>
    <t>Column5529</t>
  </si>
  <si>
    <t>Column5530</t>
  </si>
  <si>
    <t>Column5531</t>
  </si>
  <si>
    <t>Column5532</t>
  </si>
  <si>
    <t>Column5533</t>
  </si>
  <si>
    <t>Column5534</t>
  </si>
  <si>
    <t>Column5535</t>
  </si>
  <si>
    <t>Column5536</t>
  </si>
  <si>
    <t>Column5537</t>
  </si>
  <si>
    <t>Column5538</t>
  </si>
  <si>
    <t>Column5539</t>
  </si>
  <si>
    <t>Column5540</t>
  </si>
  <si>
    <t>Column5541</t>
  </si>
  <si>
    <t>Column5542</t>
  </si>
  <si>
    <t>Column5543</t>
  </si>
  <si>
    <t>Column5544</t>
  </si>
  <si>
    <t>Column5545</t>
  </si>
  <si>
    <t>Column5546</t>
  </si>
  <si>
    <t>Column5547</t>
  </si>
  <si>
    <t>Column5548</t>
  </si>
  <si>
    <t>Column5549</t>
  </si>
  <si>
    <t>Column5550</t>
  </si>
  <si>
    <t>Column5551</t>
  </si>
  <si>
    <t>Column5552</t>
  </si>
  <si>
    <t>Column5553</t>
  </si>
  <si>
    <t>Column5554</t>
  </si>
  <si>
    <t>Column5555</t>
  </si>
  <si>
    <t>Column5556</t>
  </si>
  <si>
    <t>Column5557</t>
  </si>
  <si>
    <t>Column5558</t>
  </si>
  <si>
    <t>Column5559</t>
  </si>
  <si>
    <t>Column5560</t>
  </si>
  <si>
    <t>Column5561</t>
  </si>
  <si>
    <t>Column5562</t>
  </si>
  <si>
    <t>Column5563</t>
  </si>
  <si>
    <t>Column5564</t>
  </si>
  <si>
    <t>Column5565</t>
  </si>
  <si>
    <t>Column5566</t>
  </si>
  <si>
    <t>Column5567</t>
  </si>
  <si>
    <t>Column5568</t>
  </si>
  <si>
    <t>Column5569</t>
  </si>
  <si>
    <t>Column5570</t>
  </si>
  <si>
    <t>Column5571</t>
  </si>
  <si>
    <t>Column5572</t>
  </si>
  <si>
    <t>Column5573</t>
  </si>
  <si>
    <t>Column5574</t>
  </si>
  <si>
    <t>Column5575</t>
  </si>
  <si>
    <t>Column5576</t>
  </si>
  <si>
    <t>Column5577</t>
  </si>
  <si>
    <t>Column5578</t>
  </si>
  <si>
    <t>Column5579</t>
  </si>
  <si>
    <t>Column5580</t>
  </si>
  <si>
    <t>Column5581</t>
  </si>
  <si>
    <t>Column5582</t>
  </si>
  <si>
    <t>Column5583</t>
  </si>
  <si>
    <t>Column5584</t>
  </si>
  <si>
    <t>Column5585</t>
  </si>
  <si>
    <t>Column5586</t>
  </si>
  <si>
    <t>Column5587</t>
  </si>
  <si>
    <t>Column5588</t>
  </si>
  <si>
    <t>Column5589</t>
  </si>
  <si>
    <t>Column5590</t>
  </si>
  <si>
    <t>Column5591</t>
  </si>
  <si>
    <t>Column5592</t>
  </si>
  <si>
    <t>Column5593</t>
  </si>
  <si>
    <t>Column5594</t>
  </si>
  <si>
    <t>Column5595</t>
  </si>
  <si>
    <t>Column5596</t>
  </si>
  <si>
    <t>Column5597</t>
  </si>
  <si>
    <t>Column5598</t>
  </si>
  <si>
    <t>Column5599</t>
  </si>
  <si>
    <t>Column5600</t>
  </si>
  <si>
    <t>Column5601</t>
  </si>
  <si>
    <t>Column5602</t>
  </si>
  <si>
    <t>Column5603</t>
  </si>
  <si>
    <t>Column5604</t>
  </si>
  <si>
    <t>Column5605</t>
  </si>
  <si>
    <t>Column5606</t>
  </si>
  <si>
    <t>Column5607</t>
  </si>
  <si>
    <t>Column5608</t>
  </si>
  <si>
    <t>Column5609</t>
  </si>
  <si>
    <t>Column5610</t>
  </si>
  <si>
    <t>Column5611</t>
  </si>
  <si>
    <t>Column5612</t>
  </si>
  <si>
    <t>Column5613</t>
  </si>
  <si>
    <t>Column5614</t>
  </si>
  <si>
    <t>Column5615</t>
  </si>
  <si>
    <t>Column5616</t>
  </si>
  <si>
    <t>Column5617</t>
  </si>
  <si>
    <t>Column5618</t>
  </si>
  <si>
    <t>Column5619</t>
  </si>
  <si>
    <t>Column5620</t>
  </si>
  <si>
    <t>Column5621</t>
  </si>
  <si>
    <t>Column5622</t>
  </si>
  <si>
    <t>Column5623</t>
  </si>
  <si>
    <t>Column5624</t>
  </si>
  <si>
    <t>Column5625</t>
  </si>
  <si>
    <t>Column5626</t>
  </si>
  <si>
    <t>Column5627</t>
  </si>
  <si>
    <t>Column5628</t>
  </si>
  <si>
    <t>Column5629</t>
  </si>
  <si>
    <t>Column5630</t>
  </si>
  <si>
    <t>Column5631</t>
  </si>
  <si>
    <t>Column5632</t>
  </si>
  <si>
    <t>Column5633</t>
  </si>
  <si>
    <t>Column5634</t>
  </si>
  <si>
    <t>Column5635</t>
  </si>
  <si>
    <t>Column5636</t>
  </si>
  <si>
    <t>Column5637</t>
  </si>
  <si>
    <t>Column5638</t>
  </si>
  <si>
    <t>Column5639</t>
  </si>
  <si>
    <t>Column5640</t>
  </si>
  <si>
    <t>Column5641</t>
  </si>
  <si>
    <t>Column5642</t>
  </si>
  <si>
    <t>Column5643</t>
  </si>
  <si>
    <t>Column5644</t>
  </si>
  <si>
    <t>Column5645</t>
  </si>
  <si>
    <t>Column5646</t>
  </si>
  <si>
    <t>Column5647</t>
  </si>
  <si>
    <t>Column5648</t>
  </si>
  <si>
    <t>Column5649</t>
  </si>
  <si>
    <t>Column5650</t>
  </si>
  <si>
    <t>Column5651</t>
  </si>
  <si>
    <t>Column5652</t>
  </si>
  <si>
    <t>Column5653</t>
  </si>
  <si>
    <t>Column5654</t>
  </si>
  <si>
    <t>Column5655</t>
  </si>
  <si>
    <t>Column5656</t>
  </si>
  <si>
    <t>Column5657</t>
  </si>
  <si>
    <t>Column5658</t>
  </si>
  <si>
    <t>Column5659</t>
  </si>
  <si>
    <t>Column5660</t>
  </si>
  <si>
    <t>Column5661</t>
  </si>
  <si>
    <t>Column5662</t>
  </si>
  <si>
    <t>Column5663</t>
  </si>
  <si>
    <t>Column5664</t>
  </si>
  <si>
    <t>Column5665</t>
  </si>
  <si>
    <t>Column5666</t>
  </si>
  <si>
    <t>Column5667</t>
  </si>
  <si>
    <t>Column5668</t>
  </si>
  <si>
    <t>Column5669</t>
  </si>
  <si>
    <t>Column5670</t>
  </si>
  <si>
    <t>Column5671</t>
  </si>
  <si>
    <t>Column5672</t>
  </si>
  <si>
    <t>Column5673</t>
  </si>
  <si>
    <t>Column5674</t>
  </si>
  <si>
    <t>Column5675</t>
  </si>
  <si>
    <t>Column5676</t>
  </si>
  <si>
    <t>Column5677</t>
  </si>
  <si>
    <t>Column5678</t>
  </si>
  <si>
    <t>Column5679</t>
  </si>
  <si>
    <t>Column5680</t>
  </si>
  <si>
    <t>Column5681</t>
  </si>
  <si>
    <t>Column5682</t>
  </si>
  <si>
    <t>Column5683</t>
  </si>
  <si>
    <t>Column5684</t>
  </si>
  <si>
    <t>Column5685</t>
  </si>
  <si>
    <t>Column5686</t>
  </si>
  <si>
    <t>Column5687</t>
  </si>
  <si>
    <t>Column5688</t>
  </si>
  <si>
    <t>Column5689</t>
  </si>
  <si>
    <t>Column5690</t>
  </si>
  <si>
    <t>Column5691</t>
  </si>
  <si>
    <t>Column5692</t>
  </si>
  <si>
    <t>Column5693</t>
  </si>
  <si>
    <t>Column5694</t>
  </si>
  <si>
    <t>Column5695</t>
  </si>
  <si>
    <t>Column5696</t>
  </si>
  <si>
    <t>Column5697</t>
  </si>
  <si>
    <t>Column5698</t>
  </si>
  <si>
    <t>Column5699</t>
  </si>
  <si>
    <t>Column5700</t>
  </si>
  <si>
    <t>Column5701</t>
  </si>
  <si>
    <t>Column5702</t>
  </si>
  <si>
    <t>Column5703</t>
  </si>
  <si>
    <t>Column5704</t>
  </si>
  <si>
    <t>Column5705</t>
  </si>
  <si>
    <t>Column5706</t>
  </si>
  <si>
    <t>Column5707</t>
  </si>
  <si>
    <t>Column5708</t>
  </si>
  <si>
    <t>Column5709</t>
  </si>
  <si>
    <t>Column5710</t>
  </si>
  <si>
    <t>Column5711</t>
  </si>
  <si>
    <t>Column5712</t>
  </si>
  <si>
    <t>Column5713</t>
  </si>
  <si>
    <t>Column5714</t>
  </si>
  <si>
    <t>Column5715</t>
  </si>
  <si>
    <t>Column5716</t>
  </si>
  <si>
    <t>Column5717</t>
  </si>
  <si>
    <t>Column5718</t>
  </si>
  <si>
    <t>Column5719</t>
  </si>
  <si>
    <t>Column5720</t>
  </si>
  <si>
    <t>Column5721</t>
  </si>
  <si>
    <t>Column5722</t>
  </si>
  <si>
    <t>Column5723</t>
  </si>
  <si>
    <t>Column5724</t>
  </si>
  <si>
    <t>Column5725</t>
  </si>
  <si>
    <t>Column5726</t>
  </si>
  <si>
    <t>Column5727</t>
  </si>
  <si>
    <t>Column5728</t>
  </si>
  <si>
    <t>Column5729</t>
  </si>
  <si>
    <t>Column5730</t>
  </si>
  <si>
    <t>Column5731</t>
  </si>
  <si>
    <t>Column5732</t>
  </si>
  <si>
    <t>Column5733</t>
  </si>
  <si>
    <t>Column5734</t>
  </si>
  <si>
    <t>Column5735</t>
  </si>
  <si>
    <t>Column5736</t>
  </si>
  <si>
    <t>Column5737</t>
  </si>
  <si>
    <t>Column5738</t>
  </si>
  <si>
    <t>Column5739</t>
  </si>
  <si>
    <t>Column5740</t>
  </si>
  <si>
    <t>Column5741</t>
  </si>
  <si>
    <t>Column5742</t>
  </si>
  <si>
    <t>Column5743</t>
  </si>
  <si>
    <t>Column5744</t>
  </si>
  <si>
    <t>Column5745</t>
  </si>
  <si>
    <t>Column5746</t>
  </si>
  <si>
    <t>Column5747</t>
  </si>
  <si>
    <t>Column5748</t>
  </si>
  <si>
    <t>Column5749</t>
  </si>
  <si>
    <t>Column5750</t>
  </si>
  <si>
    <t>Column5751</t>
  </si>
  <si>
    <t>Column5752</t>
  </si>
  <si>
    <t>Column5753</t>
  </si>
  <si>
    <t>Column5754</t>
  </si>
  <si>
    <t>Column5755</t>
  </si>
  <si>
    <t>Column5756</t>
  </si>
  <si>
    <t>Column5757</t>
  </si>
  <si>
    <t>Column5758</t>
  </si>
  <si>
    <t>Column5759</t>
  </si>
  <si>
    <t>Column5760</t>
  </si>
  <si>
    <t>Column5761</t>
  </si>
  <si>
    <t>Column5762</t>
  </si>
  <si>
    <t>Column5763</t>
  </si>
  <si>
    <t>Column5764</t>
  </si>
  <si>
    <t>Column5765</t>
  </si>
  <si>
    <t>Column5766</t>
  </si>
  <si>
    <t>Column5767</t>
  </si>
  <si>
    <t>Column5768</t>
  </si>
  <si>
    <t>Column5769</t>
  </si>
  <si>
    <t>Column5770</t>
  </si>
  <si>
    <t>Column5771</t>
  </si>
  <si>
    <t>Column5772</t>
  </si>
  <si>
    <t>Column5773</t>
  </si>
  <si>
    <t>Column5774</t>
  </si>
  <si>
    <t>Column5775</t>
  </si>
  <si>
    <t>Column5776</t>
  </si>
  <si>
    <t>Column5777</t>
  </si>
  <si>
    <t>Column5778</t>
  </si>
  <si>
    <t>Column5779</t>
  </si>
  <si>
    <t>Column5780</t>
  </si>
  <si>
    <t>Column5781</t>
  </si>
  <si>
    <t>Column5782</t>
  </si>
  <si>
    <t>Column5783</t>
  </si>
  <si>
    <t>Column5784</t>
  </si>
  <si>
    <t>Column5785</t>
  </si>
  <si>
    <t>Column5786</t>
  </si>
  <si>
    <t>Column5787</t>
  </si>
  <si>
    <t>Column5788</t>
  </si>
  <si>
    <t>Column5789</t>
  </si>
  <si>
    <t>Column5790</t>
  </si>
  <si>
    <t>Column5791</t>
  </si>
  <si>
    <t>Column5792</t>
  </si>
  <si>
    <t>Column5793</t>
  </si>
  <si>
    <t>Column5794</t>
  </si>
  <si>
    <t>Column5795</t>
  </si>
  <si>
    <t>Column5796</t>
  </si>
  <si>
    <t>Column5797</t>
  </si>
  <si>
    <t>Column5798</t>
  </si>
  <si>
    <t>Column5799</t>
  </si>
  <si>
    <t>Column5800</t>
  </si>
  <si>
    <t>Column5801</t>
  </si>
  <si>
    <t>Column5802</t>
  </si>
  <si>
    <t>Column5803</t>
  </si>
  <si>
    <t>Column5804</t>
  </si>
  <si>
    <t>Column5805</t>
  </si>
  <si>
    <t>Column5806</t>
  </si>
  <si>
    <t>Column5807</t>
  </si>
  <si>
    <t>Column5808</t>
  </si>
  <si>
    <t>Column5809</t>
  </si>
  <si>
    <t>Column5810</t>
  </si>
  <si>
    <t>Column5811</t>
  </si>
  <si>
    <t>Column5812</t>
  </si>
  <si>
    <t>Column5813</t>
  </si>
  <si>
    <t>Column5814</t>
  </si>
  <si>
    <t>Column5815</t>
  </si>
  <si>
    <t>Column5816</t>
  </si>
  <si>
    <t>Column5817</t>
  </si>
  <si>
    <t>Column5818</t>
  </si>
  <si>
    <t>Column5819</t>
  </si>
  <si>
    <t>Column5820</t>
  </si>
  <si>
    <t>Column5821</t>
  </si>
  <si>
    <t>Column5822</t>
  </si>
  <si>
    <t>Column5823</t>
  </si>
  <si>
    <t>Column5824</t>
  </si>
  <si>
    <t>Column5825</t>
  </si>
  <si>
    <t>Column5826</t>
  </si>
  <si>
    <t>Column5827</t>
  </si>
  <si>
    <t>Column5828</t>
  </si>
  <si>
    <t>Column5829</t>
  </si>
  <si>
    <t>Column5830</t>
  </si>
  <si>
    <t>Column5831</t>
  </si>
  <si>
    <t>Column5832</t>
  </si>
  <si>
    <t>Column5833</t>
  </si>
  <si>
    <t>Column5834</t>
  </si>
  <si>
    <t>Column5835</t>
  </si>
  <si>
    <t>Column5836</t>
  </si>
  <si>
    <t>Column5837</t>
  </si>
  <si>
    <t>Column5838</t>
  </si>
  <si>
    <t>Column5839</t>
  </si>
  <si>
    <t>Column5840</t>
  </si>
  <si>
    <t>Column5841</t>
  </si>
  <si>
    <t>Column5842</t>
  </si>
  <si>
    <t>Column5843</t>
  </si>
  <si>
    <t>Column5844</t>
  </si>
  <si>
    <t>Column5845</t>
  </si>
  <si>
    <t>Column5846</t>
  </si>
  <si>
    <t>Column5847</t>
  </si>
  <si>
    <t>Column5848</t>
  </si>
  <si>
    <t>Column5849</t>
  </si>
  <si>
    <t>Column5850</t>
  </si>
  <si>
    <t>Column5851</t>
  </si>
  <si>
    <t>Column5852</t>
  </si>
  <si>
    <t>Column5853</t>
  </si>
  <si>
    <t>Column5854</t>
  </si>
  <si>
    <t>Column5855</t>
  </si>
  <si>
    <t>Column5856</t>
  </si>
  <si>
    <t>Column5857</t>
  </si>
  <si>
    <t>Column5858</t>
  </si>
  <si>
    <t>Column5859</t>
  </si>
  <si>
    <t>Column5860</t>
  </si>
  <si>
    <t>Column5861</t>
  </si>
  <si>
    <t>Column5862</t>
  </si>
  <si>
    <t>Column5863</t>
  </si>
  <si>
    <t>Column5864</t>
  </si>
  <si>
    <t>Column5865</t>
  </si>
  <si>
    <t>Column5866</t>
  </si>
  <si>
    <t>Column5867</t>
  </si>
  <si>
    <t>Column5868</t>
  </si>
  <si>
    <t>Column5869</t>
  </si>
  <si>
    <t>Column5870</t>
  </si>
  <si>
    <t>Column5871</t>
  </si>
  <si>
    <t>Column5872</t>
  </si>
  <si>
    <t>Column5873</t>
  </si>
  <si>
    <t>Column5874</t>
  </si>
  <si>
    <t>Column5875</t>
  </si>
  <si>
    <t>Column5876</t>
  </si>
  <si>
    <t>Column5877</t>
  </si>
  <si>
    <t>Column5878</t>
  </si>
  <si>
    <t>Column5879</t>
  </si>
  <si>
    <t>Column5880</t>
  </si>
  <si>
    <t>Column5881</t>
  </si>
  <si>
    <t>Column5882</t>
  </si>
  <si>
    <t>Column5883</t>
  </si>
  <si>
    <t>Column5884</t>
  </si>
  <si>
    <t>Column5885</t>
  </si>
  <si>
    <t>Column5886</t>
  </si>
  <si>
    <t>Column5887</t>
  </si>
  <si>
    <t>Column5888</t>
  </si>
  <si>
    <t>Column5889</t>
  </si>
  <si>
    <t>Column5890</t>
  </si>
  <si>
    <t>Column5891</t>
  </si>
  <si>
    <t>Column5892</t>
  </si>
  <si>
    <t>Column5893</t>
  </si>
  <si>
    <t>Column5894</t>
  </si>
  <si>
    <t>Column5895</t>
  </si>
  <si>
    <t>Column5896</t>
  </si>
  <si>
    <t>Column5897</t>
  </si>
  <si>
    <t>Column5898</t>
  </si>
  <si>
    <t>Column5899</t>
  </si>
  <si>
    <t>Column5900</t>
  </si>
  <si>
    <t>Column5901</t>
  </si>
  <si>
    <t>Column5902</t>
  </si>
  <si>
    <t>Column5903</t>
  </si>
  <si>
    <t>Column5904</t>
  </si>
  <si>
    <t>Column5905</t>
  </si>
  <si>
    <t>Column5906</t>
  </si>
  <si>
    <t>Column5907</t>
  </si>
  <si>
    <t>Column5908</t>
  </si>
  <si>
    <t>Column5909</t>
  </si>
  <si>
    <t>Column5910</t>
  </si>
  <si>
    <t>Column5911</t>
  </si>
  <si>
    <t>Column5912</t>
  </si>
  <si>
    <t>Column5913</t>
  </si>
  <si>
    <t>Column5914</t>
  </si>
  <si>
    <t>Column5915</t>
  </si>
  <si>
    <t>Column5916</t>
  </si>
  <si>
    <t>Column5917</t>
  </si>
  <si>
    <t>Column5918</t>
  </si>
  <si>
    <t>Column5919</t>
  </si>
  <si>
    <t>Column5920</t>
  </si>
  <si>
    <t>Column5921</t>
  </si>
  <si>
    <t>Column5922</t>
  </si>
  <si>
    <t>Column5923</t>
  </si>
  <si>
    <t>Column5924</t>
  </si>
  <si>
    <t>Column5925</t>
  </si>
  <si>
    <t>Column5926</t>
  </si>
  <si>
    <t>Column5927</t>
  </si>
  <si>
    <t>Column5928</t>
  </si>
  <si>
    <t>Column5929</t>
  </si>
  <si>
    <t>Column5930</t>
  </si>
  <si>
    <t>Column5931</t>
  </si>
  <si>
    <t>Column5932</t>
  </si>
  <si>
    <t>Column5933</t>
  </si>
  <si>
    <t>Column5934</t>
  </si>
  <si>
    <t>Column5935</t>
  </si>
  <si>
    <t>Column5936</t>
  </si>
  <si>
    <t>Column5937</t>
  </si>
  <si>
    <t>Column5938</t>
  </si>
  <si>
    <t>Column5939</t>
  </si>
  <si>
    <t>Column5940</t>
  </si>
  <si>
    <t>Column5941</t>
  </si>
  <si>
    <t>Column5942</t>
  </si>
  <si>
    <t>Column5943</t>
  </si>
  <si>
    <t>Column5944</t>
  </si>
  <si>
    <t>Column5945</t>
  </si>
  <si>
    <t>Column5946</t>
  </si>
  <si>
    <t>Column5947</t>
  </si>
  <si>
    <t>Column5948</t>
  </si>
  <si>
    <t>Column5949</t>
  </si>
  <si>
    <t>Column5950</t>
  </si>
  <si>
    <t>Column5951</t>
  </si>
  <si>
    <t>Column5952</t>
  </si>
  <si>
    <t>Column5953</t>
  </si>
  <si>
    <t>Column5954</t>
  </si>
  <si>
    <t>Column5955</t>
  </si>
  <si>
    <t>Column5956</t>
  </si>
  <si>
    <t>Column5957</t>
  </si>
  <si>
    <t>Column5958</t>
  </si>
  <si>
    <t>Column5959</t>
  </si>
  <si>
    <t>Column5960</t>
  </si>
  <si>
    <t>Column5961</t>
  </si>
  <si>
    <t>Column5962</t>
  </si>
  <si>
    <t>Column5963</t>
  </si>
  <si>
    <t>Column5964</t>
  </si>
  <si>
    <t>Column5965</t>
  </si>
  <si>
    <t>Column5966</t>
  </si>
  <si>
    <t>Column5967</t>
  </si>
  <si>
    <t>Column5968</t>
  </si>
  <si>
    <t>Column5969</t>
  </si>
  <si>
    <t>Column5970</t>
  </si>
  <si>
    <t>Column5971</t>
  </si>
  <si>
    <t>Column5972</t>
  </si>
  <si>
    <t>Column5973</t>
  </si>
  <si>
    <t>Column5974</t>
  </si>
  <si>
    <t>Column5975</t>
  </si>
  <si>
    <t>Column5976</t>
  </si>
  <si>
    <t>Column5977</t>
  </si>
  <si>
    <t>Column5978</t>
  </si>
  <si>
    <t>Column5979</t>
  </si>
  <si>
    <t>Column5980</t>
  </si>
  <si>
    <t>Column5981</t>
  </si>
  <si>
    <t>Column5982</t>
  </si>
  <si>
    <t>Column5983</t>
  </si>
  <si>
    <t>Column5984</t>
  </si>
  <si>
    <t>Column5985</t>
  </si>
  <si>
    <t>Column5986</t>
  </si>
  <si>
    <t>Column5987</t>
  </si>
  <si>
    <t>Column5988</t>
  </si>
  <si>
    <t>Column5989</t>
  </si>
  <si>
    <t>Column5990</t>
  </si>
  <si>
    <t>Column5991</t>
  </si>
  <si>
    <t>Column5992</t>
  </si>
  <si>
    <t>Column5993</t>
  </si>
  <si>
    <t>Column5994</t>
  </si>
  <si>
    <t>Column5995</t>
  </si>
  <si>
    <t>Column5996</t>
  </si>
  <si>
    <t>Column5997</t>
  </si>
  <si>
    <t>Column5998</t>
  </si>
  <si>
    <t>Column5999</t>
  </si>
  <si>
    <t>Column6000</t>
  </si>
  <si>
    <t>Column6001</t>
  </si>
  <si>
    <t>Column6002</t>
  </si>
  <si>
    <t>Column6003</t>
  </si>
  <si>
    <t>Column6004</t>
  </si>
  <si>
    <t>Column6005</t>
  </si>
  <si>
    <t>Column6006</t>
  </si>
  <si>
    <t>Column6007</t>
  </si>
  <si>
    <t>Column6008</t>
  </si>
  <si>
    <t>Column6009</t>
  </si>
  <si>
    <t>Column6010</t>
  </si>
  <si>
    <t>Column6011</t>
  </si>
  <si>
    <t>Column6012</t>
  </si>
  <si>
    <t>Column6013</t>
  </si>
  <si>
    <t>Column6014</t>
  </si>
  <si>
    <t>Column6015</t>
  </si>
  <si>
    <t>Column6016</t>
  </si>
  <si>
    <t>Column6017</t>
  </si>
  <si>
    <t>Column6018</t>
  </si>
  <si>
    <t>Column6019</t>
  </si>
  <si>
    <t>Column6020</t>
  </si>
  <si>
    <t>Column6021</t>
  </si>
  <si>
    <t>Column6022</t>
  </si>
  <si>
    <t>Column6023</t>
  </si>
  <si>
    <t>Column6024</t>
  </si>
  <si>
    <t>Column6025</t>
  </si>
  <si>
    <t>Column6026</t>
  </si>
  <si>
    <t>Column6027</t>
  </si>
  <si>
    <t>Column6028</t>
  </si>
  <si>
    <t>Column6029</t>
  </si>
  <si>
    <t>Column6030</t>
  </si>
  <si>
    <t>Column6031</t>
  </si>
  <si>
    <t>Column6032</t>
  </si>
  <si>
    <t>Column6033</t>
  </si>
  <si>
    <t>Column6034</t>
  </si>
  <si>
    <t>Column6035</t>
  </si>
  <si>
    <t>Column6036</t>
  </si>
  <si>
    <t>Column6037</t>
  </si>
  <si>
    <t>Column6038</t>
  </si>
  <si>
    <t>Column6039</t>
  </si>
  <si>
    <t>Column6040</t>
  </si>
  <si>
    <t>Column6041</t>
  </si>
  <si>
    <t>Column6042</t>
  </si>
  <si>
    <t>Column6043</t>
  </si>
  <si>
    <t>Column6044</t>
  </si>
  <si>
    <t>Column6045</t>
  </si>
  <si>
    <t>Column6046</t>
  </si>
  <si>
    <t>Column6047</t>
  </si>
  <si>
    <t>Column6048</t>
  </si>
  <si>
    <t>Column6049</t>
  </si>
  <si>
    <t>Column6050</t>
  </si>
  <si>
    <t>Column6051</t>
  </si>
  <si>
    <t>Column6052</t>
  </si>
  <si>
    <t>Column6053</t>
  </si>
  <si>
    <t>Column6054</t>
  </si>
  <si>
    <t>Column6055</t>
  </si>
  <si>
    <t>Column6056</t>
  </si>
  <si>
    <t>Column6057</t>
  </si>
  <si>
    <t>Column6058</t>
  </si>
  <si>
    <t>Column6059</t>
  </si>
  <si>
    <t>Column6060</t>
  </si>
  <si>
    <t>Column6061</t>
  </si>
  <si>
    <t>Column6062</t>
  </si>
  <si>
    <t>Column6063</t>
  </si>
  <si>
    <t>Column6064</t>
  </si>
  <si>
    <t>Column6065</t>
  </si>
  <si>
    <t>Column6066</t>
  </si>
  <si>
    <t>Column6067</t>
  </si>
  <si>
    <t>Column6068</t>
  </si>
  <si>
    <t>Column6069</t>
  </si>
  <si>
    <t>Column6070</t>
  </si>
  <si>
    <t>Column6071</t>
  </si>
  <si>
    <t>Column6072</t>
  </si>
  <si>
    <t>Column6073</t>
  </si>
  <si>
    <t>Column6074</t>
  </si>
  <si>
    <t>Column6075</t>
  </si>
  <si>
    <t>Column6076</t>
  </si>
  <si>
    <t>Column6077</t>
  </si>
  <si>
    <t>Column6078</t>
  </si>
  <si>
    <t>Column6079</t>
  </si>
  <si>
    <t>Column6080</t>
  </si>
  <si>
    <t>Column6081</t>
  </si>
  <si>
    <t>Column6082</t>
  </si>
  <si>
    <t>Column6083</t>
  </si>
  <si>
    <t>Column6084</t>
  </si>
  <si>
    <t>Column6085</t>
  </si>
  <si>
    <t>Column6086</t>
  </si>
  <si>
    <t>Column6087</t>
  </si>
  <si>
    <t>Column6088</t>
  </si>
  <si>
    <t>Column6089</t>
  </si>
  <si>
    <t>Column6090</t>
  </si>
  <si>
    <t>Column6091</t>
  </si>
  <si>
    <t>Column6092</t>
  </si>
  <si>
    <t>Column6093</t>
  </si>
  <si>
    <t>Column6094</t>
  </si>
  <si>
    <t>Column6095</t>
  </si>
  <si>
    <t>Column6096</t>
  </si>
  <si>
    <t>Column6097</t>
  </si>
  <si>
    <t>Column6098</t>
  </si>
  <si>
    <t>Column6099</t>
  </si>
  <si>
    <t>Column6100</t>
  </si>
  <si>
    <t>Column6101</t>
  </si>
  <si>
    <t>Column6102</t>
  </si>
  <si>
    <t>Column6103</t>
  </si>
  <si>
    <t>Column6104</t>
  </si>
  <si>
    <t>Column6105</t>
  </si>
  <si>
    <t>Column6106</t>
  </si>
  <si>
    <t>Column6107</t>
  </si>
  <si>
    <t>Column6108</t>
  </si>
  <si>
    <t>Column6109</t>
  </si>
  <si>
    <t>Column6110</t>
  </si>
  <si>
    <t>Column6111</t>
  </si>
  <si>
    <t>Column6112</t>
  </si>
  <si>
    <t>Column6113</t>
  </si>
  <si>
    <t>Column6114</t>
  </si>
  <si>
    <t>Column6115</t>
  </si>
  <si>
    <t>Column6116</t>
  </si>
  <si>
    <t>Column6117</t>
  </si>
  <si>
    <t>Column6118</t>
  </si>
  <si>
    <t>Column6119</t>
  </si>
  <si>
    <t>Column6120</t>
  </si>
  <si>
    <t>Column6121</t>
  </si>
  <si>
    <t>Column6122</t>
  </si>
  <si>
    <t>Column6123</t>
  </si>
  <si>
    <t>Column6124</t>
  </si>
  <si>
    <t>Column6125</t>
  </si>
  <si>
    <t>Column6126</t>
  </si>
  <si>
    <t>Column6127</t>
  </si>
  <si>
    <t>Column6128</t>
  </si>
  <si>
    <t>Column6129</t>
  </si>
  <si>
    <t>Column6130</t>
  </si>
  <si>
    <t>Column6131</t>
  </si>
  <si>
    <t>Column6132</t>
  </si>
  <si>
    <t>Column6133</t>
  </si>
  <si>
    <t>Column6134</t>
  </si>
  <si>
    <t>Column6135</t>
  </si>
  <si>
    <t>Column6136</t>
  </si>
  <si>
    <t>Column6137</t>
  </si>
  <si>
    <t>Column6138</t>
  </si>
  <si>
    <t>Column6139</t>
  </si>
  <si>
    <t>Column6140</t>
  </si>
  <si>
    <t>Column6141</t>
  </si>
  <si>
    <t>Column6142</t>
  </si>
  <si>
    <t>Column6143</t>
  </si>
  <si>
    <t>Column6144</t>
  </si>
  <si>
    <t>Column6145</t>
  </si>
  <si>
    <t>Column6146</t>
  </si>
  <si>
    <t>Column6147</t>
  </si>
  <si>
    <t>Column6148</t>
  </si>
  <si>
    <t>Column6149</t>
  </si>
  <si>
    <t>Column6150</t>
  </si>
  <si>
    <t>Column6151</t>
  </si>
  <si>
    <t>Column6152</t>
  </si>
  <si>
    <t>Column6153</t>
  </si>
  <si>
    <t>Column6154</t>
  </si>
  <si>
    <t>Column6155</t>
  </si>
  <si>
    <t>Column6156</t>
  </si>
  <si>
    <t>Column6157</t>
  </si>
  <si>
    <t>Column6158</t>
  </si>
  <si>
    <t>Column6159</t>
  </si>
  <si>
    <t>Column6160</t>
  </si>
  <si>
    <t>Column6161</t>
  </si>
  <si>
    <t>Column6162</t>
  </si>
  <si>
    <t>Column6163</t>
  </si>
  <si>
    <t>Column6164</t>
  </si>
  <si>
    <t>Column6165</t>
  </si>
  <si>
    <t>Column6166</t>
  </si>
  <si>
    <t>Column6167</t>
  </si>
  <si>
    <t>Column6168</t>
  </si>
  <si>
    <t>Column6169</t>
  </si>
  <si>
    <t>Column6170</t>
  </si>
  <si>
    <t>Column6171</t>
  </si>
  <si>
    <t>Column6172</t>
  </si>
  <si>
    <t>Column6173</t>
  </si>
  <si>
    <t>Column6174</t>
  </si>
  <si>
    <t>Column6175</t>
  </si>
  <si>
    <t>Column6176</t>
  </si>
  <si>
    <t>Column6177</t>
  </si>
  <si>
    <t>Column6178</t>
  </si>
  <si>
    <t>Column6179</t>
  </si>
  <si>
    <t>Column6180</t>
  </si>
  <si>
    <t>Column6181</t>
  </si>
  <si>
    <t>Column6182</t>
  </si>
  <si>
    <t>Column6183</t>
  </si>
  <si>
    <t>Column6184</t>
  </si>
  <si>
    <t>Column6185</t>
  </si>
  <si>
    <t>Column6186</t>
  </si>
  <si>
    <t>Column6187</t>
  </si>
  <si>
    <t>Column6188</t>
  </si>
  <si>
    <t>Column6189</t>
  </si>
  <si>
    <t>Column6190</t>
  </si>
  <si>
    <t>Column6191</t>
  </si>
  <si>
    <t>Column6192</t>
  </si>
  <si>
    <t>Column6193</t>
  </si>
  <si>
    <t>Column6194</t>
  </si>
  <si>
    <t>Column6195</t>
  </si>
  <si>
    <t>Column6196</t>
  </si>
  <si>
    <t>Column6197</t>
  </si>
  <si>
    <t>Column6198</t>
  </si>
  <si>
    <t>Column6199</t>
  </si>
  <si>
    <t>Column6200</t>
  </si>
  <si>
    <t>Column6201</t>
  </si>
  <si>
    <t>Column6202</t>
  </si>
  <si>
    <t>Column6203</t>
  </si>
  <si>
    <t>Column6204</t>
  </si>
  <si>
    <t>Column6205</t>
  </si>
  <si>
    <t>Column6206</t>
  </si>
  <si>
    <t>Column6207</t>
  </si>
  <si>
    <t>Column6208</t>
  </si>
  <si>
    <t>Column6209</t>
  </si>
  <si>
    <t>Column6210</t>
  </si>
  <si>
    <t>Column6211</t>
  </si>
  <si>
    <t>Column6212</t>
  </si>
  <si>
    <t>Column6213</t>
  </si>
  <si>
    <t>Column6214</t>
  </si>
  <si>
    <t>Column6215</t>
  </si>
  <si>
    <t>Column6216</t>
  </si>
  <si>
    <t>Column6217</t>
  </si>
  <si>
    <t>Column6218</t>
  </si>
  <si>
    <t>Column6219</t>
  </si>
  <si>
    <t>Column6220</t>
  </si>
  <si>
    <t>Column6221</t>
  </si>
  <si>
    <t>Column6222</t>
  </si>
  <si>
    <t>Column6223</t>
  </si>
  <si>
    <t>Column6224</t>
  </si>
  <si>
    <t>Column6225</t>
  </si>
  <si>
    <t>Column6226</t>
  </si>
  <si>
    <t>Column6227</t>
  </si>
  <si>
    <t>Column6228</t>
  </si>
  <si>
    <t>Column6229</t>
  </si>
  <si>
    <t>Column6230</t>
  </si>
  <si>
    <t>Column6231</t>
  </si>
  <si>
    <t>Column6232</t>
  </si>
  <si>
    <t>Column6233</t>
  </si>
  <si>
    <t>Column6234</t>
  </si>
  <si>
    <t>Column6235</t>
  </si>
  <si>
    <t>Column6236</t>
  </si>
  <si>
    <t>Column6237</t>
  </si>
  <si>
    <t>Column6238</t>
  </si>
  <si>
    <t>Column6239</t>
  </si>
  <si>
    <t>Column6240</t>
  </si>
  <si>
    <t>Column6241</t>
  </si>
  <si>
    <t>Column6242</t>
  </si>
  <si>
    <t>Column6243</t>
  </si>
  <si>
    <t>Column6244</t>
  </si>
  <si>
    <t>Column6245</t>
  </si>
  <si>
    <t>Column6246</t>
  </si>
  <si>
    <t>Column6247</t>
  </si>
  <si>
    <t>Column6248</t>
  </si>
  <si>
    <t>Column6249</t>
  </si>
  <si>
    <t>Column6250</t>
  </si>
  <si>
    <t>Column6251</t>
  </si>
  <si>
    <t>Column6252</t>
  </si>
  <si>
    <t>Column6253</t>
  </si>
  <si>
    <t>Column6254</t>
  </si>
  <si>
    <t>Column6255</t>
  </si>
  <si>
    <t>Column6256</t>
  </si>
  <si>
    <t>Column6257</t>
  </si>
  <si>
    <t>Column6258</t>
  </si>
  <si>
    <t>Column6259</t>
  </si>
  <si>
    <t>Column6260</t>
  </si>
  <si>
    <t>Column6261</t>
  </si>
  <si>
    <t>Column6262</t>
  </si>
  <si>
    <t>Column6263</t>
  </si>
  <si>
    <t>Column6264</t>
  </si>
  <si>
    <t>Column6265</t>
  </si>
  <si>
    <t>Column6266</t>
  </si>
  <si>
    <t>Column6267</t>
  </si>
  <si>
    <t>Column6268</t>
  </si>
  <si>
    <t>Column6269</t>
  </si>
  <si>
    <t>Column6270</t>
  </si>
  <si>
    <t>Column6271</t>
  </si>
  <si>
    <t>Column6272</t>
  </si>
  <si>
    <t>Column6273</t>
  </si>
  <si>
    <t>Column6274</t>
  </si>
  <si>
    <t>Column6275</t>
  </si>
  <si>
    <t>Column6276</t>
  </si>
  <si>
    <t>Column6277</t>
  </si>
  <si>
    <t>Column6278</t>
  </si>
  <si>
    <t>Column6279</t>
  </si>
  <si>
    <t>Column6280</t>
  </si>
  <si>
    <t>Column6281</t>
  </si>
  <si>
    <t>Column6282</t>
  </si>
  <si>
    <t>Column6283</t>
  </si>
  <si>
    <t>Column6284</t>
  </si>
  <si>
    <t>Column6285</t>
  </si>
  <si>
    <t>Column6286</t>
  </si>
  <si>
    <t>Column6287</t>
  </si>
  <si>
    <t>Column6288</t>
  </si>
  <si>
    <t>Column6289</t>
  </si>
  <si>
    <t>Column6290</t>
  </si>
  <si>
    <t>Column6291</t>
  </si>
  <si>
    <t>Column6292</t>
  </si>
  <si>
    <t>Column6293</t>
  </si>
  <si>
    <t>Column6294</t>
  </si>
  <si>
    <t>Column6295</t>
  </si>
  <si>
    <t>Column6296</t>
  </si>
  <si>
    <t>Column6297</t>
  </si>
  <si>
    <t>Column6298</t>
  </si>
  <si>
    <t>Column6299</t>
  </si>
  <si>
    <t>Column6300</t>
  </si>
  <si>
    <t>Column6301</t>
  </si>
  <si>
    <t>Column6302</t>
  </si>
  <si>
    <t>Column6303</t>
  </si>
  <si>
    <t>Column6304</t>
  </si>
  <si>
    <t>Column6305</t>
  </si>
  <si>
    <t>Column6306</t>
  </si>
  <si>
    <t>Column6307</t>
  </si>
  <si>
    <t>Column6308</t>
  </si>
  <si>
    <t>Column6309</t>
  </si>
  <si>
    <t>Column6310</t>
  </si>
  <si>
    <t>Column6311</t>
  </si>
  <si>
    <t>Column6312</t>
  </si>
  <si>
    <t>Column6313</t>
  </si>
  <si>
    <t>Column6314</t>
  </si>
  <si>
    <t>Column6315</t>
  </si>
  <si>
    <t>Column6316</t>
  </si>
  <si>
    <t>Column6317</t>
  </si>
  <si>
    <t>Column6318</t>
  </si>
  <si>
    <t>Column6319</t>
  </si>
  <si>
    <t>Column6320</t>
  </si>
  <si>
    <t>Column6321</t>
  </si>
  <si>
    <t>Column6322</t>
  </si>
  <si>
    <t>Column6323</t>
  </si>
  <si>
    <t>Column6324</t>
  </si>
  <si>
    <t>Column6325</t>
  </si>
  <si>
    <t>Column6326</t>
  </si>
  <si>
    <t>Column6327</t>
  </si>
  <si>
    <t>Column6328</t>
  </si>
  <si>
    <t>Column6329</t>
  </si>
  <si>
    <t>Column6330</t>
  </si>
  <si>
    <t>Column6331</t>
  </si>
  <si>
    <t>Column6332</t>
  </si>
  <si>
    <t>Column6333</t>
  </si>
  <si>
    <t>Column6334</t>
  </si>
  <si>
    <t>Column6335</t>
  </si>
  <si>
    <t>Column6336</t>
  </si>
  <si>
    <t>Column6337</t>
  </si>
  <si>
    <t>Column6338</t>
  </si>
  <si>
    <t>Column6339</t>
  </si>
  <si>
    <t>Column6340</t>
  </si>
  <si>
    <t>Column6341</t>
  </si>
  <si>
    <t>Column6342</t>
  </si>
  <si>
    <t>Column6343</t>
  </si>
  <si>
    <t>Column6344</t>
  </si>
  <si>
    <t>Column6345</t>
  </si>
  <si>
    <t>Column6346</t>
  </si>
  <si>
    <t>Column6347</t>
  </si>
  <si>
    <t>Column6348</t>
  </si>
  <si>
    <t>Column6349</t>
  </si>
  <si>
    <t>Column6350</t>
  </si>
  <si>
    <t>Column6351</t>
  </si>
  <si>
    <t>Column6352</t>
  </si>
  <si>
    <t>Column6353</t>
  </si>
  <si>
    <t>Column6354</t>
  </si>
  <si>
    <t>Column6355</t>
  </si>
  <si>
    <t>Column6356</t>
  </si>
  <si>
    <t>Column6357</t>
  </si>
  <si>
    <t>Column6358</t>
  </si>
  <si>
    <t>Column6359</t>
  </si>
  <si>
    <t>Column6360</t>
  </si>
  <si>
    <t>Column6361</t>
  </si>
  <si>
    <t>Column6362</t>
  </si>
  <si>
    <t>Column6363</t>
  </si>
  <si>
    <t>Column6364</t>
  </si>
  <si>
    <t>Column6365</t>
  </si>
  <si>
    <t>Column6366</t>
  </si>
  <si>
    <t>Column6367</t>
  </si>
  <si>
    <t>Column6368</t>
  </si>
  <si>
    <t>Column6369</t>
  </si>
  <si>
    <t>Column6370</t>
  </si>
  <si>
    <t>Column6371</t>
  </si>
  <si>
    <t>Column6372</t>
  </si>
  <si>
    <t>Column6373</t>
  </si>
  <si>
    <t>Column6374</t>
  </si>
  <si>
    <t>Column6375</t>
  </si>
  <si>
    <t>Column6376</t>
  </si>
  <si>
    <t>Column6377</t>
  </si>
  <si>
    <t>Column6378</t>
  </si>
  <si>
    <t>Column6379</t>
  </si>
  <si>
    <t>Column6380</t>
  </si>
  <si>
    <t>Column6381</t>
  </si>
  <si>
    <t>Column6382</t>
  </si>
  <si>
    <t>Column6383</t>
  </si>
  <si>
    <t>Column6384</t>
  </si>
  <si>
    <t>Column6385</t>
  </si>
  <si>
    <t>Column6386</t>
  </si>
  <si>
    <t>Column6387</t>
  </si>
  <si>
    <t>Column6388</t>
  </si>
  <si>
    <t>Column6389</t>
  </si>
  <si>
    <t>Column6390</t>
  </si>
  <si>
    <t>Column6391</t>
  </si>
  <si>
    <t>Column6392</t>
  </si>
  <si>
    <t>Column6393</t>
  </si>
  <si>
    <t>Column6394</t>
  </si>
  <si>
    <t>Column6395</t>
  </si>
  <si>
    <t>Column6396</t>
  </si>
  <si>
    <t>Column6397</t>
  </si>
  <si>
    <t>Column6398</t>
  </si>
  <si>
    <t>Column6399</t>
  </si>
  <si>
    <t>Column6400</t>
  </si>
  <si>
    <t>Column6401</t>
  </si>
  <si>
    <t>Column6402</t>
  </si>
  <si>
    <t>Column6403</t>
  </si>
  <si>
    <t>Column6404</t>
  </si>
  <si>
    <t>Column6405</t>
  </si>
  <si>
    <t>Column6406</t>
  </si>
  <si>
    <t>Column6407</t>
  </si>
  <si>
    <t>Column6408</t>
  </si>
  <si>
    <t>Column6409</t>
  </si>
  <si>
    <t>Column6410</t>
  </si>
  <si>
    <t>Column6411</t>
  </si>
  <si>
    <t>Column6412</t>
  </si>
  <si>
    <t>Column6413</t>
  </si>
  <si>
    <t>Column6414</t>
  </si>
  <si>
    <t>Column6415</t>
  </si>
  <si>
    <t>Column6416</t>
  </si>
  <si>
    <t>Column6417</t>
  </si>
  <si>
    <t>Column6418</t>
  </si>
  <si>
    <t>Column6419</t>
  </si>
  <si>
    <t>Column6420</t>
  </si>
  <si>
    <t>Column6421</t>
  </si>
  <si>
    <t>Column6422</t>
  </si>
  <si>
    <t>Column6423</t>
  </si>
  <si>
    <t>Column6424</t>
  </si>
  <si>
    <t>Column6425</t>
  </si>
  <si>
    <t>Column6426</t>
  </si>
  <si>
    <t>Column6427</t>
  </si>
  <si>
    <t>Column6428</t>
  </si>
  <si>
    <t>Column6429</t>
  </si>
  <si>
    <t>Column6430</t>
  </si>
  <si>
    <t>Column6431</t>
  </si>
  <si>
    <t>Column6432</t>
  </si>
  <si>
    <t>Column6433</t>
  </si>
  <si>
    <t>Column6434</t>
  </si>
  <si>
    <t>Column6435</t>
  </si>
  <si>
    <t>Column6436</t>
  </si>
  <si>
    <t>Column6437</t>
  </si>
  <si>
    <t>Column6438</t>
  </si>
  <si>
    <t>Column6439</t>
  </si>
  <si>
    <t>Column6440</t>
  </si>
  <si>
    <t>Column6441</t>
  </si>
  <si>
    <t>Column6442</t>
  </si>
  <si>
    <t>Column6443</t>
  </si>
  <si>
    <t>Column6444</t>
  </si>
  <si>
    <t>Column6445</t>
  </si>
  <si>
    <t>Column6446</t>
  </si>
  <si>
    <t>Column6447</t>
  </si>
  <si>
    <t>Column6448</t>
  </si>
  <si>
    <t>Column6449</t>
  </si>
  <si>
    <t>Column6450</t>
  </si>
  <si>
    <t>Column6451</t>
  </si>
  <si>
    <t>Column6452</t>
  </si>
  <si>
    <t>Column6453</t>
  </si>
  <si>
    <t>Column6454</t>
  </si>
  <si>
    <t>Column6455</t>
  </si>
  <si>
    <t>Column6456</t>
  </si>
  <si>
    <t>Column6457</t>
  </si>
  <si>
    <t>Column6458</t>
  </si>
  <si>
    <t>Column6459</t>
  </si>
  <si>
    <t>Column6460</t>
  </si>
  <si>
    <t>Column6461</t>
  </si>
  <si>
    <t>Column6462</t>
  </si>
  <si>
    <t>Column6463</t>
  </si>
  <si>
    <t>Column6464</t>
  </si>
  <si>
    <t>Column6465</t>
  </si>
  <si>
    <t>Column6466</t>
  </si>
  <si>
    <t>Column6467</t>
  </si>
  <si>
    <t>Column6468</t>
  </si>
  <si>
    <t>Column6469</t>
  </si>
  <si>
    <t>Column6470</t>
  </si>
  <si>
    <t>Column6471</t>
  </si>
  <si>
    <t>Column6472</t>
  </si>
  <si>
    <t>Column6473</t>
  </si>
  <si>
    <t>Column6474</t>
  </si>
  <si>
    <t>Column6475</t>
  </si>
  <si>
    <t>Column6476</t>
  </si>
  <si>
    <t>Column6477</t>
  </si>
  <si>
    <t>Column6478</t>
  </si>
  <si>
    <t>Column6479</t>
  </si>
  <si>
    <t>Column6480</t>
  </si>
  <si>
    <t>Column6481</t>
  </si>
  <si>
    <t>Column6482</t>
  </si>
  <si>
    <t>Column6483</t>
  </si>
  <si>
    <t>Column6484</t>
  </si>
  <si>
    <t>Column6485</t>
  </si>
  <si>
    <t>Column6486</t>
  </si>
  <si>
    <t>Column6487</t>
  </si>
  <si>
    <t>Column6488</t>
  </si>
  <si>
    <t>Column6489</t>
  </si>
  <si>
    <t>Column6490</t>
  </si>
  <si>
    <t>Column6491</t>
  </si>
  <si>
    <t>Column6492</t>
  </si>
  <si>
    <t>Column6493</t>
  </si>
  <si>
    <t>Column6494</t>
  </si>
  <si>
    <t>Column6495</t>
  </si>
  <si>
    <t>Column6496</t>
  </si>
  <si>
    <t>Column6497</t>
  </si>
  <si>
    <t>Column6498</t>
  </si>
  <si>
    <t>Column6499</t>
  </si>
  <si>
    <t>Column6500</t>
  </si>
  <si>
    <t>Column6501</t>
  </si>
  <si>
    <t>Column6502</t>
  </si>
  <si>
    <t>Column6503</t>
  </si>
  <si>
    <t>Column6504</t>
  </si>
  <si>
    <t>Column6505</t>
  </si>
  <si>
    <t>Column6506</t>
  </si>
  <si>
    <t>Column6507</t>
  </si>
  <si>
    <t>Column6508</t>
  </si>
  <si>
    <t>Column6509</t>
  </si>
  <si>
    <t>Column6510</t>
  </si>
  <si>
    <t>Column6511</t>
  </si>
  <si>
    <t>Column6512</t>
  </si>
  <si>
    <t>Column6513</t>
  </si>
  <si>
    <t>Column6514</t>
  </si>
  <si>
    <t>Column6515</t>
  </si>
  <si>
    <t>Column6516</t>
  </si>
  <si>
    <t>Column6517</t>
  </si>
  <si>
    <t>Column6518</t>
  </si>
  <si>
    <t>Column6519</t>
  </si>
  <si>
    <t>Column6520</t>
  </si>
  <si>
    <t>Column6521</t>
  </si>
  <si>
    <t>Column6522</t>
  </si>
  <si>
    <t>Column6523</t>
  </si>
  <si>
    <t>Column6524</t>
  </si>
  <si>
    <t>Column6525</t>
  </si>
  <si>
    <t>Column6526</t>
  </si>
  <si>
    <t>Column6527</t>
  </si>
  <si>
    <t>Column6528</t>
  </si>
  <si>
    <t>Column6529</t>
  </si>
  <si>
    <t>Column6530</t>
  </si>
  <si>
    <t>Column6531</t>
  </si>
  <si>
    <t>Column6532</t>
  </si>
  <si>
    <t>Column6533</t>
  </si>
  <si>
    <t>Column6534</t>
  </si>
  <si>
    <t>Column6535</t>
  </si>
  <si>
    <t>Column6536</t>
  </si>
  <si>
    <t>Column6537</t>
  </si>
  <si>
    <t>Column6538</t>
  </si>
  <si>
    <t>Column6539</t>
  </si>
  <si>
    <t>Column6540</t>
  </si>
  <si>
    <t>Column6541</t>
  </si>
  <si>
    <t>Column6542</t>
  </si>
  <si>
    <t>Column6543</t>
  </si>
  <si>
    <t>Column6544</t>
  </si>
  <si>
    <t>Column6545</t>
  </si>
  <si>
    <t>Column6546</t>
  </si>
  <si>
    <t>Column6547</t>
  </si>
  <si>
    <t>Column6548</t>
  </si>
  <si>
    <t>Column6549</t>
  </si>
  <si>
    <t>Column6550</t>
  </si>
  <si>
    <t>Column6551</t>
  </si>
  <si>
    <t>Column6552</t>
  </si>
  <si>
    <t>Column6553</t>
  </si>
  <si>
    <t>Column6554</t>
  </si>
  <si>
    <t>Column6555</t>
  </si>
  <si>
    <t>Column6556</t>
  </si>
  <si>
    <t>Column6557</t>
  </si>
  <si>
    <t>Column6558</t>
  </si>
  <si>
    <t>Column6559</t>
  </si>
  <si>
    <t>Column6560</t>
  </si>
  <si>
    <t>Column6561</t>
  </si>
  <si>
    <t>Column6562</t>
  </si>
  <si>
    <t>Column6563</t>
  </si>
  <si>
    <t>Column6564</t>
  </si>
  <si>
    <t>Column6565</t>
  </si>
  <si>
    <t>Column6566</t>
  </si>
  <si>
    <t>Column6567</t>
  </si>
  <si>
    <t>Column6568</t>
  </si>
  <si>
    <t>Column6569</t>
  </si>
  <si>
    <t>Column6570</t>
  </si>
  <si>
    <t>Column6571</t>
  </si>
  <si>
    <t>Column6572</t>
  </si>
  <si>
    <t>Column6573</t>
  </si>
  <si>
    <t>Column6574</t>
  </si>
  <si>
    <t>Column6575</t>
  </si>
  <si>
    <t>Column6576</t>
  </si>
  <si>
    <t>Column6577</t>
  </si>
  <si>
    <t>Column6578</t>
  </si>
  <si>
    <t>Column6579</t>
  </si>
  <si>
    <t>Column6580</t>
  </si>
  <si>
    <t>Column6581</t>
  </si>
  <si>
    <t>Column6582</t>
  </si>
  <si>
    <t>Column6583</t>
  </si>
  <si>
    <t>Column6584</t>
  </si>
  <si>
    <t>Column6585</t>
  </si>
  <si>
    <t>Column6586</t>
  </si>
  <si>
    <t>Column6587</t>
  </si>
  <si>
    <t>Column6588</t>
  </si>
  <si>
    <t>Column6589</t>
  </si>
  <si>
    <t>Column6590</t>
  </si>
  <si>
    <t>Column6591</t>
  </si>
  <si>
    <t>Column6592</t>
  </si>
  <si>
    <t>Column6593</t>
  </si>
  <si>
    <t>Column6594</t>
  </si>
  <si>
    <t>Column6595</t>
  </si>
  <si>
    <t>Column6596</t>
  </si>
  <si>
    <t>Column6597</t>
  </si>
  <si>
    <t>Column6598</t>
  </si>
  <si>
    <t>Column6599</t>
  </si>
  <si>
    <t>Column6600</t>
  </si>
  <si>
    <t>Column6601</t>
  </si>
  <si>
    <t>Column6602</t>
  </si>
  <si>
    <t>Column6603</t>
  </si>
  <si>
    <t>Column6604</t>
  </si>
  <si>
    <t>Column6605</t>
  </si>
  <si>
    <t>Column6606</t>
  </si>
  <si>
    <t>Column6607</t>
  </si>
  <si>
    <t>Column6608</t>
  </si>
  <si>
    <t>Column6609</t>
  </si>
  <si>
    <t>Column6610</t>
  </si>
  <si>
    <t>Column6611</t>
  </si>
  <si>
    <t>Column6612</t>
  </si>
  <si>
    <t>Column6613</t>
  </si>
  <si>
    <t>Column6614</t>
  </si>
  <si>
    <t>Column6615</t>
  </si>
  <si>
    <t>Column6616</t>
  </si>
  <si>
    <t>Column6617</t>
  </si>
  <si>
    <t>Column6618</t>
  </si>
  <si>
    <t>Column6619</t>
  </si>
  <si>
    <t>Column6620</t>
  </si>
  <si>
    <t>Column6621</t>
  </si>
  <si>
    <t>Column6622</t>
  </si>
  <si>
    <t>Column6623</t>
  </si>
  <si>
    <t>Column6624</t>
  </si>
  <si>
    <t>Column6625</t>
  </si>
  <si>
    <t>Column6626</t>
  </si>
  <si>
    <t>Column6627</t>
  </si>
  <si>
    <t>Column6628</t>
  </si>
  <si>
    <t>Column6629</t>
  </si>
  <si>
    <t>Column6630</t>
  </si>
  <si>
    <t>Column6631</t>
  </si>
  <si>
    <t>Column6632</t>
  </si>
  <si>
    <t>Column6633</t>
  </si>
  <si>
    <t>Column6634</t>
  </si>
  <si>
    <t>Column6635</t>
  </si>
  <si>
    <t>Column6636</t>
  </si>
  <si>
    <t>Column6637</t>
  </si>
  <si>
    <t>Column6638</t>
  </si>
  <si>
    <t>Column6639</t>
  </si>
  <si>
    <t>Column6640</t>
  </si>
  <si>
    <t>Column6641</t>
  </si>
  <si>
    <t>Column6642</t>
  </si>
  <si>
    <t>Column6643</t>
  </si>
  <si>
    <t>Column6644</t>
  </si>
  <si>
    <t>Column6645</t>
  </si>
  <si>
    <t>Column6646</t>
  </si>
  <si>
    <t>Column6647</t>
  </si>
  <si>
    <t>Column6648</t>
  </si>
  <si>
    <t>Column6649</t>
  </si>
  <si>
    <t>Column6650</t>
  </si>
  <si>
    <t>Column6651</t>
  </si>
  <si>
    <t>Column6652</t>
  </si>
  <si>
    <t>Column6653</t>
  </si>
  <si>
    <t>Column6654</t>
  </si>
  <si>
    <t>Column6655</t>
  </si>
  <si>
    <t>Column6656</t>
  </si>
  <si>
    <t>Column6657</t>
  </si>
  <si>
    <t>Column6658</t>
  </si>
  <si>
    <t>Column6659</t>
  </si>
  <si>
    <t>Column6660</t>
  </si>
  <si>
    <t>Column6661</t>
  </si>
  <si>
    <t>Column6662</t>
  </si>
  <si>
    <t>Column6663</t>
  </si>
  <si>
    <t>Column6664</t>
  </si>
  <si>
    <t>Column6665</t>
  </si>
  <si>
    <t>Column6666</t>
  </si>
  <si>
    <t>Column6667</t>
  </si>
  <si>
    <t>Column6668</t>
  </si>
  <si>
    <t>Column6669</t>
  </si>
  <si>
    <t>Column6670</t>
  </si>
  <si>
    <t>Column6671</t>
  </si>
  <si>
    <t>Column6672</t>
  </si>
  <si>
    <t>Column6673</t>
  </si>
  <si>
    <t>Column6674</t>
  </si>
  <si>
    <t>Column6675</t>
  </si>
  <si>
    <t>Column6676</t>
  </si>
  <si>
    <t>Column6677</t>
  </si>
  <si>
    <t>Column6678</t>
  </si>
  <si>
    <t>Column6679</t>
  </si>
  <si>
    <t>Column6680</t>
  </si>
  <si>
    <t>Column6681</t>
  </si>
  <si>
    <t>Column6682</t>
  </si>
  <si>
    <t>Column6683</t>
  </si>
  <si>
    <t>Column6684</t>
  </si>
  <si>
    <t>Column6685</t>
  </si>
  <si>
    <t>Column6686</t>
  </si>
  <si>
    <t>Column6687</t>
  </si>
  <si>
    <t>Column6688</t>
  </si>
  <si>
    <t>Column6689</t>
  </si>
  <si>
    <t>Column6690</t>
  </si>
  <si>
    <t>Column6691</t>
  </si>
  <si>
    <t>Column6692</t>
  </si>
  <si>
    <t>Column6693</t>
  </si>
  <si>
    <t>Column6694</t>
  </si>
  <si>
    <t>Column6695</t>
  </si>
  <si>
    <t>Column6696</t>
  </si>
  <si>
    <t>Column6697</t>
  </si>
  <si>
    <t>Column6698</t>
  </si>
  <si>
    <t>Column6699</t>
  </si>
  <si>
    <t>Column6700</t>
  </si>
  <si>
    <t>Column6701</t>
  </si>
  <si>
    <t>Column6702</t>
  </si>
  <si>
    <t>Column6703</t>
  </si>
  <si>
    <t>Column6704</t>
  </si>
  <si>
    <t>Column6705</t>
  </si>
  <si>
    <t>Column6706</t>
  </si>
  <si>
    <t>Column6707</t>
  </si>
  <si>
    <t>Column6708</t>
  </si>
  <si>
    <t>Column6709</t>
  </si>
  <si>
    <t>Column6710</t>
  </si>
  <si>
    <t>Column6711</t>
  </si>
  <si>
    <t>Column6712</t>
  </si>
  <si>
    <t>Column6713</t>
  </si>
  <si>
    <t>Column6714</t>
  </si>
  <si>
    <t>Column6715</t>
  </si>
  <si>
    <t>Column6716</t>
  </si>
  <si>
    <t>Column6717</t>
  </si>
  <si>
    <t>Column6718</t>
  </si>
  <si>
    <t>Column6719</t>
  </si>
  <si>
    <t>Column6720</t>
  </si>
  <si>
    <t>Column6721</t>
  </si>
  <si>
    <t>Column6722</t>
  </si>
  <si>
    <t>Column6723</t>
  </si>
  <si>
    <t>Column6724</t>
  </si>
  <si>
    <t>Column6725</t>
  </si>
  <si>
    <t>Column6726</t>
  </si>
  <si>
    <t>Column6727</t>
  </si>
  <si>
    <t>Column6728</t>
  </si>
  <si>
    <t>Column6729</t>
  </si>
  <si>
    <t>Column6730</t>
  </si>
  <si>
    <t>Column6731</t>
  </si>
  <si>
    <t>Column6732</t>
  </si>
  <si>
    <t>Column6733</t>
  </si>
  <si>
    <t>Column6734</t>
  </si>
  <si>
    <t>Column6735</t>
  </si>
  <si>
    <t>Column6736</t>
  </si>
  <si>
    <t>Column6737</t>
  </si>
  <si>
    <t>Column6738</t>
  </si>
  <si>
    <t>Column6739</t>
  </si>
  <si>
    <t>Column6740</t>
  </si>
  <si>
    <t>Column6741</t>
  </si>
  <si>
    <t>Column6742</t>
  </si>
  <si>
    <t>Column6743</t>
  </si>
  <si>
    <t>Column6744</t>
  </si>
  <si>
    <t>Column6745</t>
  </si>
  <si>
    <t>Column6746</t>
  </si>
  <si>
    <t>Column6747</t>
  </si>
  <si>
    <t>Column6748</t>
  </si>
  <si>
    <t>Column6749</t>
  </si>
  <si>
    <t>Column6750</t>
  </si>
  <si>
    <t>Column6751</t>
  </si>
  <si>
    <t>Column6752</t>
  </si>
  <si>
    <t>Column6753</t>
  </si>
  <si>
    <t>Column6754</t>
  </si>
  <si>
    <t>Column6755</t>
  </si>
  <si>
    <t>Column6756</t>
  </si>
  <si>
    <t>Column6757</t>
  </si>
  <si>
    <t>Column6758</t>
  </si>
  <si>
    <t>Column6759</t>
  </si>
  <si>
    <t>Column6760</t>
  </si>
  <si>
    <t>Column6761</t>
  </si>
  <si>
    <t>Column6762</t>
  </si>
  <si>
    <t>Column6763</t>
  </si>
  <si>
    <t>Column6764</t>
  </si>
  <si>
    <t>Column6765</t>
  </si>
  <si>
    <t>Column6766</t>
  </si>
  <si>
    <t>Column6767</t>
  </si>
  <si>
    <t>Column6768</t>
  </si>
  <si>
    <t>Column6769</t>
  </si>
  <si>
    <t>Column6770</t>
  </si>
  <si>
    <t>Column6771</t>
  </si>
  <si>
    <t>Column6772</t>
  </si>
  <si>
    <t>Column6773</t>
  </si>
  <si>
    <t>Column6774</t>
  </si>
  <si>
    <t>Column6775</t>
  </si>
  <si>
    <t>Column6776</t>
  </si>
  <si>
    <t>Column6777</t>
  </si>
  <si>
    <t>Column6778</t>
  </si>
  <si>
    <t>Column6779</t>
  </si>
  <si>
    <t>Column6780</t>
  </si>
  <si>
    <t>Column6781</t>
  </si>
  <si>
    <t>Column6782</t>
  </si>
  <si>
    <t>Column6783</t>
  </si>
  <si>
    <t>Column6784</t>
  </si>
  <si>
    <t>Column6785</t>
  </si>
  <si>
    <t>Column6786</t>
  </si>
  <si>
    <t>Column6787</t>
  </si>
  <si>
    <t>Column6788</t>
  </si>
  <si>
    <t>Column6789</t>
  </si>
  <si>
    <t>Column6790</t>
  </si>
  <si>
    <t>Column6791</t>
  </si>
  <si>
    <t>Column6792</t>
  </si>
  <si>
    <t>Column6793</t>
  </si>
  <si>
    <t>Column6794</t>
  </si>
  <si>
    <t>Column6795</t>
  </si>
  <si>
    <t>Column6796</t>
  </si>
  <si>
    <t>Column6797</t>
  </si>
  <si>
    <t>Column6798</t>
  </si>
  <si>
    <t>Column6799</t>
  </si>
  <si>
    <t>Column6800</t>
  </si>
  <si>
    <t>Column6801</t>
  </si>
  <si>
    <t>Column6802</t>
  </si>
  <si>
    <t>Column6803</t>
  </si>
  <si>
    <t>Column6804</t>
  </si>
  <si>
    <t>Column6805</t>
  </si>
  <si>
    <t>Column6806</t>
  </si>
  <si>
    <t>Column6807</t>
  </si>
  <si>
    <t>Column6808</t>
  </si>
  <si>
    <t>Column6809</t>
  </si>
  <si>
    <t>Column6810</t>
  </si>
  <si>
    <t>Column6811</t>
  </si>
  <si>
    <t>Column6812</t>
  </si>
  <si>
    <t>Column6813</t>
  </si>
  <si>
    <t>Column6814</t>
  </si>
  <si>
    <t>Column6815</t>
  </si>
  <si>
    <t>Column6816</t>
  </si>
  <si>
    <t>Column6817</t>
  </si>
  <si>
    <t>Column6818</t>
  </si>
  <si>
    <t>Column6819</t>
  </si>
  <si>
    <t>Column6820</t>
  </si>
  <si>
    <t>Column6821</t>
  </si>
  <si>
    <t>Column6822</t>
  </si>
  <si>
    <t>Column6823</t>
  </si>
  <si>
    <t>Column6824</t>
  </si>
  <si>
    <t>Column6825</t>
  </si>
  <si>
    <t>Column6826</t>
  </si>
  <si>
    <t>Column6827</t>
  </si>
  <si>
    <t>Column6828</t>
  </si>
  <si>
    <t>Column6829</t>
  </si>
  <si>
    <t>Column6830</t>
  </si>
  <si>
    <t>Column6831</t>
  </si>
  <si>
    <t>Column6832</t>
  </si>
  <si>
    <t>Column6833</t>
  </si>
  <si>
    <t>Column6834</t>
  </si>
  <si>
    <t>Column6835</t>
  </si>
  <si>
    <t>Column6836</t>
  </si>
  <si>
    <t>Column6837</t>
  </si>
  <si>
    <t>Column6838</t>
  </si>
  <si>
    <t>Column6839</t>
  </si>
  <si>
    <t>Column6840</t>
  </si>
  <si>
    <t>Column6841</t>
  </si>
  <si>
    <t>Column6842</t>
  </si>
  <si>
    <t>Column6843</t>
  </si>
  <si>
    <t>Column6844</t>
  </si>
  <si>
    <t>Column6845</t>
  </si>
  <si>
    <t>Column6846</t>
  </si>
  <si>
    <t>Column6847</t>
  </si>
  <si>
    <t>Column6848</t>
  </si>
  <si>
    <t>Column6849</t>
  </si>
  <si>
    <t>Column6850</t>
  </si>
  <si>
    <t>Column6851</t>
  </si>
  <si>
    <t>Column6852</t>
  </si>
  <si>
    <t>Column6853</t>
  </si>
  <si>
    <t>Column6854</t>
  </si>
  <si>
    <t>Column6855</t>
  </si>
  <si>
    <t>Column6856</t>
  </si>
  <si>
    <t>Column6857</t>
  </si>
  <si>
    <t>Column6858</t>
  </si>
  <si>
    <t>Column6859</t>
  </si>
  <si>
    <t>Column6860</t>
  </si>
  <si>
    <t>Column6861</t>
  </si>
  <si>
    <t>Column6862</t>
  </si>
  <si>
    <t>Column6863</t>
  </si>
  <si>
    <t>Column6864</t>
  </si>
  <si>
    <t>Column6865</t>
  </si>
  <si>
    <t>Column6866</t>
  </si>
  <si>
    <t>Column6867</t>
  </si>
  <si>
    <t>Column6868</t>
  </si>
  <si>
    <t>Column6869</t>
  </si>
  <si>
    <t>Column6870</t>
  </si>
  <si>
    <t>Column6871</t>
  </si>
  <si>
    <t>Column6872</t>
  </si>
  <si>
    <t>Column6873</t>
  </si>
  <si>
    <t>Column6874</t>
  </si>
  <si>
    <t>Column6875</t>
  </si>
  <si>
    <t>Column6876</t>
  </si>
  <si>
    <t>Column6877</t>
  </si>
  <si>
    <t>Column6878</t>
  </si>
  <si>
    <t>Column6879</t>
  </si>
  <si>
    <t>Column6880</t>
  </si>
  <si>
    <t>Column6881</t>
  </si>
  <si>
    <t>Column6882</t>
  </si>
  <si>
    <t>Column6883</t>
  </si>
  <si>
    <t>Column6884</t>
  </si>
  <si>
    <t>Column6885</t>
  </si>
  <si>
    <t>Column6886</t>
  </si>
  <si>
    <t>Column6887</t>
  </si>
  <si>
    <t>Column6888</t>
  </si>
  <si>
    <t>Column6889</t>
  </si>
  <si>
    <t>Column6890</t>
  </si>
  <si>
    <t>Column6891</t>
  </si>
  <si>
    <t>Column6892</t>
  </si>
  <si>
    <t>Column6893</t>
  </si>
  <si>
    <t>Column6894</t>
  </si>
  <si>
    <t>Column6895</t>
  </si>
  <si>
    <t>Column6896</t>
  </si>
  <si>
    <t>Column6897</t>
  </si>
  <si>
    <t>Column6898</t>
  </si>
  <si>
    <t>Column6899</t>
  </si>
  <si>
    <t>Column6900</t>
  </si>
  <si>
    <t>Column6901</t>
  </si>
  <si>
    <t>Column6902</t>
  </si>
  <si>
    <t>Column6903</t>
  </si>
  <si>
    <t>Column6904</t>
  </si>
  <si>
    <t>Column6905</t>
  </si>
  <si>
    <t>Column6906</t>
  </si>
  <si>
    <t>Column6907</t>
  </si>
  <si>
    <t>Column6908</t>
  </si>
  <si>
    <t>Column6909</t>
  </si>
  <si>
    <t>Column6910</t>
  </si>
  <si>
    <t>Column6911</t>
  </si>
  <si>
    <t>Column6912</t>
  </si>
  <si>
    <t>Column6913</t>
  </si>
  <si>
    <t>Column6914</t>
  </si>
  <si>
    <t>Column6915</t>
  </si>
  <si>
    <t>Column6916</t>
  </si>
  <si>
    <t>Column6917</t>
  </si>
  <si>
    <t>Column6918</t>
  </si>
  <si>
    <t>Column6919</t>
  </si>
  <si>
    <t>Column6920</t>
  </si>
  <si>
    <t>Column6921</t>
  </si>
  <si>
    <t>Column6922</t>
  </si>
  <si>
    <t>Column6923</t>
  </si>
  <si>
    <t>Column6924</t>
  </si>
  <si>
    <t>Column6925</t>
  </si>
  <si>
    <t>Column6926</t>
  </si>
  <si>
    <t>Column6927</t>
  </si>
  <si>
    <t>Column6928</t>
  </si>
  <si>
    <t>Column6929</t>
  </si>
  <si>
    <t>Column6930</t>
  </si>
  <si>
    <t>Column6931</t>
  </si>
  <si>
    <t>Column6932</t>
  </si>
  <si>
    <t>Column6933</t>
  </si>
  <si>
    <t>Column6934</t>
  </si>
  <si>
    <t>Column6935</t>
  </si>
  <si>
    <t>Column6936</t>
  </si>
  <si>
    <t>Column6937</t>
  </si>
  <si>
    <t>Column6938</t>
  </si>
  <si>
    <t>Column6939</t>
  </si>
  <si>
    <t>Column6940</t>
  </si>
  <si>
    <t>Column6941</t>
  </si>
  <si>
    <t>Column6942</t>
  </si>
  <si>
    <t>Column6943</t>
  </si>
  <si>
    <t>Column6944</t>
  </si>
  <si>
    <t>Column6945</t>
  </si>
  <si>
    <t>Column6946</t>
  </si>
  <si>
    <t>Column6947</t>
  </si>
  <si>
    <t>Column6948</t>
  </si>
  <si>
    <t>Column6949</t>
  </si>
  <si>
    <t>Column6950</t>
  </si>
  <si>
    <t>Column6951</t>
  </si>
  <si>
    <t>Column6952</t>
  </si>
  <si>
    <t>Column6953</t>
  </si>
  <si>
    <t>Column6954</t>
  </si>
  <si>
    <t>Column6955</t>
  </si>
  <si>
    <t>Column6956</t>
  </si>
  <si>
    <t>Column6957</t>
  </si>
  <si>
    <t>Column6958</t>
  </si>
  <si>
    <t>Column6959</t>
  </si>
  <si>
    <t>Column6960</t>
  </si>
  <si>
    <t>Column6961</t>
  </si>
  <si>
    <t>Column6962</t>
  </si>
  <si>
    <t>Column6963</t>
  </si>
  <si>
    <t>Column6964</t>
  </si>
  <si>
    <t>Column6965</t>
  </si>
  <si>
    <t>Column6966</t>
  </si>
  <si>
    <t>Column6967</t>
  </si>
  <si>
    <t>Column6968</t>
  </si>
  <si>
    <t>Column6969</t>
  </si>
  <si>
    <t>Column6970</t>
  </si>
  <si>
    <t>Column6971</t>
  </si>
  <si>
    <t>Column6972</t>
  </si>
  <si>
    <t>Column6973</t>
  </si>
  <si>
    <t>Column6974</t>
  </si>
  <si>
    <t>Column6975</t>
  </si>
  <si>
    <t>Column6976</t>
  </si>
  <si>
    <t>Column6977</t>
  </si>
  <si>
    <t>Column6978</t>
  </si>
  <si>
    <t>Column6979</t>
  </si>
  <si>
    <t>Column6980</t>
  </si>
  <si>
    <t>Column6981</t>
  </si>
  <si>
    <t>Column6982</t>
  </si>
  <si>
    <t>Column6983</t>
  </si>
  <si>
    <t>Column6984</t>
  </si>
  <si>
    <t>Column6985</t>
  </si>
  <si>
    <t>Column6986</t>
  </si>
  <si>
    <t>Column6987</t>
  </si>
  <si>
    <t>Column6988</t>
  </si>
  <si>
    <t>Column6989</t>
  </si>
  <si>
    <t>Column6990</t>
  </si>
  <si>
    <t>Column6991</t>
  </si>
  <si>
    <t>Column6992</t>
  </si>
  <si>
    <t>Column6993</t>
  </si>
  <si>
    <t>Column6994</t>
  </si>
  <si>
    <t>Column6995</t>
  </si>
  <si>
    <t>Column6996</t>
  </si>
  <si>
    <t>Column6997</t>
  </si>
  <si>
    <t>Column6998</t>
  </si>
  <si>
    <t>Column6999</t>
  </si>
  <si>
    <t>Column7000</t>
  </si>
  <si>
    <t>Column7001</t>
  </si>
  <si>
    <t>Column7002</t>
  </si>
  <si>
    <t>Column7003</t>
  </si>
  <si>
    <t>Column7004</t>
  </si>
  <si>
    <t>Column7005</t>
  </si>
  <si>
    <t>Column7006</t>
  </si>
  <si>
    <t>Column7007</t>
  </si>
  <si>
    <t>Column7008</t>
  </si>
  <si>
    <t>Column7009</t>
  </si>
  <si>
    <t>Column7010</t>
  </si>
  <si>
    <t>Column7011</t>
  </si>
  <si>
    <t>Column7012</t>
  </si>
  <si>
    <t>Column7013</t>
  </si>
  <si>
    <t>Column7014</t>
  </si>
  <si>
    <t>Column7015</t>
  </si>
  <si>
    <t>Column7016</t>
  </si>
  <si>
    <t>Column7017</t>
  </si>
  <si>
    <t>Column7018</t>
  </si>
  <si>
    <t>Column7019</t>
  </si>
  <si>
    <t>Column7020</t>
  </si>
  <si>
    <t>Column7021</t>
  </si>
  <si>
    <t>Column7022</t>
  </si>
  <si>
    <t>Column7023</t>
  </si>
  <si>
    <t>Column7024</t>
  </si>
  <si>
    <t>Column7025</t>
  </si>
  <si>
    <t>Column7026</t>
  </si>
  <si>
    <t>Column7027</t>
  </si>
  <si>
    <t>Column7028</t>
  </si>
  <si>
    <t>Column7029</t>
  </si>
  <si>
    <t>Column7030</t>
  </si>
  <si>
    <t>Column7031</t>
  </si>
  <si>
    <t>Column7032</t>
  </si>
  <si>
    <t>Column7033</t>
  </si>
  <si>
    <t>Column7034</t>
  </si>
  <si>
    <t>Column7035</t>
  </si>
  <si>
    <t>Column7036</t>
  </si>
  <si>
    <t>Column7037</t>
  </si>
  <si>
    <t>Column7038</t>
  </si>
  <si>
    <t>Column7039</t>
  </si>
  <si>
    <t>Column7040</t>
  </si>
  <si>
    <t>Column7041</t>
  </si>
  <si>
    <t>Column7042</t>
  </si>
  <si>
    <t>Column7043</t>
  </si>
  <si>
    <t>Column7044</t>
  </si>
  <si>
    <t>Column7045</t>
  </si>
  <si>
    <t>Column7046</t>
  </si>
  <si>
    <t>Column7047</t>
  </si>
  <si>
    <t>Column7048</t>
  </si>
  <si>
    <t>Column7049</t>
  </si>
  <si>
    <t>Column7050</t>
  </si>
  <si>
    <t>Column7051</t>
  </si>
  <si>
    <t>Column7052</t>
  </si>
  <si>
    <t>Column7053</t>
  </si>
  <si>
    <t>Column7054</t>
  </si>
  <si>
    <t>Column7055</t>
  </si>
  <si>
    <t>Column7056</t>
  </si>
  <si>
    <t>Column7057</t>
  </si>
  <si>
    <t>Column7058</t>
  </si>
  <si>
    <t>Column7059</t>
  </si>
  <si>
    <t>Column7060</t>
  </si>
  <si>
    <t>Column7061</t>
  </si>
  <si>
    <t>Column7062</t>
  </si>
  <si>
    <t>Column7063</t>
  </si>
  <si>
    <t>Column7064</t>
  </si>
  <si>
    <t>Column7065</t>
  </si>
  <si>
    <t>Column7066</t>
  </si>
  <si>
    <t>Column7067</t>
  </si>
  <si>
    <t>Column7068</t>
  </si>
  <si>
    <t>Column7069</t>
  </si>
  <si>
    <t>Column7070</t>
  </si>
  <si>
    <t>Column7071</t>
  </si>
  <si>
    <t>Column7072</t>
  </si>
  <si>
    <t>Column7073</t>
  </si>
  <si>
    <t>Column7074</t>
  </si>
  <si>
    <t>Column7075</t>
  </si>
  <si>
    <t>Column7076</t>
  </si>
  <si>
    <t>Column7077</t>
  </si>
  <si>
    <t>Column7078</t>
  </si>
  <si>
    <t>Column7079</t>
  </si>
  <si>
    <t>Column7080</t>
  </si>
  <si>
    <t>Column7081</t>
  </si>
  <si>
    <t>Column7082</t>
  </si>
  <si>
    <t>Column7083</t>
  </si>
  <si>
    <t>Column7084</t>
  </si>
  <si>
    <t>Column7085</t>
  </si>
  <si>
    <t>Column7086</t>
  </si>
  <si>
    <t>Column7087</t>
  </si>
  <si>
    <t>Column7088</t>
  </si>
  <si>
    <t>Column7089</t>
  </si>
  <si>
    <t>Column7090</t>
  </si>
  <si>
    <t>Column7091</t>
  </si>
  <si>
    <t>Column7092</t>
  </si>
  <si>
    <t>Column7093</t>
  </si>
  <si>
    <t>Column7094</t>
  </si>
  <si>
    <t>Column7095</t>
  </si>
  <si>
    <t>Column7096</t>
  </si>
  <si>
    <t>Column7097</t>
  </si>
  <si>
    <t>Column7098</t>
  </si>
  <si>
    <t>Column7099</t>
  </si>
  <si>
    <t>Column7100</t>
  </si>
  <si>
    <t>Column7101</t>
  </si>
  <si>
    <t>Column7102</t>
  </si>
  <si>
    <t>Column7103</t>
  </si>
  <si>
    <t>Column7104</t>
  </si>
  <si>
    <t>Column7105</t>
  </si>
  <si>
    <t>Column7106</t>
  </si>
  <si>
    <t>Column7107</t>
  </si>
  <si>
    <t>Column7108</t>
  </si>
  <si>
    <t>Column7109</t>
  </si>
  <si>
    <t>Column7110</t>
  </si>
  <si>
    <t>Column7111</t>
  </si>
  <si>
    <t>Column7112</t>
  </si>
  <si>
    <t>Column7113</t>
  </si>
  <si>
    <t>Column7114</t>
  </si>
  <si>
    <t>Column7115</t>
  </si>
  <si>
    <t>Column7116</t>
  </si>
  <si>
    <t>Column7117</t>
  </si>
  <si>
    <t>Column7118</t>
  </si>
  <si>
    <t>Column7119</t>
  </si>
  <si>
    <t>Column7120</t>
  </si>
  <si>
    <t>Column7121</t>
  </si>
  <si>
    <t>Column7122</t>
  </si>
  <si>
    <t>Column7123</t>
  </si>
  <si>
    <t>Column7124</t>
  </si>
  <si>
    <t>Column7125</t>
  </si>
  <si>
    <t>Column7126</t>
  </si>
  <si>
    <t>Column7127</t>
  </si>
  <si>
    <t>Column7128</t>
  </si>
  <si>
    <t>Column7129</t>
  </si>
  <si>
    <t>Column7130</t>
  </si>
  <si>
    <t>Column7131</t>
  </si>
  <si>
    <t>Column7132</t>
  </si>
  <si>
    <t>Column7133</t>
  </si>
  <si>
    <t>Column7134</t>
  </si>
  <si>
    <t>Column7135</t>
  </si>
  <si>
    <t>Column7136</t>
  </si>
  <si>
    <t>Column7137</t>
  </si>
  <si>
    <t>Column7138</t>
  </si>
  <si>
    <t>Column7139</t>
  </si>
  <si>
    <t>Column7140</t>
  </si>
  <si>
    <t>Column7141</t>
  </si>
  <si>
    <t>Column7142</t>
  </si>
  <si>
    <t>Column7143</t>
  </si>
  <si>
    <t>Column7144</t>
  </si>
  <si>
    <t>Column7145</t>
  </si>
  <si>
    <t>Column7146</t>
  </si>
  <si>
    <t>Column7147</t>
  </si>
  <si>
    <t>Column7148</t>
  </si>
  <si>
    <t>Column7149</t>
  </si>
  <si>
    <t>Column7150</t>
  </si>
  <si>
    <t>Column7151</t>
  </si>
  <si>
    <t>Column7152</t>
  </si>
  <si>
    <t>Column7153</t>
  </si>
  <si>
    <t>Column7154</t>
  </si>
  <si>
    <t>Column7155</t>
  </si>
  <si>
    <t>Column7156</t>
  </si>
  <si>
    <t>Column7157</t>
  </si>
  <si>
    <t>Column7158</t>
  </si>
  <si>
    <t>Column7159</t>
  </si>
  <si>
    <t>Column7160</t>
  </si>
  <si>
    <t>Column7161</t>
  </si>
  <si>
    <t>Column7162</t>
  </si>
  <si>
    <t>Column7163</t>
  </si>
  <si>
    <t>Column7164</t>
  </si>
  <si>
    <t>Column7165</t>
  </si>
  <si>
    <t>Column7166</t>
  </si>
  <si>
    <t>Column7167</t>
  </si>
  <si>
    <t>Column7168</t>
  </si>
  <si>
    <t>Column7169</t>
  </si>
  <si>
    <t>Column7170</t>
  </si>
  <si>
    <t>Column7171</t>
  </si>
  <si>
    <t>Column7172</t>
  </si>
  <si>
    <t>Column7173</t>
  </si>
  <si>
    <t>Column7174</t>
  </si>
  <si>
    <t>Column7175</t>
  </si>
  <si>
    <t>Column7176</t>
  </si>
  <si>
    <t>Column7177</t>
  </si>
  <si>
    <t>Column7178</t>
  </si>
  <si>
    <t>Column7179</t>
  </si>
  <si>
    <t>Column7180</t>
  </si>
  <si>
    <t>Column7181</t>
  </si>
  <si>
    <t>Column7182</t>
  </si>
  <si>
    <t>Column7183</t>
  </si>
  <si>
    <t>Column7184</t>
  </si>
  <si>
    <t>Column7185</t>
  </si>
  <si>
    <t>Column7186</t>
  </si>
  <si>
    <t>Column7187</t>
  </si>
  <si>
    <t>Column7188</t>
  </si>
  <si>
    <t>Column7189</t>
  </si>
  <si>
    <t>Column7190</t>
  </si>
  <si>
    <t>Column7191</t>
  </si>
  <si>
    <t>Column7192</t>
  </si>
  <si>
    <t>Column7193</t>
  </si>
  <si>
    <t>Column7194</t>
  </si>
  <si>
    <t>Column7195</t>
  </si>
  <si>
    <t>Column7196</t>
  </si>
  <si>
    <t>Column7197</t>
  </si>
  <si>
    <t>Column7198</t>
  </si>
  <si>
    <t>Column7199</t>
  </si>
  <si>
    <t>Column7200</t>
  </si>
  <si>
    <t>Column7201</t>
  </si>
  <si>
    <t>Column7202</t>
  </si>
  <si>
    <t>Column7203</t>
  </si>
  <si>
    <t>Column7204</t>
  </si>
  <si>
    <t>Column7205</t>
  </si>
  <si>
    <t>Column7206</t>
  </si>
  <si>
    <t>Column7207</t>
  </si>
  <si>
    <t>Column7208</t>
  </si>
  <si>
    <t>Column7209</t>
  </si>
  <si>
    <t>Column7210</t>
  </si>
  <si>
    <t>Column7211</t>
  </si>
  <si>
    <t>Column7212</t>
  </si>
  <si>
    <t>Column7213</t>
  </si>
  <si>
    <t>Column7214</t>
  </si>
  <si>
    <t>Column7215</t>
  </si>
  <si>
    <t>Column7216</t>
  </si>
  <si>
    <t>Column7217</t>
  </si>
  <si>
    <t>Column7218</t>
  </si>
  <si>
    <t>Column7219</t>
  </si>
  <si>
    <t>Column7220</t>
  </si>
  <si>
    <t>Column7221</t>
  </si>
  <si>
    <t>Column7222</t>
  </si>
  <si>
    <t>Column7223</t>
  </si>
  <si>
    <t>Column7224</t>
  </si>
  <si>
    <t>Column7225</t>
  </si>
  <si>
    <t>Column7226</t>
  </si>
  <si>
    <t>Column7227</t>
  </si>
  <si>
    <t>Column7228</t>
  </si>
  <si>
    <t>Column7229</t>
  </si>
  <si>
    <t>Column7230</t>
  </si>
  <si>
    <t>Column7231</t>
  </si>
  <si>
    <t>Column7232</t>
  </si>
  <si>
    <t>Column7233</t>
  </si>
  <si>
    <t>Column7234</t>
  </si>
  <si>
    <t>Column7235</t>
  </si>
  <si>
    <t>Column7236</t>
  </si>
  <si>
    <t>Column7237</t>
  </si>
  <si>
    <t>Column7238</t>
  </si>
  <si>
    <t>Column7239</t>
  </si>
  <si>
    <t>Column7240</t>
  </si>
  <si>
    <t>Column7241</t>
  </si>
  <si>
    <t>Column7242</t>
  </si>
  <si>
    <t>Column7243</t>
  </si>
  <si>
    <t>Column7244</t>
  </si>
  <si>
    <t>Column7245</t>
  </si>
  <si>
    <t>Column7246</t>
  </si>
  <si>
    <t>Column7247</t>
  </si>
  <si>
    <t>Column7248</t>
  </si>
  <si>
    <t>Column7249</t>
  </si>
  <si>
    <t>Column7250</t>
  </si>
  <si>
    <t>Column7251</t>
  </si>
  <si>
    <t>Column7252</t>
  </si>
  <si>
    <t>Column7253</t>
  </si>
  <si>
    <t>Column7254</t>
  </si>
  <si>
    <t>Column7255</t>
  </si>
  <si>
    <t>Column7256</t>
  </si>
  <si>
    <t>Column7257</t>
  </si>
  <si>
    <t>Column7258</t>
  </si>
  <si>
    <t>Column7259</t>
  </si>
  <si>
    <t>Column7260</t>
  </si>
  <si>
    <t>Column7261</t>
  </si>
  <si>
    <t>Column7262</t>
  </si>
  <si>
    <t>Column7263</t>
  </si>
  <si>
    <t>Column7264</t>
  </si>
  <si>
    <t>Column7265</t>
  </si>
  <si>
    <t>Column7266</t>
  </si>
  <si>
    <t>Column7267</t>
  </si>
  <si>
    <t>Column7268</t>
  </si>
  <si>
    <t>Column7269</t>
  </si>
  <si>
    <t>Column7270</t>
  </si>
  <si>
    <t>Column7271</t>
  </si>
  <si>
    <t>Column7272</t>
  </si>
  <si>
    <t>Column7273</t>
  </si>
  <si>
    <t>Column7274</t>
  </si>
  <si>
    <t>Column7275</t>
  </si>
  <si>
    <t>Column7276</t>
  </si>
  <si>
    <t>Column7277</t>
  </si>
  <si>
    <t>Column7278</t>
  </si>
  <si>
    <t>Column7279</t>
  </si>
  <si>
    <t>Column7280</t>
  </si>
  <si>
    <t>Column7281</t>
  </si>
  <si>
    <t>Column7282</t>
  </si>
  <si>
    <t>Column7283</t>
  </si>
  <si>
    <t>Column7284</t>
  </si>
  <si>
    <t>Column7285</t>
  </si>
  <si>
    <t>Column7286</t>
  </si>
  <si>
    <t>Column7287</t>
  </si>
  <si>
    <t>Column7288</t>
  </si>
  <si>
    <t>Column7289</t>
  </si>
  <si>
    <t>Column7290</t>
  </si>
  <si>
    <t>Column7291</t>
  </si>
  <si>
    <t>Column7292</t>
  </si>
  <si>
    <t>Column7293</t>
  </si>
  <si>
    <t>Column7294</t>
  </si>
  <si>
    <t>Column7295</t>
  </si>
  <si>
    <t>Column7296</t>
  </si>
  <si>
    <t>Column7297</t>
  </si>
  <si>
    <t>Column7298</t>
  </si>
  <si>
    <t>Column7299</t>
  </si>
  <si>
    <t>Column7300</t>
  </si>
  <si>
    <t>Column7301</t>
  </si>
  <si>
    <t>Column7302</t>
  </si>
  <si>
    <t>Column7303</t>
  </si>
  <si>
    <t>Column7304</t>
  </si>
  <si>
    <t>Column7305</t>
  </si>
  <si>
    <t>Column7306</t>
  </si>
  <si>
    <t>Column7307</t>
  </si>
  <si>
    <t>Column7308</t>
  </si>
  <si>
    <t>Column7309</t>
  </si>
  <si>
    <t>Column7310</t>
  </si>
  <si>
    <t>Column7311</t>
  </si>
  <si>
    <t>Column7312</t>
  </si>
  <si>
    <t>Column7313</t>
  </si>
  <si>
    <t>Column7314</t>
  </si>
  <si>
    <t>Column7315</t>
  </si>
  <si>
    <t>Column7316</t>
  </si>
  <si>
    <t>Column7317</t>
  </si>
  <si>
    <t>Column7318</t>
  </si>
  <si>
    <t>Column7319</t>
  </si>
  <si>
    <t>Column7320</t>
  </si>
  <si>
    <t>Column7321</t>
  </si>
  <si>
    <t>Column7322</t>
  </si>
  <si>
    <t>Column7323</t>
  </si>
  <si>
    <t>Column7324</t>
  </si>
  <si>
    <t>Column7325</t>
  </si>
  <si>
    <t>Column7326</t>
  </si>
  <si>
    <t>Column7327</t>
  </si>
  <si>
    <t>Column7328</t>
  </si>
  <si>
    <t>Column7329</t>
  </si>
  <si>
    <t>Column7330</t>
  </si>
  <si>
    <t>Column7331</t>
  </si>
  <si>
    <t>Column7332</t>
  </si>
  <si>
    <t>Column7333</t>
  </si>
  <si>
    <t>Column7334</t>
  </si>
  <si>
    <t>Column7335</t>
  </si>
  <si>
    <t>Column7336</t>
  </si>
  <si>
    <t>Column7337</t>
  </si>
  <si>
    <t>Column7338</t>
  </si>
  <si>
    <t>Column7339</t>
  </si>
  <si>
    <t>Column7340</t>
  </si>
  <si>
    <t>Column7341</t>
  </si>
  <si>
    <t>Column7342</t>
  </si>
  <si>
    <t>Column7343</t>
  </si>
  <si>
    <t>Column7344</t>
  </si>
  <si>
    <t>Column7345</t>
  </si>
  <si>
    <t>Column7346</t>
  </si>
  <si>
    <t>Column7347</t>
  </si>
  <si>
    <t>Column7348</t>
  </si>
  <si>
    <t>Column7349</t>
  </si>
  <si>
    <t>Column7350</t>
  </si>
  <si>
    <t>Column7351</t>
  </si>
  <si>
    <t>Column7352</t>
  </si>
  <si>
    <t>Column7353</t>
  </si>
  <si>
    <t>Column7354</t>
  </si>
  <si>
    <t>Column7355</t>
  </si>
  <si>
    <t>Column7356</t>
  </si>
  <si>
    <t>Column7357</t>
  </si>
  <si>
    <t>Column7358</t>
  </si>
  <si>
    <t>Column7359</t>
  </si>
  <si>
    <t>Column7360</t>
  </si>
  <si>
    <t>Column7361</t>
  </si>
  <si>
    <t>Column7362</t>
  </si>
  <si>
    <t>Column7363</t>
  </si>
  <si>
    <t>Column7364</t>
  </si>
  <si>
    <t>Column7365</t>
  </si>
  <si>
    <t>Column7366</t>
  </si>
  <si>
    <t>Column7367</t>
  </si>
  <si>
    <t>Column7368</t>
  </si>
  <si>
    <t>Column7369</t>
  </si>
  <si>
    <t>Column7370</t>
  </si>
  <si>
    <t>Column7371</t>
  </si>
  <si>
    <t>Column7372</t>
  </si>
  <si>
    <t>Column7373</t>
  </si>
  <si>
    <t>Column7374</t>
  </si>
  <si>
    <t>Column7375</t>
  </si>
  <si>
    <t>Column7376</t>
  </si>
  <si>
    <t>Column7377</t>
  </si>
  <si>
    <t>Column7378</t>
  </si>
  <si>
    <t>Column7379</t>
  </si>
  <si>
    <t>Column7380</t>
  </si>
  <si>
    <t>Column7381</t>
  </si>
  <si>
    <t>Column7382</t>
  </si>
  <si>
    <t>Column7383</t>
  </si>
  <si>
    <t>Column7384</t>
  </si>
  <si>
    <t>Column7385</t>
  </si>
  <si>
    <t>Column7386</t>
  </si>
  <si>
    <t>Column7387</t>
  </si>
  <si>
    <t>Column7388</t>
  </si>
  <si>
    <t>Column7389</t>
  </si>
  <si>
    <t>Column7390</t>
  </si>
  <si>
    <t>Column7391</t>
  </si>
  <si>
    <t>Column7392</t>
  </si>
  <si>
    <t>Column7393</t>
  </si>
  <si>
    <t>Column7394</t>
  </si>
  <si>
    <t>Column7395</t>
  </si>
  <si>
    <t>Column7396</t>
  </si>
  <si>
    <t>Column7397</t>
  </si>
  <si>
    <t>Column7398</t>
  </si>
  <si>
    <t>Column7399</t>
  </si>
  <si>
    <t>Column7400</t>
  </si>
  <si>
    <t>Column7401</t>
  </si>
  <si>
    <t>Column7402</t>
  </si>
  <si>
    <t>Column7403</t>
  </si>
  <si>
    <t>Column7404</t>
  </si>
  <si>
    <t>Column7405</t>
  </si>
  <si>
    <t>Column7406</t>
  </si>
  <si>
    <t>Column7407</t>
  </si>
  <si>
    <t>Column7408</t>
  </si>
  <si>
    <t>Column7409</t>
  </si>
  <si>
    <t>Column7410</t>
  </si>
  <si>
    <t>Column7411</t>
  </si>
  <si>
    <t>Column7412</t>
  </si>
  <si>
    <t>Column7413</t>
  </si>
  <si>
    <t>Column7414</t>
  </si>
  <si>
    <t>Column7415</t>
  </si>
  <si>
    <t>Column7416</t>
  </si>
  <si>
    <t>Column7417</t>
  </si>
  <si>
    <t>Column7418</t>
  </si>
  <si>
    <t>Column7419</t>
  </si>
  <si>
    <t>Column7420</t>
  </si>
  <si>
    <t>Column7421</t>
  </si>
  <si>
    <t>Column7422</t>
  </si>
  <si>
    <t>Column7423</t>
  </si>
  <si>
    <t>Column7424</t>
  </si>
  <si>
    <t>Column7425</t>
  </si>
  <si>
    <t>Column7426</t>
  </si>
  <si>
    <t>Column7427</t>
  </si>
  <si>
    <t>Column7428</t>
  </si>
  <si>
    <t>Column7429</t>
  </si>
  <si>
    <t>Column7430</t>
  </si>
  <si>
    <t>Column7431</t>
  </si>
  <si>
    <t>Column7432</t>
  </si>
  <si>
    <t>Column7433</t>
  </si>
  <si>
    <t>Column7434</t>
  </si>
  <si>
    <t>Column7435</t>
  </si>
  <si>
    <t>Column7436</t>
  </si>
  <si>
    <t>Column7437</t>
  </si>
  <si>
    <t>Column7438</t>
  </si>
  <si>
    <t>Column7439</t>
  </si>
  <si>
    <t>Column7440</t>
  </si>
  <si>
    <t>Column7441</t>
  </si>
  <si>
    <t>Column7442</t>
  </si>
  <si>
    <t>Column7443</t>
  </si>
  <si>
    <t>Column7444</t>
  </si>
  <si>
    <t>Column7445</t>
  </si>
  <si>
    <t>Column7446</t>
  </si>
  <si>
    <t>Column7447</t>
  </si>
  <si>
    <t>Column7448</t>
  </si>
  <si>
    <t>Column7449</t>
  </si>
  <si>
    <t>Column7450</t>
  </si>
  <si>
    <t>Column7451</t>
  </si>
  <si>
    <t>Column7452</t>
  </si>
  <si>
    <t>Column7453</t>
  </si>
  <si>
    <t>Column7454</t>
  </si>
  <si>
    <t>Column7455</t>
  </si>
  <si>
    <t>Column7456</t>
  </si>
  <si>
    <t>Column7457</t>
  </si>
  <si>
    <t>Column7458</t>
  </si>
  <si>
    <t>Column7459</t>
  </si>
  <si>
    <t>Column7460</t>
  </si>
  <si>
    <t>Column7461</t>
  </si>
  <si>
    <t>Column7462</t>
  </si>
  <si>
    <t>Column7463</t>
  </si>
  <si>
    <t>Column7464</t>
  </si>
  <si>
    <t>Column7465</t>
  </si>
  <si>
    <t>Column7466</t>
  </si>
  <si>
    <t>Column7467</t>
  </si>
  <si>
    <t>Column7468</t>
  </si>
  <si>
    <t>Column7469</t>
  </si>
  <si>
    <t>Column7470</t>
  </si>
  <si>
    <t>Column7471</t>
  </si>
  <si>
    <t>Column7472</t>
  </si>
  <si>
    <t>Column7473</t>
  </si>
  <si>
    <t>Column7474</t>
  </si>
  <si>
    <t>Column7475</t>
  </si>
  <si>
    <t>Column7476</t>
  </si>
  <si>
    <t>Column7477</t>
  </si>
  <si>
    <t>Column7478</t>
  </si>
  <si>
    <t>Column7479</t>
  </si>
  <si>
    <t>Column7480</t>
  </si>
  <si>
    <t>Column7481</t>
  </si>
  <si>
    <t>Column7482</t>
  </si>
  <si>
    <t>Column7483</t>
  </si>
  <si>
    <t>Column7484</t>
  </si>
  <si>
    <t>Column7485</t>
  </si>
  <si>
    <t>Column7486</t>
  </si>
  <si>
    <t>Column7487</t>
  </si>
  <si>
    <t>Column7488</t>
  </si>
  <si>
    <t>Column7489</t>
  </si>
  <si>
    <t>Column7490</t>
  </si>
  <si>
    <t>Column7491</t>
  </si>
  <si>
    <t>Column7492</t>
  </si>
  <si>
    <t>Column7493</t>
  </si>
  <si>
    <t>Column7494</t>
  </si>
  <si>
    <t>Column7495</t>
  </si>
  <si>
    <t>Column7496</t>
  </si>
  <si>
    <t>Column7497</t>
  </si>
  <si>
    <t>Column7498</t>
  </si>
  <si>
    <t>Column7499</t>
  </si>
  <si>
    <t>Column7500</t>
  </si>
  <si>
    <t>Column7501</t>
  </si>
  <si>
    <t>Column7502</t>
  </si>
  <si>
    <t>Column7503</t>
  </si>
  <si>
    <t>Column7504</t>
  </si>
  <si>
    <t>Column7505</t>
  </si>
  <si>
    <t>Column7506</t>
  </si>
  <si>
    <t>Column7507</t>
  </si>
  <si>
    <t>Column7508</t>
  </si>
  <si>
    <t>Column7509</t>
  </si>
  <si>
    <t>Column7510</t>
  </si>
  <si>
    <t>Column7511</t>
  </si>
  <si>
    <t>Column7512</t>
  </si>
  <si>
    <t>Column7513</t>
  </si>
  <si>
    <t>Column7514</t>
  </si>
  <si>
    <t>Column7515</t>
  </si>
  <si>
    <t>Column7516</t>
  </si>
  <si>
    <t>Column7517</t>
  </si>
  <si>
    <t>Column7518</t>
  </si>
  <si>
    <t>Column7519</t>
  </si>
  <si>
    <t>Column7520</t>
  </si>
  <si>
    <t>Column7521</t>
  </si>
  <si>
    <t>Column7522</t>
  </si>
  <si>
    <t>Column7523</t>
  </si>
  <si>
    <t>Column7524</t>
  </si>
  <si>
    <t>Column7525</t>
  </si>
  <si>
    <t>Column7526</t>
  </si>
  <si>
    <t>Column7527</t>
  </si>
  <si>
    <t>Column7528</t>
  </si>
  <si>
    <t>Column7529</t>
  </si>
  <si>
    <t>Column7530</t>
  </si>
  <si>
    <t>Column7531</t>
  </si>
  <si>
    <t>Column7532</t>
  </si>
  <si>
    <t>Column7533</t>
  </si>
  <si>
    <t>Column7534</t>
  </si>
  <si>
    <t>Column7535</t>
  </si>
  <si>
    <t>Column7536</t>
  </si>
  <si>
    <t>Column7537</t>
  </si>
  <si>
    <t>Column7538</t>
  </si>
  <si>
    <t>Column7539</t>
  </si>
  <si>
    <t>Column7540</t>
  </si>
  <si>
    <t>Column7541</t>
  </si>
  <si>
    <t>Column7542</t>
  </si>
  <si>
    <t>Column7543</t>
  </si>
  <si>
    <t>Column7544</t>
  </si>
  <si>
    <t>Column7545</t>
  </si>
  <si>
    <t>Column7546</t>
  </si>
  <si>
    <t>Column7547</t>
  </si>
  <si>
    <t>Column7548</t>
  </si>
  <si>
    <t>Column7549</t>
  </si>
  <si>
    <t>Column7550</t>
  </si>
  <si>
    <t>Column7551</t>
  </si>
  <si>
    <t>Column7552</t>
  </si>
  <si>
    <t>Column7553</t>
  </si>
  <si>
    <t>Column7554</t>
  </si>
  <si>
    <t>Column7555</t>
  </si>
  <si>
    <t>Column7556</t>
  </si>
  <si>
    <t>Column7557</t>
  </si>
  <si>
    <t>Column7558</t>
  </si>
  <si>
    <t>Column7559</t>
  </si>
  <si>
    <t>Column7560</t>
  </si>
  <si>
    <t>Column7561</t>
  </si>
  <si>
    <t>Column7562</t>
  </si>
  <si>
    <t>Column7563</t>
  </si>
  <si>
    <t>Column7564</t>
  </si>
  <si>
    <t>Column7565</t>
  </si>
  <si>
    <t>Column7566</t>
  </si>
  <si>
    <t>Column7567</t>
  </si>
  <si>
    <t>Column7568</t>
  </si>
  <si>
    <t>Column7569</t>
  </si>
  <si>
    <t>Column7570</t>
  </si>
  <si>
    <t>Column7571</t>
  </si>
  <si>
    <t>Column7572</t>
  </si>
  <si>
    <t>Column7573</t>
  </si>
  <si>
    <t>Column7574</t>
  </si>
  <si>
    <t>Column7575</t>
  </si>
  <si>
    <t>Column7576</t>
  </si>
  <si>
    <t>Column7577</t>
  </si>
  <si>
    <t>Column7578</t>
  </si>
  <si>
    <t>Column7579</t>
  </si>
  <si>
    <t>Column7580</t>
  </si>
  <si>
    <t>Column7581</t>
  </si>
  <si>
    <t>Column7582</t>
  </si>
  <si>
    <t>Column7583</t>
  </si>
  <si>
    <t>Column7584</t>
  </si>
  <si>
    <t>Column7585</t>
  </si>
  <si>
    <t>Column7586</t>
  </si>
  <si>
    <t>Column7587</t>
  </si>
  <si>
    <t>Column7588</t>
  </si>
  <si>
    <t>Column7589</t>
  </si>
  <si>
    <t>Column7590</t>
  </si>
  <si>
    <t>Column7591</t>
  </si>
  <si>
    <t>Column7592</t>
  </si>
  <si>
    <t>Column7593</t>
  </si>
  <si>
    <t>Column7594</t>
  </si>
  <si>
    <t>Column7595</t>
  </si>
  <si>
    <t>Column7596</t>
  </si>
  <si>
    <t>Column7597</t>
  </si>
  <si>
    <t>Column7598</t>
  </si>
  <si>
    <t>Column7599</t>
  </si>
  <si>
    <t>Column7600</t>
  </si>
  <si>
    <t>Column7601</t>
  </si>
  <si>
    <t>Column7602</t>
  </si>
  <si>
    <t>Column7603</t>
  </si>
  <si>
    <t>Column7604</t>
  </si>
  <si>
    <t>Column7605</t>
  </si>
  <si>
    <t>Column7606</t>
  </si>
  <si>
    <t>Column7607</t>
  </si>
  <si>
    <t>Column7608</t>
  </si>
  <si>
    <t>Column7609</t>
  </si>
  <si>
    <t>Column7610</t>
  </si>
  <si>
    <t>Column7611</t>
  </si>
  <si>
    <t>Column7612</t>
  </si>
  <si>
    <t>Column7613</t>
  </si>
  <si>
    <t>Column7614</t>
  </si>
  <si>
    <t>Column7615</t>
  </si>
  <si>
    <t>Column7616</t>
  </si>
  <si>
    <t>Column7617</t>
  </si>
  <si>
    <t>Column7618</t>
  </si>
  <si>
    <t>Column7619</t>
  </si>
  <si>
    <t>Column7620</t>
  </si>
  <si>
    <t>Column7621</t>
  </si>
  <si>
    <t>Column7622</t>
  </si>
  <si>
    <t>Column7623</t>
  </si>
  <si>
    <t>Column7624</t>
  </si>
  <si>
    <t>Column7625</t>
  </si>
  <si>
    <t>Column7626</t>
  </si>
  <si>
    <t>Column7627</t>
  </si>
  <si>
    <t>Column7628</t>
  </si>
  <si>
    <t>Column7629</t>
  </si>
  <si>
    <t>Column7630</t>
  </si>
  <si>
    <t>Column7631</t>
  </si>
  <si>
    <t>Column7632</t>
  </si>
  <si>
    <t>Column7633</t>
  </si>
  <si>
    <t>Column7634</t>
  </si>
  <si>
    <t>Column7635</t>
  </si>
  <si>
    <t>Column7636</t>
  </si>
  <si>
    <t>Column7637</t>
  </si>
  <si>
    <t>Column7638</t>
  </si>
  <si>
    <t>Column7639</t>
  </si>
  <si>
    <t>Column7640</t>
  </si>
  <si>
    <t>Column7641</t>
  </si>
  <si>
    <t>Column7642</t>
  </si>
  <si>
    <t>Column7643</t>
  </si>
  <si>
    <t>Column7644</t>
  </si>
  <si>
    <t>Column7645</t>
  </si>
  <si>
    <t>Column7646</t>
  </si>
  <si>
    <t>Column7647</t>
  </si>
  <si>
    <t>Column7648</t>
  </si>
  <si>
    <t>Column7649</t>
  </si>
  <si>
    <t>Column7650</t>
  </si>
  <si>
    <t>Column7651</t>
  </si>
  <si>
    <t>Column7652</t>
  </si>
  <si>
    <t>Column7653</t>
  </si>
  <si>
    <t>Column7654</t>
  </si>
  <si>
    <t>Column7655</t>
  </si>
  <si>
    <t>Column7656</t>
  </si>
  <si>
    <t>Column7657</t>
  </si>
  <si>
    <t>Column7658</t>
  </si>
  <si>
    <t>Column7659</t>
  </si>
  <si>
    <t>Column7660</t>
  </si>
  <si>
    <t>Column7661</t>
  </si>
  <si>
    <t>Column7662</t>
  </si>
  <si>
    <t>Column7663</t>
  </si>
  <si>
    <t>Column7664</t>
  </si>
  <si>
    <t>Column7665</t>
  </si>
  <si>
    <t>Column7666</t>
  </si>
  <si>
    <t>Column7667</t>
  </si>
  <si>
    <t>Column7668</t>
  </si>
  <si>
    <t>Column7669</t>
  </si>
  <si>
    <t>Column7670</t>
  </si>
  <si>
    <t>Column7671</t>
  </si>
  <si>
    <t>Column7672</t>
  </si>
  <si>
    <t>Column7673</t>
  </si>
  <si>
    <t>Column7674</t>
  </si>
  <si>
    <t>Column7675</t>
  </si>
  <si>
    <t>Column7676</t>
  </si>
  <si>
    <t>Column7677</t>
  </si>
  <si>
    <t>Column7678</t>
  </si>
  <si>
    <t>Column7679</t>
  </si>
  <si>
    <t>Column7680</t>
  </si>
  <si>
    <t>Column7681</t>
  </si>
  <si>
    <t>Column7682</t>
  </si>
  <si>
    <t>Column7683</t>
  </si>
  <si>
    <t>Column7684</t>
  </si>
  <si>
    <t>Column7685</t>
  </si>
  <si>
    <t>Column7686</t>
  </si>
  <si>
    <t>Column7687</t>
  </si>
  <si>
    <t>Column7688</t>
  </si>
  <si>
    <t>Column7689</t>
  </si>
  <si>
    <t>Column7690</t>
  </si>
  <si>
    <t>Column7691</t>
  </si>
  <si>
    <t>Column7692</t>
  </si>
  <si>
    <t>Column7693</t>
  </si>
  <si>
    <t>Column7694</t>
  </si>
  <si>
    <t>Column7695</t>
  </si>
  <si>
    <t>Column7696</t>
  </si>
  <si>
    <t>Column7697</t>
  </si>
  <si>
    <t>Column7698</t>
  </si>
  <si>
    <t>Column7699</t>
  </si>
  <si>
    <t>Column7700</t>
  </si>
  <si>
    <t>Column7701</t>
  </si>
  <si>
    <t>Column7702</t>
  </si>
  <si>
    <t>Column7703</t>
  </si>
  <si>
    <t>Column7704</t>
  </si>
  <si>
    <t>Column7705</t>
  </si>
  <si>
    <t>Column7706</t>
  </si>
  <si>
    <t>Column7707</t>
  </si>
  <si>
    <t>Column7708</t>
  </si>
  <si>
    <t>Column7709</t>
  </si>
  <si>
    <t>Column7710</t>
  </si>
  <si>
    <t>Column7711</t>
  </si>
  <si>
    <t>Column7712</t>
  </si>
  <si>
    <t>Column7713</t>
  </si>
  <si>
    <t>Column7714</t>
  </si>
  <si>
    <t>Column7715</t>
  </si>
  <si>
    <t>Column7716</t>
  </si>
  <si>
    <t>Column7717</t>
  </si>
  <si>
    <t>Column7718</t>
  </si>
  <si>
    <t>Column7719</t>
  </si>
  <si>
    <t>Column7720</t>
  </si>
  <si>
    <t>Column7721</t>
  </si>
  <si>
    <t>Column7722</t>
  </si>
  <si>
    <t>Column7723</t>
  </si>
  <si>
    <t>Column7724</t>
  </si>
  <si>
    <t>Column7725</t>
  </si>
  <si>
    <t>Column7726</t>
  </si>
  <si>
    <t>Column7727</t>
  </si>
  <si>
    <t>Column7728</t>
  </si>
  <si>
    <t>Column7729</t>
  </si>
  <si>
    <t>Column7730</t>
  </si>
  <si>
    <t>Column7731</t>
  </si>
  <si>
    <t>Column7732</t>
  </si>
  <si>
    <t>Column7733</t>
  </si>
  <si>
    <t>Column7734</t>
  </si>
  <si>
    <t>Column7735</t>
  </si>
  <si>
    <t>Column7736</t>
  </si>
  <si>
    <t>Column7737</t>
  </si>
  <si>
    <t>Column7738</t>
  </si>
  <si>
    <t>Column7739</t>
  </si>
  <si>
    <t>Column7740</t>
  </si>
  <si>
    <t>Column7741</t>
  </si>
  <si>
    <t>Column7742</t>
  </si>
  <si>
    <t>Column7743</t>
  </si>
  <si>
    <t>Column7744</t>
  </si>
  <si>
    <t>Column7745</t>
  </si>
  <si>
    <t>Column7746</t>
  </si>
  <si>
    <t>Column7747</t>
  </si>
  <si>
    <t>Column7748</t>
  </si>
  <si>
    <t>Column7749</t>
  </si>
  <si>
    <t>Column7750</t>
  </si>
  <si>
    <t>Column7751</t>
  </si>
  <si>
    <t>Column7752</t>
  </si>
  <si>
    <t>Column7753</t>
  </si>
  <si>
    <t>Column7754</t>
  </si>
  <si>
    <t>Column7755</t>
  </si>
  <si>
    <t>Column7756</t>
  </si>
  <si>
    <t>Column7757</t>
  </si>
  <si>
    <t>Column7758</t>
  </si>
  <si>
    <t>Column7759</t>
  </si>
  <si>
    <t>Column7760</t>
  </si>
  <si>
    <t>Column7761</t>
  </si>
  <si>
    <t>Column7762</t>
  </si>
  <si>
    <t>Column7763</t>
  </si>
  <si>
    <t>Column7764</t>
  </si>
  <si>
    <t>Column7765</t>
  </si>
  <si>
    <t>Column7766</t>
  </si>
  <si>
    <t>Column7767</t>
  </si>
  <si>
    <t>Column7768</t>
  </si>
  <si>
    <t>Column7769</t>
  </si>
  <si>
    <t>Column7770</t>
  </si>
  <si>
    <t>Column7771</t>
  </si>
  <si>
    <t>Column7772</t>
  </si>
  <si>
    <t>Column7773</t>
  </si>
  <si>
    <t>Column7774</t>
  </si>
  <si>
    <t>Column7775</t>
  </si>
  <si>
    <t>Column7776</t>
  </si>
  <si>
    <t>Column7777</t>
  </si>
  <si>
    <t>Column7778</t>
  </si>
  <si>
    <t>Column7779</t>
  </si>
  <si>
    <t>Column7780</t>
  </si>
  <si>
    <t>Column7781</t>
  </si>
  <si>
    <t>Column7782</t>
  </si>
  <si>
    <t>Column7783</t>
  </si>
  <si>
    <t>Column7784</t>
  </si>
  <si>
    <t>Column7785</t>
  </si>
  <si>
    <t>Column7786</t>
  </si>
  <si>
    <t>Column7787</t>
  </si>
  <si>
    <t>Column7788</t>
  </si>
  <si>
    <t>Column7789</t>
  </si>
  <si>
    <t>Column7790</t>
  </si>
  <si>
    <t>Column7791</t>
  </si>
  <si>
    <t>Column7792</t>
  </si>
  <si>
    <t>Column7793</t>
  </si>
  <si>
    <t>Column7794</t>
  </si>
  <si>
    <t>Column7795</t>
  </si>
  <si>
    <t>Column7796</t>
  </si>
  <si>
    <t>Column7797</t>
  </si>
  <si>
    <t>Column7798</t>
  </si>
  <si>
    <t>Column7799</t>
  </si>
  <si>
    <t>Column7800</t>
  </si>
  <si>
    <t>Column7801</t>
  </si>
  <si>
    <t>Column7802</t>
  </si>
  <si>
    <t>Column7803</t>
  </si>
  <si>
    <t>Column7804</t>
  </si>
  <si>
    <t>Column7805</t>
  </si>
  <si>
    <t>Column7806</t>
  </si>
  <si>
    <t>Column7807</t>
  </si>
  <si>
    <t>Column7808</t>
  </si>
  <si>
    <t>Column7809</t>
  </si>
  <si>
    <t>Column7810</t>
  </si>
  <si>
    <t>Column7811</t>
  </si>
  <si>
    <t>Column7812</t>
  </si>
  <si>
    <t>Column7813</t>
  </si>
  <si>
    <t>Column7814</t>
  </si>
  <si>
    <t>Column7815</t>
  </si>
  <si>
    <t>Column7816</t>
  </si>
  <si>
    <t>Column7817</t>
  </si>
  <si>
    <t>Column7818</t>
  </si>
  <si>
    <t>Column7819</t>
  </si>
  <si>
    <t>Column7820</t>
  </si>
  <si>
    <t>Column7821</t>
  </si>
  <si>
    <t>Column7822</t>
  </si>
  <si>
    <t>Column7823</t>
  </si>
  <si>
    <t>Column7824</t>
  </si>
  <si>
    <t>Column7825</t>
  </si>
  <si>
    <t>Column7826</t>
  </si>
  <si>
    <t>Column7827</t>
  </si>
  <si>
    <t>Column7828</t>
  </si>
  <si>
    <t>Column7829</t>
  </si>
  <si>
    <t>Column7830</t>
  </si>
  <si>
    <t>Column7831</t>
  </si>
  <si>
    <t>Column7832</t>
  </si>
  <si>
    <t>Column7833</t>
  </si>
  <si>
    <t>Column7834</t>
  </si>
  <si>
    <t>Column7835</t>
  </si>
  <si>
    <t>Column7836</t>
  </si>
  <si>
    <t>Column7837</t>
  </si>
  <si>
    <t>Column7838</t>
  </si>
  <si>
    <t>Column7839</t>
  </si>
  <si>
    <t>Column7840</t>
  </si>
  <si>
    <t>Column7841</t>
  </si>
  <si>
    <t>Column7842</t>
  </si>
  <si>
    <t>Column7843</t>
  </si>
  <si>
    <t>Column7844</t>
  </si>
  <si>
    <t>Column7845</t>
  </si>
  <si>
    <t>Column7846</t>
  </si>
  <si>
    <t>Column7847</t>
  </si>
  <si>
    <t>Column7848</t>
  </si>
  <si>
    <t>Column7849</t>
  </si>
  <si>
    <t>Column7850</t>
  </si>
  <si>
    <t>Column7851</t>
  </si>
  <si>
    <t>Column7852</t>
  </si>
  <si>
    <t>Column7853</t>
  </si>
  <si>
    <t>Column7854</t>
  </si>
  <si>
    <t>Column7855</t>
  </si>
  <si>
    <t>Column7856</t>
  </si>
  <si>
    <t>Column7857</t>
  </si>
  <si>
    <t>Column7858</t>
  </si>
  <si>
    <t>Column7859</t>
  </si>
  <si>
    <t>Column7860</t>
  </si>
  <si>
    <t>Column7861</t>
  </si>
  <si>
    <t>Column7862</t>
  </si>
  <si>
    <t>Column7863</t>
  </si>
  <si>
    <t>Column7864</t>
  </si>
  <si>
    <t>Column7865</t>
  </si>
  <si>
    <t>Column7866</t>
  </si>
  <si>
    <t>Column7867</t>
  </si>
  <si>
    <t>Column7868</t>
  </si>
  <si>
    <t>Column7869</t>
  </si>
  <si>
    <t>Column7870</t>
  </si>
  <si>
    <t>Column7871</t>
  </si>
  <si>
    <t>Column7872</t>
  </si>
  <si>
    <t>Column7873</t>
  </si>
  <si>
    <t>Column7874</t>
  </si>
  <si>
    <t>Column7875</t>
  </si>
  <si>
    <t>Column7876</t>
  </si>
  <si>
    <t>Column7877</t>
  </si>
  <si>
    <t>Column7878</t>
  </si>
  <si>
    <t>Column7879</t>
  </si>
  <si>
    <t>Column7880</t>
  </si>
  <si>
    <t>Column7881</t>
  </si>
  <si>
    <t>Column7882</t>
  </si>
  <si>
    <t>Column7883</t>
  </si>
  <si>
    <t>Column7884</t>
  </si>
  <si>
    <t>Column7885</t>
  </si>
  <si>
    <t>Column7886</t>
  </si>
  <si>
    <t>Column7887</t>
  </si>
  <si>
    <t>Column7888</t>
  </si>
  <si>
    <t>Column7889</t>
  </si>
  <si>
    <t>Column7890</t>
  </si>
  <si>
    <t>Column7891</t>
  </si>
  <si>
    <t>Column7892</t>
  </si>
  <si>
    <t>Column7893</t>
  </si>
  <si>
    <t>Column7894</t>
  </si>
  <si>
    <t>Column7895</t>
  </si>
  <si>
    <t>Column7896</t>
  </si>
  <si>
    <t>Column7897</t>
  </si>
  <si>
    <t>Column7898</t>
  </si>
  <si>
    <t>Column7899</t>
  </si>
  <si>
    <t>Column7900</t>
  </si>
  <si>
    <t>Column7901</t>
  </si>
  <si>
    <t>Column7902</t>
  </si>
  <si>
    <t>Column7903</t>
  </si>
  <si>
    <t>Column7904</t>
  </si>
  <si>
    <t>Column7905</t>
  </si>
  <si>
    <t>Column7906</t>
  </si>
  <si>
    <t>Column7907</t>
  </si>
  <si>
    <t>Column7908</t>
  </si>
  <si>
    <t>Column7909</t>
  </si>
  <si>
    <t>Column7910</t>
  </si>
  <si>
    <t>Column7911</t>
  </si>
  <si>
    <t>Column7912</t>
  </si>
  <si>
    <t>Column7913</t>
  </si>
  <si>
    <t>Column7914</t>
  </si>
  <si>
    <t>Column7915</t>
  </si>
  <si>
    <t>Column7916</t>
  </si>
  <si>
    <t>Column7917</t>
  </si>
  <si>
    <t>Column7918</t>
  </si>
  <si>
    <t>Column7919</t>
  </si>
  <si>
    <t>Column7920</t>
  </si>
  <si>
    <t>Column7921</t>
  </si>
  <si>
    <t>Column7922</t>
  </si>
  <si>
    <t>Column7923</t>
  </si>
  <si>
    <t>Column7924</t>
  </si>
  <si>
    <t>Column7925</t>
  </si>
  <si>
    <t>Column7926</t>
  </si>
  <si>
    <t>Column7927</t>
  </si>
  <si>
    <t>Column7928</t>
  </si>
  <si>
    <t>Column7929</t>
  </si>
  <si>
    <t>Column7930</t>
  </si>
  <si>
    <t>Column7931</t>
  </si>
  <si>
    <t>Column7932</t>
  </si>
  <si>
    <t>Column7933</t>
  </si>
  <si>
    <t>Column7934</t>
  </si>
  <si>
    <t>Column7935</t>
  </si>
  <si>
    <t>Column7936</t>
  </si>
  <si>
    <t>Column7937</t>
  </si>
  <si>
    <t>Column7938</t>
  </si>
  <si>
    <t>Column7939</t>
  </si>
  <si>
    <t>Column7940</t>
  </si>
  <si>
    <t>Column7941</t>
  </si>
  <si>
    <t>Column7942</t>
  </si>
  <si>
    <t>Column7943</t>
  </si>
  <si>
    <t>Column7944</t>
  </si>
  <si>
    <t>Column7945</t>
  </si>
  <si>
    <t>Column7946</t>
  </si>
  <si>
    <t>Column7947</t>
  </si>
  <si>
    <t>Column7948</t>
  </si>
  <si>
    <t>Column7949</t>
  </si>
  <si>
    <t>Column7950</t>
  </si>
  <si>
    <t>Column7951</t>
  </si>
  <si>
    <t>Column7952</t>
  </si>
  <si>
    <t>Column7953</t>
  </si>
  <si>
    <t>Column7954</t>
  </si>
  <si>
    <t>Column7955</t>
  </si>
  <si>
    <t>Column7956</t>
  </si>
  <si>
    <t>Column7957</t>
  </si>
  <si>
    <t>Column7958</t>
  </si>
  <si>
    <t>Column7959</t>
  </si>
  <si>
    <t>Column7960</t>
  </si>
  <si>
    <t>Column7961</t>
  </si>
  <si>
    <t>Column7962</t>
  </si>
  <si>
    <t>Column7963</t>
  </si>
  <si>
    <t>Column7964</t>
  </si>
  <si>
    <t>Column7965</t>
  </si>
  <si>
    <t>Column7966</t>
  </si>
  <si>
    <t>Column7967</t>
  </si>
  <si>
    <t>Column7968</t>
  </si>
  <si>
    <t>Column7969</t>
  </si>
  <si>
    <t>Column7970</t>
  </si>
  <si>
    <t>Column7971</t>
  </si>
  <si>
    <t>Column7972</t>
  </si>
  <si>
    <t>Column7973</t>
  </si>
  <si>
    <t>Column7974</t>
  </si>
  <si>
    <t>Column7975</t>
  </si>
  <si>
    <t>Column7976</t>
  </si>
  <si>
    <t>Column7977</t>
  </si>
  <si>
    <t>Column7978</t>
  </si>
  <si>
    <t>Column7979</t>
  </si>
  <si>
    <t>Column7980</t>
  </si>
  <si>
    <t>Column7981</t>
  </si>
  <si>
    <t>Column7982</t>
  </si>
  <si>
    <t>Column7983</t>
  </si>
  <si>
    <t>Column7984</t>
  </si>
  <si>
    <t>Column7985</t>
  </si>
  <si>
    <t>Column7986</t>
  </si>
  <si>
    <t>Column7987</t>
  </si>
  <si>
    <t>Column7988</t>
  </si>
  <si>
    <t>Column7989</t>
  </si>
  <si>
    <t>Column7990</t>
  </si>
  <si>
    <t>Column7991</t>
  </si>
  <si>
    <t>Column7992</t>
  </si>
  <si>
    <t>Column7993</t>
  </si>
  <si>
    <t>Column7994</t>
  </si>
  <si>
    <t>Column7995</t>
  </si>
  <si>
    <t>Column7996</t>
  </si>
  <si>
    <t>Column7997</t>
  </si>
  <si>
    <t>Column7998</t>
  </si>
  <si>
    <t>Column7999</t>
  </si>
  <si>
    <t>Column8000</t>
  </si>
  <si>
    <t>Column8001</t>
  </si>
  <si>
    <t>Column8002</t>
  </si>
  <si>
    <t>Column8003</t>
  </si>
  <si>
    <t>Column8004</t>
  </si>
  <si>
    <t>Column8005</t>
  </si>
  <si>
    <t>Column8006</t>
  </si>
  <si>
    <t>Column8007</t>
  </si>
  <si>
    <t>Column8008</t>
  </si>
  <si>
    <t>Column8009</t>
  </si>
  <si>
    <t>Column8010</t>
  </si>
  <si>
    <t>Column8011</t>
  </si>
  <si>
    <t>Column8012</t>
  </si>
  <si>
    <t>Column8013</t>
  </si>
  <si>
    <t>Column8014</t>
  </si>
  <si>
    <t>Column8015</t>
  </si>
  <si>
    <t>Column8016</t>
  </si>
  <si>
    <t>Column8017</t>
  </si>
  <si>
    <t>Column8018</t>
  </si>
  <si>
    <t>Column8019</t>
  </si>
  <si>
    <t>Column8020</t>
  </si>
  <si>
    <t>Column8021</t>
  </si>
  <si>
    <t>Column8022</t>
  </si>
  <si>
    <t>Column8023</t>
  </si>
  <si>
    <t>Column8024</t>
  </si>
  <si>
    <t>Column8025</t>
  </si>
  <si>
    <t>Column8026</t>
  </si>
  <si>
    <t>Column8027</t>
  </si>
  <si>
    <t>Column8028</t>
  </si>
  <si>
    <t>Column8029</t>
  </si>
  <si>
    <t>Column8030</t>
  </si>
  <si>
    <t>Column8031</t>
  </si>
  <si>
    <t>Column8032</t>
  </si>
  <si>
    <t>Column8033</t>
  </si>
  <si>
    <t>Column8034</t>
  </si>
  <si>
    <t>Column8035</t>
  </si>
  <si>
    <t>Column8036</t>
  </si>
  <si>
    <t>Column8037</t>
  </si>
  <si>
    <t>Column8038</t>
  </si>
  <si>
    <t>Column8039</t>
  </si>
  <si>
    <t>Column8040</t>
  </si>
  <si>
    <t>Column8041</t>
  </si>
  <si>
    <t>Column8042</t>
  </si>
  <si>
    <t>Column8043</t>
  </si>
  <si>
    <t>Column8044</t>
  </si>
  <si>
    <t>Column8045</t>
  </si>
  <si>
    <t>Column8046</t>
  </si>
  <si>
    <t>Column8047</t>
  </si>
  <si>
    <t>Column8048</t>
  </si>
  <si>
    <t>Column8049</t>
  </si>
  <si>
    <t>Column8050</t>
  </si>
  <si>
    <t>Column8051</t>
  </si>
  <si>
    <t>Column8052</t>
  </si>
  <si>
    <t>Column8053</t>
  </si>
  <si>
    <t>Column8054</t>
  </si>
  <si>
    <t>Column8055</t>
  </si>
  <si>
    <t>Column8056</t>
  </si>
  <si>
    <t>Column8057</t>
  </si>
  <si>
    <t>Column8058</t>
  </si>
  <si>
    <t>Column8059</t>
  </si>
  <si>
    <t>Column8060</t>
  </si>
  <si>
    <t>Column8061</t>
  </si>
  <si>
    <t>Column8062</t>
  </si>
  <si>
    <t>Column8063</t>
  </si>
  <si>
    <t>Column8064</t>
  </si>
  <si>
    <t>Column8065</t>
  </si>
  <si>
    <t>Column8066</t>
  </si>
  <si>
    <t>Column8067</t>
  </si>
  <si>
    <t>Column8068</t>
  </si>
  <si>
    <t>Column8069</t>
  </si>
  <si>
    <t>Column8070</t>
  </si>
  <si>
    <t>Column8071</t>
  </si>
  <si>
    <t>Column8072</t>
  </si>
  <si>
    <t>Column8073</t>
  </si>
  <si>
    <t>Column8074</t>
  </si>
  <si>
    <t>Column8075</t>
  </si>
  <si>
    <t>Column8076</t>
  </si>
  <si>
    <t>Column8077</t>
  </si>
  <si>
    <t>Column8078</t>
  </si>
  <si>
    <t>Column8079</t>
  </si>
  <si>
    <t>Column8080</t>
  </si>
  <si>
    <t>Column8081</t>
  </si>
  <si>
    <t>Column8082</t>
  </si>
  <si>
    <t>Column8083</t>
  </si>
  <si>
    <t>Column8084</t>
  </si>
  <si>
    <t>Column8085</t>
  </si>
  <si>
    <t>Column8086</t>
  </si>
  <si>
    <t>Column8087</t>
  </si>
  <si>
    <t>Column8088</t>
  </si>
  <si>
    <t>Column8089</t>
  </si>
  <si>
    <t>Column8090</t>
  </si>
  <si>
    <t>Column8091</t>
  </si>
  <si>
    <t>Column8092</t>
  </si>
  <si>
    <t>Column8093</t>
  </si>
  <si>
    <t>Column8094</t>
  </si>
  <si>
    <t>Column8095</t>
  </si>
  <si>
    <t>Column8096</t>
  </si>
  <si>
    <t>Column8097</t>
  </si>
  <si>
    <t>Column8098</t>
  </si>
  <si>
    <t>Column8099</t>
  </si>
  <si>
    <t>Column8100</t>
  </si>
  <si>
    <t>Column8101</t>
  </si>
  <si>
    <t>Column8102</t>
  </si>
  <si>
    <t>Column8103</t>
  </si>
  <si>
    <t>Column8104</t>
  </si>
  <si>
    <t>Column8105</t>
  </si>
  <si>
    <t>Column8106</t>
  </si>
  <si>
    <t>Column8107</t>
  </si>
  <si>
    <t>Column8108</t>
  </si>
  <si>
    <t>Column8109</t>
  </si>
  <si>
    <t>Column8110</t>
  </si>
  <si>
    <t>Column8111</t>
  </si>
  <si>
    <t>Column8112</t>
  </si>
  <si>
    <t>Column8113</t>
  </si>
  <si>
    <t>Column8114</t>
  </si>
  <si>
    <t>Column8115</t>
  </si>
  <si>
    <t>Column8116</t>
  </si>
  <si>
    <t>Column8117</t>
  </si>
  <si>
    <t>Column8118</t>
  </si>
  <si>
    <t>Column8119</t>
  </si>
  <si>
    <t>Column8120</t>
  </si>
  <si>
    <t>Column8121</t>
  </si>
  <si>
    <t>Column8122</t>
  </si>
  <si>
    <t>Column8123</t>
  </si>
  <si>
    <t>Column8124</t>
  </si>
  <si>
    <t>Column8125</t>
  </si>
  <si>
    <t>Column8126</t>
  </si>
  <si>
    <t>Column8127</t>
  </si>
  <si>
    <t>Column8128</t>
  </si>
  <si>
    <t>Column8129</t>
  </si>
  <si>
    <t>Column8130</t>
  </si>
  <si>
    <t>Column8131</t>
  </si>
  <si>
    <t>Column8132</t>
  </si>
  <si>
    <t>Column8133</t>
  </si>
  <si>
    <t>Column8134</t>
  </si>
  <si>
    <t>Column8135</t>
  </si>
  <si>
    <t>Column8136</t>
  </si>
  <si>
    <t>Column8137</t>
  </si>
  <si>
    <t>Column8138</t>
  </si>
  <si>
    <t>Column8139</t>
  </si>
  <si>
    <t>Column8140</t>
  </si>
  <si>
    <t>Column8141</t>
  </si>
  <si>
    <t>Column8142</t>
  </si>
  <si>
    <t>Column8143</t>
  </si>
  <si>
    <t>Column8144</t>
  </si>
  <si>
    <t>Column8145</t>
  </si>
  <si>
    <t>Column8146</t>
  </si>
  <si>
    <t>Column8147</t>
  </si>
  <si>
    <t>Column8148</t>
  </si>
  <si>
    <t>Column8149</t>
  </si>
  <si>
    <t>Column8150</t>
  </si>
  <si>
    <t>Column8151</t>
  </si>
  <si>
    <t>Column8152</t>
  </si>
  <si>
    <t>Column8153</t>
  </si>
  <si>
    <t>Column8154</t>
  </si>
  <si>
    <t>Column8155</t>
  </si>
  <si>
    <t>Column8156</t>
  </si>
  <si>
    <t>Column8157</t>
  </si>
  <si>
    <t>Column8158</t>
  </si>
  <si>
    <t>Column8159</t>
  </si>
  <si>
    <t>Column8160</t>
  </si>
  <si>
    <t>Column8161</t>
  </si>
  <si>
    <t>Column8162</t>
  </si>
  <si>
    <t>Column8163</t>
  </si>
  <si>
    <t>Column8164</t>
  </si>
  <si>
    <t>Column8165</t>
  </si>
  <si>
    <t>Column8166</t>
  </si>
  <si>
    <t>Column8167</t>
  </si>
  <si>
    <t>Column8168</t>
  </si>
  <si>
    <t>Column8169</t>
  </si>
  <si>
    <t>Column8170</t>
  </si>
  <si>
    <t>Column8171</t>
  </si>
  <si>
    <t>Column8172</t>
  </si>
  <si>
    <t>Column8173</t>
  </si>
  <si>
    <t>Column8174</t>
  </si>
  <si>
    <t>Column8175</t>
  </si>
  <si>
    <t>Column8176</t>
  </si>
  <si>
    <t>Column8177</t>
  </si>
  <si>
    <t>Column8178</t>
  </si>
  <si>
    <t>Column8179</t>
  </si>
  <si>
    <t>Column8180</t>
  </si>
  <si>
    <t>Column8181</t>
  </si>
  <si>
    <t>Column8182</t>
  </si>
  <si>
    <t>Column8183</t>
  </si>
  <si>
    <t>Column8184</t>
  </si>
  <si>
    <t>Column8185</t>
  </si>
  <si>
    <t>Column8186</t>
  </si>
  <si>
    <t>Column8187</t>
  </si>
  <si>
    <t>Column8188</t>
  </si>
  <si>
    <t>Column8189</t>
  </si>
  <si>
    <t>Column8190</t>
  </si>
  <si>
    <t>Column8191</t>
  </si>
  <si>
    <t>Column8192</t>
  </si>
  <si>
    <t>Column8193</t>
  </si>
  <si>
    <t>Column8194</t>
  </si>
  <si>
    <t>Column8195</t>
  </si>
  <si>
    <t>Column8196</t>
  </si>
  <si>
    <t>Column8197</t>
  </si>
  <si>
    <t>Column8198</t>
  </si>
  <si>
    <t>Column8199</t>
  </si>
  <si>
    <t>Column8200</t>
  </si>
  <si>
    <t>Column8201</t>
  </si>
  <si>
    <t>Column8202</t>
  </si>
  <si>
    <t>Column8203</t>
  </si>
  <si>
    <t>Column8204</t>
  </si>
  <si>
    <t>Column8205</t>
  </si>
  <si>
    <t>Column8206</t>
  </si>
  <si>
    <t>Column8207</t>
  </si>
  <si>
    <t>Column8208</t>
  </si>
  <si>
    <t>Column8209</t>
  </si>
  <si>
    <t>Column8210</t>
  </si>
  <si>
    <t>Column8211</t>
  </si>
  <si>
    <t>Column8212</t>
  </si>
  <si>
    <t>Column8213</t>
  </si>
  <si>
    <t>Column8214</t>
  </si>
  <si>
    <t>Column8215</t>
  </si>
  <si>
    <t>Column8216</t>
  </si>
  <si>
    <t>Column8217</t>
  </si>
  <si>
    <t>Column8218</t>
  </si>
  <si>
    <t>Column8219</t>
  </si>
  <si>
    <t>Column8220</t>
  </si>
  <si>
    <t>Column8221</t>
  </si>
  <si>
    <t>Column8222</t>
  </si>
  <si>
    <t>Column8223</t>
  </si>
  <si>
    <t>Column8224</t>
  </si>
  <si>
    <t>Column8225</t>
  </si>
  <si>
    <t>Column8226</t>
  </si>
  <si>
    <t>Column8227</t>
  </si>
  <si>
    <t>Column8228</t>
  </si>
  <si>
    <t>Column8229</t>
  </si>
  <si>
    <t>Column8230</t>
  </si>
  <si>
    <t>Column8231</t>
  </si>
  <si>
    <t>Column8232</t>
  </si>
  <si>
    <t>Column8233</t>
  </si>
  <si>
    <t>Column8234</t>
  </si>
  <si>
    <t>Column8235</t>
  </si>
  <si>
    <t>Column8236</t>
  </si>
  <si>
    <t>Column8237</t>
  </si>
  <si>
    <t>Column8238</t>
  </si>
  <si>
    <t>Column8239</t>
  </si>
  <si>
    <t>Column8240</t>
  </si>
  <si>
    <t>Column8241</t>
  </si>
  <si>
    <t>Column8242</t>
  </si>
  <si>
    <t>Column8243</t>
  </si>
  <si>
    <t>Column8244</t>
  </si>
  <si>
    <t>Column8245</t>
  </si>
  <si>
    <t>Column8246</t>
  </si>
  <si>
    <t>Column8247</t>
  </si>
  <si>
    <t>Column8248</t>
  </si>
  <si>
    <t>Column8249</t>
  </si>
  <si>
    <t>Column8250</t>
  </si>
  <si>
    <t>Column8251</t>
  </si>
  <si>
    <t>Column8252</t>
  </si>
  <si>
    <t>Column8253</t>
  </si>
  <si>
    <t>Column8254</t>
  </si>
  <si>
    <t>Column8255</t>
  </si>
  <si>
    <t>Column8256</t>
  </si>
  <si>
    <t>Column8257</t>
  </si>
  <si>
    <t>Column8258</t>
  </si>
  <si>
    <t>Column8259</t>
  </si>
  <si>
    <t>Column8260</t>
  </si>
  <si>
    <t>Column8261</t>
  </si>
  <si>
    <t>Column8262</t>
  </si>
  <si>
    <t>Column8263</t>
  </si>
  <si>
    <t>Column8264</t>
  </si>
  <si>
    <t>Column8265</t>
  </si>
  <si>
    <t>Column8266</t>
  </si>
  <si>
    <t>Column8267</t>
  </si>
  <si>
    <t>Column8268</t>
  </si>
  <si>
    <t>Column8269</t>
  </si>
  <si>
    <t>Column8270</t>
  </si>
  <si>
    <t>Column8271</t>
  </si>
  <si>
    <t>Column8272</t>
  </si>
  <si>
    <t>Column8273</t>
  </si>
  <si>
    <t>Column8274</t>
  </si>
  <si>
    <t>Column8275</t>
  </si>
  <si>
    <t>Column8276</t>
  </si>
  <si>
    <t>Column8277</t>
  </si>
  <si>
    <t>Column8278</t>
  </si>
  <si>
    <t>Column8279</t>
  </si>
  <si>
    <t>Column8280</t>
  </si>
  <si>
    <t>Column8281</t>
  </si>
  <si>
    <t>Column8282</t>
  </si>
  <si>
    <t>Column8283</t>
  </si>
  <si>
    <t>Column8284</t>
  </si>
  <si>
    <t>Column8285</t>
  </si>
  <si>
    <t>Column8286</t>
  </si>
  <si>
    <t>Column8287</t>
  </si>
  <si>
    <t>Column8288</t>
  </si>
  <si>
    <t>Column8289</t>
  </si>
  <si>
    <t>Column8290</t>
  </si>
  <si>
    <t>Column8291</t>
  </si>
  <si>
    <t>Column8292</t>
  </si>
  <si>
    <t>Column8293</t>
  </si>
  <si>
    <t>Column8294</t>
  </si>
  <si>
    <t>Column8295</t>
  </si>
  <si>
    <t>Column8296</t>
  </si>
  <si>
    <t>Column8297</t>
  </si>
  <si>
    <t>Column8298</t>
  </si>
  <si>
    <t>Column8299</t>
  </si>
  <si>
    <t>Column8300</t>
  </si>
  <si>
    <t>Column8301</t>
  </si>
  <si>
    <t>Column8302</t>
  </si>
  <si>
    <t>Column8303</t>
  </si>
  <si>
    <t>Column8304</t>
  </si>
  <si>
    <t>Column8305</t>
  </si>
  <si>
    <t>Column8306</t>
  </si>
  <si>
    <t>Column8307</t>
  </si>
  <si>
    <t>Column8308</t>
  </si>
  <si>
    <t>Column8309</t>
  </si>
  <si>
    <t>Column8310</t>
  </si>
  <si>
    <t>Column8311</t>
  </si>
  <si>
    <t>Column8312</t>
  </si>
  <si>
    <t>Column8313</t>
  </si>
  <si>
    <t>Column8314</t>
  </si>
  <si>
    <t>Column8315</t>
  </si>
  <si>
    <t>Column8316</t>
  </si>
  <si>
    <t>Column8317</t>
  </si>
  <si>
    <t>Column8318</t>
  </si>
  <si>
    <t>Column8319</t>
  </si>
  <si>
    <t>Column8320</t>
  </si>
  <si>
    <t>Column8321</t>
  </si>
  <si>
    <t>Column8322</t>
  </si>
  <si>
    <t>Column8323</t>
  </si>
  <si>
    <t>Column8324</t>
  </si>
  <si>
    <t>Column8325</t>
  </si>
  <si>
    <t>Column8326</t>
  </si>
  <si>
    <t>Column8327</t>
  </si>
  <si>
    <t>Column8328</t>
  </si>
  <si>
    <t>Column8329</t>
  </si>
  <si>
    <t>Column8330</t>
  </si>
  <si>
    <t>Column8331</t>
  </si>
  <si>
    <t>Column8332</t>
  </si>
  <si>
    <t>Column8333</t>
  </si>
  <si>
    <t>Column8334</t>
  </si>
  <si>
    <t>Column8335</t>
  </si>
  <si>
    <t>Column8336</t>
  </si>
  <si>
    <t>Column8337</t>
  </si>
  <si>
    <t>Column8338</t>
  </si>
  <si>
    <t>Column8339</t>
  </si>
  <si>
    <t>Column8340</t>
  </si>
  <si>
    <t>Column8341</t>
  </si>
  <si>
    <t>Column8342</t>
  </si>
  <si>
    <t>Column8343</t>
  </si>
  <si>
    <t>Column8344</t>
  </si>
  <si>
    <t>Column8345</t>
  </si>
  <si>
    <t>Column8346</t>
  </si>
  <si>
    <t>Column8347</t>
  </si>
  <si>
    <t>Column8348</t>
  </si>
  <si>
    <t>Column8349</t>
  </si>
  <si>
    <t>Column8350</t>
  </si>
  <si>
    <t>Column8351</t>
  </si>
  <si>
    <t>Column8352</t>
  </si>
  <si>
    <t>Column8353</t>
  </si>
  <si>
    <t>Column8354</t>
  </si>
  <si>
    <t>Column8355</t>
  </si>
  <si>
    <t>Column8356</t>
  </si>
  <si>
    <t>Column8357</t>
  </si>
  <si>
    <t>Column8358</t>
  </si>
  <si>
    <t>Column8359</t>
  </si>
  <si>
    <t>Column8360</t>
  </si>
  <si>
    <t>Column8361</t>
  </si>
  <si>
    <t>Column8362</t>
  </si>
  <si>
    <t>Column8363</t>
  </si>
  <si>
    <t>Column8364</t>
  </si>
  <si>
    <t>Column8365</t>
  </si>
  <si>
    <t>Column8366</t>
  </si>
  <si>
    <t>Column8367</t>
  </si>
  <si>
    <t>Column8368</t>
  </si>
  <si>
    <t>Column8369</t>
  </si>
  <si>
    <t>Column8370</t>
  </si>
  <si>
    <t>Column8371</t>
  </si>
  <si>
    <t>Column8372</t>
  </si>
  <si>
    <t>Column8373</t>
  </si>
  <si>
    <t>Column8374</t>
  </si>
  <si>
    <t>Column8375</t>
  </si>
  <si>
    <t>Column8376</t>
  </si>
  <si>
    <t>Column8377</t>
  </si>
  <si>
    <t>Column8378</t>
  </si>
  <si>
    <t>Column8379</t>
  </si>
  <si>
    <t>Column8380</t>
  </si>
  <si>
    <t>Column8381</t>
  </si>
  <si>
    <t>Column8382</t>
  </si>
  <si>
    <t>Column8383</t>
  </si>
  <si>
    <t>Column8384</t>
  </si>
  <si>
    <t>Column8385</t>
  </si>
  <si>
    <t>Column8386</t>
  </si>
  <si>
    <t>Column8387</t>
  </si>
  <si>
    <t>Column8388</t>
  </si>
  <si>
    <t>Column8389</t>
  </si>
  <si>
    <t>Column8390</t>
  </si>
  <si>
    <t>Column8391</t>
  </si>
  <si>
    <t>Column8392</t>
  </si>
  <si>
    <t>Column8393</t>
  </si>
  <si>
    <t>Column8394</t>
  </si>
  <si>
    <t>Column8395</t>
  </si>
  <si>
    <t>Column8396</t>
  </si>
  <si>
    <t>Column8397</t>
  </si>
  <si>
    <t>Column8398</t>
  </si>
  <si>
    <t>Column8399</t>
  </si>
  <si>
    <t>Column8400</t>
  </si>
  <si>
    <t>Column8401</t>
  </si>
  <si>
    <t>Column8402</t>
  </si>
  <si>
    <t>Column8403</t>
  </si>
  <si>
    <t>Column8404</t>
  </si>
  <si>
    <t>Column8405</t>
  </si>
  <si>
    <t>Column8406</t>
  </si>
  <si>
    <t>Column8407</t>
  </si>
  <si>
    <t>Column8408</t>
  </si>
  <si>
    <t>Column8409</t>
  </si>
  <si>
    <t>Column8410</t>
  </si>
  <si>
    <t>Column8411</t>
  </si>
  <si>
    <t>Column8412</t>
  </si>
  <si>
    <t>Column8413</t>
  </si>
  <si>
    <t>Column8414</t>
  </si>
  <si>
    <t>Column8415</t>
  </si>
  <si>
    <t>Column8416</t>
  </si>
  <si>
    <t>Column8417</t>
  </si>
  <si>
    <t>Column8418</t>
  </si>
  <si>
    <t>Column8419</t>
  </si>
  <si>
    <t>Column8420</t>
  </si>
  <si>
    <t>Column8421</t>
  </si>
  <si>
    <t>Column8422</t>
  </si>
  <si>
    <t>Column8423</t>
  </si>
  <si>
    <t>Column8424</t>
  </si>
  <si>
    <t>Column8425</t>
  </si>
  <si>
    <t>Column8426</t>
  </si>
  <si>
    <t>Column8427</t>
  </si>
  <si>
    <t>Column8428</t>
  </si>
  <si>
    <t>Column8429</t>
  </si>
  <si>
    <t>Column8430</t>
  </si>
  <si>
    <t>Column8431</t>
  </si>
  <si>
    <t>Column8432</t>
  </si>
  <si>
    <t>Column8433</t>
  </si>
  <si>
    <t>Column8434</t>
  </si>
  <si>
    <t>Column8435</t>
  </si>
  <si>
    <t>Column8436</t>
  </si>
  <si>
    <t>Column8437</t>
  </si>
  <si>
    <t>Column8438</t>
  </si>
  <si>
    <t>Column8439</t>
  </si>
  <si>
    <t>Column8440</t>
  </si>
  <si>
    <t>Column8441</t>
  </si>
  <si>
    <t>Column8442</t>
  </si>
  <si>
    <t>Column8443</t>
  </si>
  <si>
    <t>Column8444</t>
  </si>
  <si>
    <t>Column8445</t>
  </si>
  <si>
    <t>Column8446</t>
  </si>
  <si>
    <t>Column8447</t>
  </si>
  <si>
    <t>Column8448</t>
  </si>
  <si>
    <t>Column8449</t>
  </si>
  <si>
    <t>Column8450</t>
  </si>
  <si>
    <t>Column8451</t>
  </si>
  <si>
    <t>Column8452</t>
  </si>
  <si>
    <t>Column8453</t>
  </si>
  <si>
    <t>Column8454</t>
  </si>
  <si>
    <t>Column8455</t>
  </si>
  <si>
    <t>Column8456</t>
  </si>
  <si>
    <t>Column8457</t>
  </si>
  <si>
    <t>Column8458</t>
  </si>
  <si>
    <t>Column8459</t>
  </si>
  <si>
    <t>Column8460</t>
  </si>
  <si>
    <t>Column8461</t>
  </si>
  <si>
    <t>Column8462</t>
  </si>
  <si>
    <t>Column8463</t>
  </si>
  <si>
    <t>Column8464</t>
  </si>
  <si>
    <t>Column8465</t>
  </si>
  <si>
    <t>Column8466</t>
  </si>
  <si>
    <t>Column8467</t>
  </si>
  <si>
    <t>Column8468</t>
  </si>
  <si>
    <t>Column8469</t>
  </si>
  <si>
    <t>Column8470</t>
  </si>
  <si>
    <t>Column8471</t>
  </si>
  <si>
    <t>Column8472</t>
  </si>
  <si>
    <t>Column8473</t>
  </si>
  <si>
    <t>Column8474</t>
  </si>
  <si>
    <t>Column8475</t>
  </si>
  <si>
    <t>Column8476</t>
  </si>
  <si>
    <t>Column8477</t>
  </si>
  <si>
    <t>Column8478</t>
  </si>
  <si>
    <t>Column8479</t>
  </si>
  <si>
    <t>Column8480</t>
  </si>
  <si>
    <t>Column8481</t>
  </si>
  <si>
    <t>Column8482</t>
  </si>
  <si>
    <t>Column8483</t>
  </si>
  <si>
    <t>Column8484</t>
  </si>
  <si>
    <t>Column8485</t>
  </si>
  <si>
    <t>Column8486</t>
  </si>
  <si>
    <t>Column8487</t>
  </si>
  <si>
    <t>Column8488</t>
  </si>
  <si>
    <t>Column8489</t>
  </si>
  <si>
    <t>Column8490</t>
  </si>
  <si>
    <t>Column8491</t>
  </si>
  <si>
    <t>Column8492</t>
  </si>
  <si>
    <t>Column8493</t>
  </si>
  <si>
    <t>Column8494</t>
  </si>
  <si>
    <t>Column8495</t>
  </si>
  <si>
    <t>Column8496</t>
  </si>
  <si>
    <t>Column8497</t>
  </si>
  <si>
    <t>Column8498</t>
  </si>
  <si>
    <t>Column8499</t>
  </si>
  <si>
    <t>Column8500</t>
  </si>
  <si>
    <t>Column8501</t>
  </si>
  <si>
    <t>Column8502</t>
  </si>
  <si>
    <t>Column8503</t>
  </si>
  <si>
    <t>Column8504</t>
  </si>
  <si>
    <t>Column8505</t>
  </si>
  <si>
    <t>Column8506</t>
  </si>
  <si>
    <t>Column8507</t>
  </si>
  <si>
    <t>Column8508</t>
  </si>
  <si>
    <t>Column8509</t>
  </si>
  <si>
    <t>Column8510</t>
  </si>
  <si>
    <t>Column8511</t>
  </si>
  <si>
    <t>Column8512</t>
  </si>
  <si>
    <t>Column8513</t>
  </si>
  <si>
    <t>Column8514</t>
  </si>
  <si>
    <t>Column8515</t>
  </si>
  <si>
    <t>Column8516</t>
  </si>
  <si>
    <t>Column8517</t>
  </si>
  <si>
    <t>Column8518</t>
  </si>
  <si>
    <t>Column8519</t>
  </si>
  <si>
    <t>Column8520</t>
  </si>
  <si>
    <t>Column8521</t>
  </si>
  <si>
    <t>Column8522</t>
  </si>
  <si>
    <t>Column8523</t>
  </si>
  <si>
    <t>Column8524</t>
  </si>
  <si>
    <t>Column8525</t>
  </si>
  <si>
    <t>Column8526</t>
  </si>
  <si>
    <t>Column8527</t>
  </si>
  <si>
    <t>Column8528</t>
  </si>
  <si>
    <t>Column8529</t>
  </si>
  <si>
    <t>Column8530</t>
  </si>
  <si>
    <t>Column8531</t>
  </si>
  <si>
    <t>Column8532</t>
  </si>
  <si>
    <t>Column8533</t>
  </si>
  <si>
    <t>Column8534</t>
  </si>
  <si>
    <t>Column8535</t>
  </si>
  <si>
    <t>Column8536</t>
  </si>
  <si>
    <t>Column8537</t>
  </si>
  <si>
    <t>Column8538</t>
  </si>
  <si>
    <t>Column8539</t>
  </si>
  <si>
    <t>Column8540</t>
  </si>
  <si>
    <t>Column8541</t>
  </si>
  <si>
    <t>Column8542</t>
  </si>
  <si>
    <t>Column8543</t>
  </si>
  <si>
    <t>Column8544</t>
  </si>
  <si>
    <t>Column8545</t>
  </si>
  <si>
    <t>Column8546</t>
  </si>
  <si>
    <t>Column8547</t>
  </si>
  <si>
    <t>Column8548</t>
  </si>
  <si>
    <t>Column8549</t>
  </si>
  <si>
    <t>Column8550</t>
  </si>
  <si>
    <t>Column8551</t>
  </si>
  <si>
    <t>Column8552</t>
  </si>
  <si>
    <t>Column8553</t>
  </si>
  <si>
    <t>Column8554</t>
  </si>
  <si>
    <t>Column8555</t>
  </si>
  <si>
    <t>Column8556</t>
  </si>
  <si>
    <t>Column8557</t>
  </si>
  <si>
    <t>Column8558</t>
  </si>
  <si>
    <t>Column8559</t>
  </si>
  <si>
    <t>Column8560</t>
  </si>
  <si>
    <t>Column8561</t>
  </si>
  <si>
    <t>Column8562</t>
  </si>
  <si>
    <t>Column8563</t>
  </si>
  <si>
    <t>Column8564</t>
  </si>
  <si>
    <t>Column8565</t>
  </si>
  <si>
    <t>Column8566</t>
  </si>
  <si>
    <t>Column8567</t>
  </si>
  <si>
    <t>Column8568</t>
  </si>
  <si>
    <t>Column8569</t>
  </si>
  <si>
    <t>Column8570</t>
  </si>
  <si>
    <t>Column8571</t>
  </si>
  <si>
    <t>Column8572</t>
  </si>
  <si>
    <t>Column8573</t>
  </si>
  <si>
    <t>Column8574</t>
  </si>
  <si>
    <t>Column8575</t>
  </si>
  <si>
    <t>Column8576</t>
  </si>
  <si>
    <t>Column8577</t>
  </si>
  <si>
    <t>Column8578</t>
  </si>
  <si>
    <t>Column8579</t>
  </si>
  <si>
    <t>Column8580</t>
  </si>
  <si>
    <t>Column8581</t>
  </si>
  <si>
    <t>Column8582</t>
  </si>
  <si>
    <t>Column8583</t>
  </si>
  <si>
    <t>Column8584</t>
  </si>
  <si>
    <t>Column8585</t>
  </si>
  <si>
    <t>Column8586</t>
  </si>
  <si>
    <t>Column8587</t>
  </si>
  <si>
    <t>Column8588</t>
  </si>
  <si>
    <t>Column8589</t>
  </si>
  <si>
    <t>Column8590</t>
  </si>
  <si>
    <t>Column8591</t>
  </si>
  <si>
    <t>Column8592</t>
  </si>
  <si>
    <t>Column8593</t>
  </si>
  <si>
    <t>Column8594</t>
  </si>
  <si>
    <t>Column8595</t>
  </si>
  <si>
    <t>Column8596</t>
  </si>
  <si>
    <t>Column8597</t>
  </si>
  <si>
    <t>Column8598</t>
  </si>
  <si>
    <t>Column8599</t>
  </si>
  <si>
    <t>Column8600</t>
  </si>
  <si>
    <t>Column8601</t>
  </si>
  <si>
    <t>Column8602</t>
  </si>
  <si>
    <t>Column8603</t>
  </si>
  <si>
    <t>Column8604</t>
  </si>
  <si>
    <t>Column8605</t>
  </si>
  <si>
    <t>Column8606</t>
  </si>
  <si>
    <t>Column8607</t>
  </si>
  <si>
    <t>Column8608</t>
  </si>
  <si>
    <t>Column8609</t>
  </si>
  <si>
    <t>Column8610</t>
  </si>
  <si>
    <t>Column8611</t>
  </si>
  <si>
    <t>Column8612</t>
  </si>
  <si>
    <t>Column8613</t>
  </si>
  <si>
    <t>Column8614</t>
  </si>
  <si>
    <t>Column8615</t>
  </si>
  <si>
    <t>Column8616</t>
  </si>
  <si>
    <t>Column8617</t>
  </si>
  <si>
    <t>Column8618</t>
  </si>
  <si>
    <t>Column8619</t>
  </si>
  <si>
    <t>Column8620</t>
  </si>
  <si>
    <t>Column8621</t>
  </si>
  <si>
    <t>Column8622</t>
  </si>
  <si>
    <t>Column8623</t>
  </si>
  <si>
    <t>Column8624</t>
  </si>
  <si>
    <t>Column8625</t>
  </si>
  <si>
    <t>Column8626</t>
  </si>
  <si>
    <t>Column8627</t>
  </si>
  <si>
    <t>Column8628</t>
  </si>
  <si>
    <t>Column8629</t>
  </si>
  <si>
    <t>Column8630</t>
  </si>
  <si>
    <t>Column8631</t>
  </si>
  <si>
    <t>Column8632</t>
  </si>
  <si>
    <t>Column8633</t>
  </si>
  <si>
    <t>Column8634</t>
  </si>
  <si>
    <t>Column8635</t>
  </si>
  <si>
    <t>Column8636</t>
  </si>
  <si>
    <t>Column8637</t>
  </si>
  <si>
    <t>Column8638</t>
  </si>
  <si>
    <t>Column8639</t>
  </si>
  <si>
    <t>Column8640</t>
  </si>
  <si>
    <t>Column8641</t>
  </si>
  <si>
    <t>Column8642</t>
  </si>
  <si>
    <t>Column8643</t>
  </si>
  <si>
    <t>Column8644</t>
  </si>
  <si>
    <t>Column8645</t>
  </si>
  <si>
    <t>Column8646</t>
  </si>
  <si>
    <t>Column8647</t>
  </si>
  <si>
    <t>Column8648</t>
  </si>
  <si>
    <t>Column8649</t>
  </si>
  <si>
    <t>Column8650</t>
  </si>
  <si>
    <t>Column8651</t>
  </si>
  <si>
    <t>Column8652</t>
  </si>
  <si>
    <t>Column8653</t>
  </si>
  <si>
    <t>Column8654</t>
  </si>
  <si>
    <t>Column8655</t>
  </si>
  <si>
    <t>Column8656</t>
  </si>
  <si>
    <t>Column8657</t>
  </si>
  <si>
    <t>Column8658</t>
  </si>
  <si>
    <t>Column8659</t>
  </si>
  <si>
    <t>Column8660</t>
  </si>
  <si>
    <t>Column8661</t>
  </si>
  <si>
    <t>Column8662</t>
  </si>
  <si>
    <t>Column8663</t>
  </si>
  <si>
    <t>Column8664</t>
  </si>
  <si>
    <t>Column8665</t>
  </si>
  <si>
    <t>Column8666</t>
  </si>
  <si>
    <t>Column8667</t>
  </si>
  <si>
    <t>Column8668</t>
  </si>
  <si>
    <t>Column8669</t>
  </si>
  <si>
    <t>Column8670</t>
  </si>
  <si>
    <t>Column8671</t>
  </si>
  <si>
    <t>Column8672</t>
  </si>
  <si>
    <t>Column8673</t>
  </si>
  <si>
    <t>Column8674</t>
  </si>
  <si>
    <t>Column8675</t>
  </si>
  <si>
    <t>Column8676</t>
  </si>
  <si>
    <t>Column8677</t>
  </si>
  <si>
    <t>Column8678</t>
  </si>
  <si>
    <t>Column8679</t>
  </si>
  <si>
    <t>Column8680</t>
  </si>
  <si>
    <t>Column8681</t>
  </si>
  <si>
    <t>Column8682</t>
  </si>
  <si>
    <t>Column8683</t>
  </si>
  <si>
    <t>Column8684</t>
  </si>
  <si>
    <t>Column8685</t>
  </si>
  <si>
    <t>Column8686</t>
  </si>
  <si>
    <t>Column8687</t>
  </si>
  <si>
    <t>Column8688</t>
  </si>
  <si>
    <t>Column8689</t>
  </si>
  <si>
    <t>Column8690</t>
  </si>
  <si>
    <t>Column8691</t>
  </si>
  <si>
    <t>Column8692</t>
  </si>
  <si>
    <t>Column8693</t>
  </si>
  <si>
    <t>Column8694</t>
  </si>
  <si>
    <t>Column8695</t>
  </si>
  <si>
    <t>Column8696</t>
  </si>
  <si>
    <t>Column8697</t>
  </si>
  <si>
    <t>Column8698</t>
  </si>
  <si>
    <t>Column8699</t>
  </si>
  <si>
    <t>Column8700</t>
  </si>
  <si>
    <t>Column8701</t>
  </si>
  <si>
    <t>Column8702</t>
  </si>
  <si>
    <t>Column8703</t>
  </si>
  <si>
    <t>Column8704</t>
  </si>
  <si>
    <t>Column8705</t>
  </si>
  <si>
    <t>Column8706</t>
  </si>
  <si>
    <t>Column8707</t>
  </si>
  <si>
    <t>Column8708</t>
  </si>
  <si>
    <t>Column8709</t>
  </si>
  <si>
    <t>Column8710</t>
  </si>
  <si>
    <t>Column8711</t>
  </si>
  <si>
    <t>Column8712</t>
  </si>
  <si>
    <t>Column8713</t>
  </si>
  <si>
    <t>Column8714</t>
  </si>
  <si>
    <t>Column8715</t>
  </si>
  <si>
    <t>Column8716</t>
  </si>
  <si>
    <t>Column8717</t>
  </si>
  <si>
    <t>Column8718</t>
  </si>
  <si>
    <t>Column8719</t>
  </si>
  <si>
    <t>Column8720</t>
  </si>
  <si>
    <t>Column8721</t>
  </si>
  <si>
    <t>Column8722</t>
  </si>
  <si>
    <t>Column8723</t>
  </si>
  <si>
    <t>Column8724</t>
  </si>
  <si>
    <t>Column8725</t>
  </si>
  <si>
    <t>Column8726</t>
  </si>
  <si>
    <t>Column8727</t>
  </si>
  <si>
    <t>Column8728</t>
  </si>
  <si>
    <t>Column8729</t>
  </si>
  <si>
    <t>Column8730</t>
  </si>
  <si>
    <t>Column8731</t>
  </si>
  <si>
    <t>Column8732</t>
  </si>
  <si>
    <t>Column8733</t>
  </si>
  <si>
    <t>Column8734</t>
  </si>
  <si>
    <t>Column8735</t>
  </si>
  <si>
    <t>Column8736</t>
  </si>
  <si>
    <t>Column8737</t>
  </si>
  <si>
    <t>Column8738</t>
  </si>
  <si>
    <t>Column8739</t>
  </si>
  <si>
    <t>Column8740</t>
  </si>
  <si>
    <t>Column8741</t>
  </si>
  <si>
    <t>Column8742</t>
  </si>
  <si>
    <t>Column8743</t>
  </si>
  <si>
    <t>Column8744</t>
  </si>
  <si>
    <t>Column8745</t>
  </si>
  <si>
    <t>Column8746</t>
  </si>
  <si>
    <t>Column8747</t>
  </si>
  <si>
    <t>Column8748</t>
  </si>
  <si>
    <t>Column8749</t>
  </si>
  <si>
    <t>Column8750</t>
  </si>
  <si>
    <t>Column8751</t>
  </si>
  <si>
    <t>Column8752</t>
  </si>
  <si>
    <t>Column8753</t>
  </si>
  <si>
    <t>Column8754</t>
  </si>
  <si>
    <t>Column8755</t>
  </si>
  <si>
    <t>Column8756</t>
  </si>
  <si>
    <t>Column8757</t>
  </si>
  <si>
    <t>Column8758</t>
  </si>
  <si>
    <t>Column8759</t>
  </si>
  <si>
    <t>Column8760</t>
  </si>
  <si>
    <t>Column8761</t>
  </si>
  <si>
    <t>Column8762</t>
  </si>
  <si>
    <t>Column8763</t>
  </si>
  <si>
    <t>Column8764</t>
  </si>
  <si>
    <t>Column8765</t>
  </si>
  <si>
    <t>Column8766</t>
  </si>
  <si>
    <t>Column8767</t>
  </si>
  <si>
    <t>Column8768</t>
  </si>
  <si>
    <t>Column8769</t>
  </si>
  <si>
    <t>Column8770</t>
  </si>
  <si>
    <t>Column8771</t>
  </si>
  <si>
    <t>Column8772</t>
  </si>
  <si>
    <t>Column8773</t>
  </si>
  <si>
    <t>Column8774</t>
  </si>
  <si>
    <t>Column8775</t>
  </si>
  <si>
    <t>Column8776</t>
  </si>
  <si>
    <t>Column8777</t>
  </si>
  <si>
    <t>Column8778</t>
  </si>
  <si>
    <t>Column8779</t>
  </si>
  <si>
    <t>Column8780</t>
  </si>
  <si>
    <t>Column8781</t>
  </si>
  <si>
    <t>Column8782</t>
  </si>
  <si>
    <t>Column8783</t>
  </si>
  <si>
    <t>Column8784</t>
  </si>
  <si>
    <t>Column8785</t>
  </si>
  <si>
    <t>Column8786</t>
  </si>
  <si>
    <t>Column8787</t>
  </si>
  <si>
    <t>Column8788</t>
  </si>
  <si>
    <t>Column8789</t>
  </si>
  <si>
    <t>Column8790</t>
  </si>
  <si>
    <t>Column8791</t>
  </si>
  <si>
    <t>Column8792</t>
  </si>
  <si>
    <t>Column8793</t>
  </si>
  <si>
    <t>Column8794</t>
  </si>
  <si>
    <t>Column8795</t>
  </si>
  <si>
    <t>Column8796</t>
  </si>
  <si>
    <t>Column8797</t>
  </si>
  <si>
    <t>Column8798</t>
  </si>
  <si>
    <t>Column8799</t>
  </si>
  <si>
    <t>Column8800</t>
  </si>
  <si>
    <t>Column8801</t>
  </si>
  <si>
    <t>Column8802</t>
  </si>
  <si>
    <t>Column8803</t>
  </si>
  <si>
    <t>Column8804</t>
  </si>
  <si>
    <t>Column8805</t>
  </si>
  <si>
    <t>Column8806</t>
  </si>
  <si>
    <t>Column8807</t>
  </si>
  <si>
    <t>Column8808</t>
  </si>
  <si>
    <t>Column8809</t>
  </si>
  <si>
    <t>Column8810</t>
  </si>
  <si>
    <t>Column8811</t>
  </si>
  <si>
    <t>Column8812</t>
  </si>
  <si>
    <t>Column8813</t>
  </si>
  <si>
    <t>Column8814</t>
  </si>
  <si>
    <t>Column8815</t>
  </si>
  <si>
    <t>Column8816</t>
  </si>
  <si>
    <t>Column8817</t>
  </si>
  <si>
    <t>Column8818</t>
  </si>
  <si>
    <t>Column8819</t>
  </si>
  <si>
    <t>Column8820</t>
  </si>
  <si>
    <t>Column8821</t>
  </si>
  <si>
    <t>Column8822</t>
  </si>
  <si>
    <t>Column8823</t>
  </si>
  <si>
    <t>Column8824</t>
  </si>
  <si>
    <t>Column8825</t>
  </si>
  <si>
    <t>Column8826</t>
  </si>
  <si>
    <t>Column8827</t>
  </si>
  <si>
    <t>Column8828</t>
  </si>
  <si>
    <t>Column8829</t>
  </si>
  <si>
    <t>Column8830</t>
  </si>
  <si>
    <t>Column8831</t>
  </si>
  <si>
    <t>Column8832</t>
  </si>
  <si>
    <t>Column8833</t>
  </si>
  <si>
    <t>Column8834</t>
  </si>
  <si>
    <t>Column8835</t>
  </si>
  <si>
    <t>Column8836</t>
  </si>
  <si>
    <t>Column8837</t>
  </si>
  <si>
    <t>Column8838</t>
  </si>
  <si>
    <t>Column8839</t>
  </si>
  <si>
    <t>Column8840</t>
  </si>
  <si>
    <t>Column8841</t>
  </si>
  <si>
    <t>Column8842</t>
  </si>
  <si>
    <t>Column8843</t>
  </si>
  <si>
    <t>Column8844</t>
  </si>
  <si>
    <t>Column8845</t>
  </si>
  <si>
    <t>Column8846</t>
  </si>
  <si>
    <t>Column8847</t>
  </si>
  <si>
    <t>Column8848</t>
  </si>
  <si>
    <t>Column8849</t>
  </si>
  <si>
    <t>Column8850</t>
  </si>
  <si>
    <t>Column8851</t>
  </si>
  <si>
    <t>Column8852</t>
  </si>
  <si>
    <t>Column8853</t>
  </si>
  <si>
    <t>Column8854</t>
  </si>
  <si>
    <t>Column8855</t>
  </si>
  <si>
    <t>Column8856</t>
  </si>
  <si>
    <t>Column8857</t>
  </si>
  <si>
    <t>Column8858</t>
  </si>
  <si>
    <t>Column8859</t>
  </si>
  <si>
    <t>Column8860</t>
  </si>
  <si>
    <t>Column8861</t>
  </si>
  <si>
    <t>Column8862</t>
  </si>
  <si>
    <t>Column8863</t>
  </si>
  <si>
    <t>Column8864</t>
  </si>
  <si>
    <t>Column8865</t>
  </si>
  <si>
    <t>Column8866</t>
  </si>
  <si>
    <t>Column8867</t>
  </si>
  <si>
    <t>Column8868</t>
  </si>
  <si>
    <t>Column8869</t>
  </si>
  <si>
    <t>Column8870</t>
  </si>
  <si>
    <t>Column8871</t>
  </si>
  <si>
    <t>Column8872</t>
  </si>
  <si>
    <t>Column8873</t>
  </si>
  <si>
    <t>Column8874</t>
  </si>
  <si>
    <t>Column8875</t>
  </si>
  <si>
    <t>Column8876</t>
  </si>
  <si>
    <t>Column8877</t>
  </si>
  <si>
    <t>Column8878</t>
  </si>
  <si>
    <t>Column8879</t>
  </si>
  <si>
    <t>Column8880</t>
  </si>
  <si>
    <t>Column8881</t>
  </si>
  <si>
    <t>Column8882</t>
  </si>
  <si>
    <t>Column8883</t>
  </si>
  <si>
    <t>Column8884</t>
  </si>
  <si>
    <t>Column8885</t>
  </si>
  <si>
    <t>Column8886</t>
  </si>
  <si>
    <t>Column8887</t>
  </si>
  <si>
    <t>Column8888</t>
  </si>
  <si>
    <t>Column8889</t>
  </si>
  <si>
    <t>Column8890</t>
  </si>
  <si>
    <t>Column8891</t>
  </si>
  <si>
    <t>Column8892</t>
  </si>
  <si>
    <t>Column8893</t>
  </si>
  <si>
    <t>Column8894</t>
  </si>
  <si>
    <t>Column8895</t>
  </si>
  <si>
    <t>Column8896</t>
  </si>
  <si>
    <t>Column8897</t>
  </si>
  <si>
    <t>Column8898</t>
  </si>
  <si>
    <t>Column8899</t>
  </si>
  <si>
    <t>Column8900</t>
  </si>
  <si>
    <t>Column8901</t>
  </si>
  <si>
    <t>Column8902</t>
  </si>
  <si>
    <t>Column8903</t>
  </si>
  <si>
    <t>Column8904</t>
  </si>
  <si>
    <t>Column8905</t>
  </si>
  <si>
    <t>Column8906</t>
  </si>
  <si>
    <t>Column8907</t>
  </si>
  <si>
    <t>Column8908</t>
  </si>
  <si>
    <t>Column8909</t>
  </si>
  <si>
    <t>Column8910</t>
  </si>
  <si>
    <t>Column8911</t>
  </si>
  <si>
    <t>Column8912</t>
  </si>
  <si>
    <t>Column8913</t>
  </si>
  <si>
    <t>Column8914</t>
  </si>
  <si>
    <t>Column8915</t>
  </si>
  <si>
    <t>Column8916</t>
  </si>
  <si>
    <t>Column8917</t>
  </si>
  <si>
    <t>Column8918</t>
  </si>
  <si>
    <t>Column8919</t>
  </si>
  <si>
    <t>Column8920</t>
  </si>
  <si>
    <t>Column8921</t>
  </si>
  <si>
    <t>Column8922</t>
  </si>
  <si>
    <t>Column8923</t>
  </si>
  <si>
    <t>Column8924</t>
  </si>
  <si>
    <t>Column8925</t>
  </si>
  <si>
    <t>Column8926</t>
  </si>
  <si>
    <t>Column8927</t>
  </si>
  <si>
    <t>Column8928</t>
  </si>
  <si>
    <t>Column8929</t>
  </si>
  <si>
    <t>Column8930</t>
  </si>
  <si>
    <t>Column8931</t>
  </si>
  <si>
    <t>Column8932</t>
  </si>
  <si>
    <t>Column8933</t>
  </si>
  <si>
    <t>Column8934</t>
  </si>
  <si>
    <t>Column8935</t>
  </si>
  <si>
    <t>Column8936</t>
  </si>
  <si>
    <t>Column8937</t>
  </si>
  <si>
    <t>Column8938</t>
  </si>
  <si>
    <t>Column8939</t>
  </si>
  <si>
    <t>Column8940</t>
  </si>
  <si>
    <t>Column8941</t>
  </si>
  <si>
    <t>Column8942</t>
  </si>
  <si>
    <t>Column8943</t>
  </si>
  <si>
    <t>Column8944</t>
  </si>
  <si>
    <t>Column8945</t>
  </si>
  <si>
    <t>Column8946</t>
  </si>
  <si>
    <t>Column8947</t>
  </si>
  <si>
    <t>Column8948</t>
  </si>
  <si>
    <t>Column8949</t>
  </si>
  <si>
    <t>Column8950</t>
  </si>
  <si>
    <t>Column8951</t>
  </si>
  <si>
    <t>Column8952</t>
  </si>
  <si>
    <t>Column8953</t>
  </si>
  <si>
    <t>Column8954</t>
  </si>
  <si>
    <t>Column8955</t>
  </si>
  <si>
    <t>Column8956</t>
  </si>
  <si>
    <t>Column8957</t>
  </si>
  <si>
    <t>Column8958</t>
  </si>
  <si>
    <t>Column8959</t>
  </si>
  <si>
    <t>Column8960</t>
  </si>
  <si>
    <t>Column8961</t>
  </si>
  <si>
    <t>Column8962</t>
  </si>
  <si>
    <t>Column8963</t>
  </si>
  <si>
    <t>Column8964</t>
  </si>
  <si>
    <t>Column8965</t>
  </si>
  <si>
    <t>Column8966</t>
  </si>
  <si>
    <t>Column8967</t>
  </si>
  <si>
    <t>Column8968</t>
  </si>
  <si>
    <t>Column8969</t>
  </si>
  <si>
    <t>Column8970</t>
  </si>
  <si>
    <t>Column8971</t>
  </si>
  <si>
    <t>Column8972</t>
  </si>
  <si>
    <t>Column8973</t>
  </si>
  <si>
    <t>Column8974</t>
  </si>
  <si>
    <t>Column8975</t>
  </si>
  <si>
    <t>Column8976</t>
  </si>
  <si>
    <t>Column8977</t>
  </si>
  <si>
    <t>Column8978</t>
  </si>
  <si>
    <t>Column8979</t>
  </si>
  <si>
    <t>Column8980</t>
  </si>
  <si>
    <t>Column8981</t>
  </si>
  <si>
    <t>Column8982</t>
  </si>
  <si>
    <t>Column8983</t>
  </si>
  <si>
    <t>Column8984</t>
  </si>
  <si>
    <t>Column8985</t>
  </si>
  <si>
    <t>Column8986</t>
  </si>
  <si>
    <t>Column8987</t>
  </si>
  <si>
    <t>Column8988</t>
  </si>
  <si>
    <t>Column8989</t>
  </si>
  <si>
    <t>Column8990</t>
  </si>
  <si>
    <t>Column8991</t>
  </si>
  <si>
    <t>Column8992</t>
  </si>
  <si>
    <t>Column8993</t>
  </si>
  <si>
    <t>Column8994</t>
  </si>
  <si>
    <t>Column8995</t>
  </si>
  <si>
    <t>Column8996</t>
  </si>
  <si>
    <t>Column8997</t>
  </si>
  <si>
    <t>Column8998</t>
  </si>
  <si>
    <t>Column8999</t>
  </si>
  <si>
    <t>Column9000</t>
  </si>
  <si>
    <t>Column9001</t>
  </si>
  <si>
    <t>Column9002</t>
  </si>
  <si>
    <t>Column9003</t>
  </si>
  <si>
    <t>Column9004</t>
  </si>
  <si>
    <t>Column9005</t>
  </si>
  <si>
    <t>Column9006</t>
  </si>
  <si>
    <t>Column9007</t>
  </si>
  <si>
    <t>Column9008</t>
  </si>
  <si>
    <t>Column9009</t>
  </si>
  <si>
    <t>Column9010</t>
  </si>
  <si>
    <t>Column9011</t>
  </si>
  <si>
    <t>Column9012</t>
  </si>
  <si>
    <t>Column9013</t>
  </si>
  <si>
    <t>Column9014</t>
  </si>
  <si>
    <t>Column9015</t>
  </si>
  <si>
    <t>Column9016</t>
  </si>
  <si>
    <t>Column9017</t>
  </si>
  <si>
    <t>Column9018</t>
  </si>
  <si>
    <t>Column9019</t>
  </si>
  <si>
    <t>Column9020</t>
  </si>
  <si>
    <t>Column9021</t>
  </si>
  <si>
    <t>Column9022</t>
  </si>
  <si>
    <t>Column9023</t>
  </si>
  <si>
    <t>Column9024</t>
  </si>
  <si>
    <t>Column9025</t>
  </si>
  <si>
    <t>Column9026</t>
  </si>
  <si>
    <t>Column9027</t>
  </si>
  <si>
    <t>Column9028</t>
  </si>
  <si>
    <t>Column9029</t>
  </si>
  <si>
    <t>Column9030</t>
  </si>
  <si>
    <t>Column9031</t>
  </si>
  <si>
    <t>Column9032</t>
  </si>
  <si>
    <t>Column9033</t>
  </si>
  <si>
    <t>Column9034</t>
  </si>
  <si>
    <t>Column9035</t>
  </si>
  <si>
    <t>Column9036</t>
  </si>
  <si>
    <t>Column9037</t>
  </si>
  <si>
    <t>Column9038</t>
  </si>
  <si>
    <t>Column9039</t>
  </si>
  <si>
    <t>Column9040</t>
  </si>
  <si>
    <t>Column9041</t>
  </si>
  <si>
    <t>Column9042</t>
  </si>
  <si>
    <t>Column9043</t>
  </si>
  <si>
    <t>Column9044</t>
  </si>
  <si>
    <t>Column9045</t>
  </si>
  <si>
    <t>Column9046</t>
  </si>
  <si>
    <t>Column9047</t>
  </si>
  <si>
    <t>Column9048</t>
  </si>
  <si>
    <t>Column9049</t>
  </si>
  <si>
    <t>Column9050</t>
  </si>
  <si>
    <t>Column9051</t>
  </si>
  <si>
    <t>Column9052</t>
  </si>
  <si>
    <t>Column9053</t>
  </si>
  <si>
    <t>Column9054</t>
  </si>
  <si>
    <t>Column9055</t>
  </si>
  <si>
    <t>Column9056</t>
  </si>
  <si>
    <t>Column9057</t>
  </si>
  <si>
    <t>Column9058</t>
  </si>
  <si>
    <t>Column9059</t>
  </si>
  <si>
    <t>Column9060</t>
  </si>
  <si>
    <t>Column9061</t>
  </si>
  <si>
    <t>Column9062</t>
  </si>
  <si>
    <t>Column9063</t>
  </si>
  <si>
    <t>Column9064</t>
  </si>
  <si>
    <t>Column9065</t>
  </si>
  <si>
    <t>Column9066</t>
  </si>
  <si>
    <t>Column9067</t>
  </si>
  <si>
    <t>Column9068</t>
  </si>
  <si>
    <t>Column9069</t>
  </si>
  <si>
    <t>Column9070</t>
  </si>
  <si>
    <t>Column9071</t>
  </si>
  <si>
    <t>Column9072</t>
  </si>
  <si>
    <t>Column9073</t>
  </si>
  <si>
    <t>Column9074</t>
  </si>
  <si>
    <t>Column9075</t>
  </si>
  <si>
    <t>Column9076</t>
  </si>
  <si>
    <t>Column9077</t>
  </si>
  <si>
    <t>Column9078</t>
  </si>
  <si>
    <t>Column9079</t>
  </si>
  <si>
    <t>Column9080</t>
  </si>
  <si>
    <t>Column9081</t>
  </si>
  <si>
    <t>Column9082</t>
  </si>
  <si>
    <t>Column9083</t>
  </si>
  <si>
    <t>Column9084</t>
  </si>
  <si>
    <t>Column9085</t>
  </si>
  <si>
    <t>Column9086</t>
  </si>
  <si>
    <t>Column9087</t>
  </si>
  <si>
    <t>Column9088</t>
  </si>
  <si>
    <t>Column9089</t>
  </si>
  <si>
    <t>Column9090</t>
  </si>
  <si>
    <t>Column9091</t>
  </si>
  <si>
    <t>Column9092</t>
  </si>
  <si>
    <t>Column9093</t>
  </si>
  <si>
    <t>Column9094</t>
  </si>
  <si>
    <t>Column9095</t>
  </si>
  <si>
    <t>Column9096</t>
  </si>
  <si>
    <t>Column9097</t>
  </si>
  <si>
    <t>Column9098</t>
  </si>
  <si>
    <t>Column9099</t>
  </si>
  <si>
    <t>Column9100</t>
  </si>
  <si>
    <t>Column9101</t>
  </si>
  <si>
    <t>Column9102</t>
  </si>
  <si>
    <t>Column9103</t>
  </si>
  <si>
    <t>Column9104</t>
  </si>
  <si>
    <t>Column9105</t>
  </si>
  <si>
    <t>Column9106</t>
  </si>
  <si>
    <t>Column9107</t>
  </si>
  <si>
    <t>Column9108</t>
  </si>
  <si>
    <t>Column9109</t>
  </si>
  <si>
    <t>Column9110</t>
  </si>
  <si>
    <t>Column9111</t>
  </si>
  <si>
    <t>Column9112</t>
  </si>
  <si>
    <t>Column9113</t>
  </si>
  <si>
    <t>Column9114</t>
  </si>
  <si>
    <t>Column9115</t>
  </si>
  <si>
    <t>Column9116</t>
  </si>
  <si>
    <t>Column9117</t>
  </si>
  <si>
    <t>Column9118</t>
  </si>
  <si>
    <t>Column9119</t>
  </si>
  <si>
    <t>Column9120</t>
  </si>
  <si>
    <t>Column9121</t>
  </si>
  <si>
    <t>Column9122</t>
  </si>
  <si>
    <t>Column9123</t>
  </si>
  <si>
    <t>Column9124</t>
  </si>
  <si>
    <t>Column9125</t>
  </si>
  <si>
    <t>Column9126</t>
  </si>
  <si>
    <t>Column9127</t>
  </si>
  <si>
    <t>Column9128</t>
  </si>
  <si>
    <t>Column9129</t>
  </si>
  <si>
    <t>Column9130</t>
  </si>
  <si>
    <t>Column9131</t>
  </si>
  <si>
    <t>Column9132</t>
  </si>
  <si>
    <t>Column9133</t>
  </si>
  <si>
    <t>Column9134</t>
  </si>
  <si>
    <t>Column9135</t>
  </si>
  <si>
    <t>Column9136</t>
  </si>
  <si>
    <t>Column9137</t>
  </si>
  <si>
    <t>Column9138</t>
  </si>
  <si>
    <t>Column9139</t>
  </si>
  <si>
    <t>Column9140</t>
  </si>
  <si>
    <t>Column9141</t>
  </si>
  <si>
    <t>Column9142</t>
  </si>
  <si>
    <t>Column9143</t>
  </si>
  <si>
    <t>Column9144</t>
  </si>
  <si>
    <t>Column9145</t>
  </si>
  <si>
    <t>Column9146</t>
  </si>
  <si>
    <t>Column9147</t>
  </si>
  <si>
    <t>Column9148</t>
  </si>
  <si>
    <t>Column9149</t>
  </si>
  <si>
    <t>Column9150</t>
  </si>
  <si>
    <t>Column9151</t>
  </si>
  <si>
    <t>Column9152</t>
  </si>
  <si>
    <t>Column9153</t>
  </si>
  <si>
    <t>Column9154</t>
  </si>
  <si>
    <t>Column9155</t>
  </si>
  <si>
    <t>Column9156</t>
  </si>
  <si>
    <t>Column9157</t>
  </si>
  <si>
    <t>Column9158</t>
  </si>
  <si>
    <t>Column9159</t>
  </si>
  <si>
    <t>Column9160</t>
  </si>
  <si>
    <t>Column9161</t>
  </si>
  <si>
    <t>Column9162</t>
  </si>
  <si>
    <t>Column9163</t>
  </si>
  <si>
    <t>Column9164</t>
  </si>
  <si>
    <t>Column9165</t>
  </si>
  <si>
    <t>Column9166</t>
  </si>
  <si>
    <t>Column9167</t>
  </si>
  <si>
    <t>Column9168</t>
  </si>
  <si>
    <t>Column9169</t>
  </si>
  <si>
    <t>Column9170</t>
  </si>
  <si>
    <t>Column9171</t>
  </si>
  <si>
    <t>Column9172</t>
  </si>
  <si>
    <t>Column9173</t>
  </si>
  <si>
    <t>Column9174</t>
  </si>
  <si>
    <t>Column9175</t>
  </si>
  <si>
    <t>Column9176</t>
  </si>
  <si>
    <t>Column9177</t>
  </si>
  <si>
    <t>Column9178</t>
  </si>
  <si>
    <t>Column9179</t>
  </si>
  <si>
    <t>Column9180</t>
  </si>
  <si>
    <t>Column9181</t>
  </si>
  <si>
    <t>Column9182</t>
  </si>
  <si>
    <t>Column9183</t>
  </si>
  <si>
    <t>Column9184</t>
  </si>
  <si>
    <t>Column9185</t>
  </si>
  <si>
    <t>Column9186</t>
  </si>
  <si>
    <t>Column9187</t>
  </si>
  <si>
    <t>Column9188</t>
  </si>
  <si>
    <t>Column9189</t>
  </si>
  <si>
    <t>Column9190</t>
  </si>
  <si>
    <t>Column9191</t>
  </si>
  <si>
    <t>Column9192</t>
  </si>
  <si>
    <t>Column9193</t>
  </si>
  <si>
    <t>Column9194</t>
  </si>
  <si>
    <t>Column9195</t>
  </si>
  <si>
    <t>Column9196</t>
  </si>
  <si>
    <t>Column9197</t>
  </si>
  <si>
    <t>Column9198</t>
  </si>
  <si>
    <t>Column9199</t>
  </si>
  <si>
    <t>Column9200</t>
  </si>
  <si>
    <t>Column9201</t>
  </si>
  <si>
    <t>Column9202</t>
  </si>
  <si>
    <t>Column9203</t>
  </si>
  <si>
    <t>Column9204</t>
  </si>
  <si>
    <t>Column9205</t>
  </si>
  <si>
    <t>Column9206</t>
  </si>
  <si>
    <t>Column9207</t>
  </si>
  <si>
    <t>Column9208</t>
  </si>
  <si>
    <t>Column9209</t>
  </si>
  <si>
    <t>Column9210</t>
  </si>
  <si>
    <t>Column9211</t>
  </si>
  <si>
    <t>Column9212</t>
  </si>
  <si>
    <t>Column9213</t>
  </si>
  <si>
    <t>Column9214</t>
  </si>
  <si>
    <t>Column9215</t>
  </si>
  <si>
    <t>Column9216</t>
  </si>
  <si>
    <t>Column9217</t>
  </si>
  <si>
    <t>Column9218</t>
  </si>
  <si>
    <t>Column9219</t>
  </si>
  <si>
    <t>Column9220</t>
  </si>
  <si>
    <t>Column9221</t>
  </si>
  <si>
    <t>Column9222</t>
  </si>
  <si>
    <t>Column9223</t>
  </si>
  <si>
    <t>Column9224</t>
  </si>
  <si>
    <t>Column9225</t>
  </si>
  <si>
    <t>Column9226</t>
  </si>
  <si>
    <t>Column9227</t>
  </si>
  <si>
    <t>Column9228</t>
  </si>
  <si>
    <t>Column9229</t>
  </si>
  <si>
    <t>Column9230</t>
  </si>
  <si>
    <t>Column9231</t>
  </si>
  <si>
    <t>Column9232</t>
  </si>
  <si>
    <t>Column9233</t>
  </si>
  <si>
    <t>Column9234</t>
  </si>
  <si>
    <t>Column9235</t>
  </si>
  <si>
    <t>Column9236</t>
  </si>
  <si>
    <t>Column9237</t>
  </si>
  <si>
    <t>Column9238</t>
  </si>
  <si>
    <t>Column9239</t>
  </si>
  <si>
    <t>Column9240</t>
  </si>
  <si>
    <t>Column9241</t>
  </si>
  <si>
    <t>Column9242</t>
  </si>
  <si>
    <t>Column9243</t>
  </si>
  <si>
    <t>Column9244</t>
  </si>
  <si>
    <t>Column9245</t>
  </si>
  <si>
    <t>Column9246</t>
  </si>
  <si>
    <t>Column9247</t>
  </si>
  <si>
    <t>Column9248</t>
  </si>
  <si>
    <t>Column9249</t>
  </si>
  <si>
    <t>Column9250</t>
  </si>
  <si>
    <t>Column9251</t>
  </si>
  <si>
    <t>Column9252</t>
  </si>
  <si>
    <t>Column9253</t>
  </si>
  <si>
    <t>Column9254</t>
  </si>
  <si>
    <t>Column9255</t>
  </si>
  <si>
    <t>Column9256</t>
  </si>
  <si>
    <t>Column9257</t>
  </si>
  <si>
    <t>Column9258</t>
  </si>
  <si>
    <t>Column9259</t>
  </si>
  <si>
    <t>Column9260</t>
  </si>
  <si>
    <t>Column9261</t>
  </si>
  <si>
    <t>Column9262</t>
  </si>
  <si>
    <t>Column9263</t>
  </si>
  <si>
    <t>Column9264</t>
  </si>
  <si>
    <t>Column9265</t>
  </si>
  <si>
    <t>Column9266</t>
  </si>
  <si>
    <t>Column9267</t>
  </si>
  <si>
    <t>Column9268</t>
  </si>
  <si>
    <t>Column9269</t>
  </si>
  <si>
    <t>Column9270</t>
  </si>
  <si>
    <t>Column9271</t>
  </si>
  <si>
    <t>Column9272</t>
  </si>
  <si>
    <t>Column9273</t>
  </si>
  <si>
    <t>Column9274</t>
  </si>
  <si>
    <t>Column9275</t>
  </si>
  <si>
    <t>Column9276</t>
  </si>
  <si>
    <t>Column9277</t>
  </si>
  <si>
    <t>Column9278</t>
  </si>
  <si>
    <t>Column9279</t>
  </si>
  <si>
    <t>Column9280</t>
  </si>
  <si>
    <t>Column9281</t>
  </si>
  <si>
    <t>Column9282</t>
  </si>
  <si>
    <t>Column9283</t>
  </si>
  <si>
    <t>Column9284</t>
  </si>
  <si>
    <t>Column9285</t>
  </si>
  <si>
    <t>Column9286</t>
  </si>
  <si>
    <t>Column9287</t>
  </si>
  <si>
    <t>Column9288</t>
  </si>
  <si>
    <t>Column9289</t>
  </si>
  <si>
    <t>Column9290</t>
  </si>
  <si>
    <t>Column9291</t>
  </si>
  <si>
    <t>Column9292</t>
  </si>
  <si>
    <t>Column9293</t>
  </si>
  <si>
    <t>Column9294</t>
  </si>
  <si>
    <t>Column9295</t>
  </si>
  <si>
    <t>Column9296</t>
  </si>
  <si>
    <t>Column9297</t>
  </si>
  <si>
    <t>Column9298</t>
  </si>
  <si>
    <t>Column9299</t>
  </si>
  <si>
    <t>Column9300</t>
  </si>
  <si>
    <t>Column9301</t>
  </si>
  <si>
    <t>Column9302</t>
  </si>
  <si>
    <t>Column9303</t>
  </si>
  <si>
    <t>Column9304</t>
  </si>
  <si>
    <t>Column9305</t>
  </si>
  <si>
    <t>Column9306</t>
  </si>
  <si>
    <t>Column9307</t>
  </si>
  <si>
    <t>Column9308</t>
  </si>
  <si>
    <t>Column9309</t>
  </si>
  <si>
    <t>Column9310</t>
  </si>
  <si>
    <t>Column9311</t>
  </si>
  <si>
    <t>Column9312</t>
  </si>
  <si>
    <t>Column9313</t>
  </si>
  <si>
    <t>Column9314</t>
  </si>
  <si>
    <t>Column9315</t>
  </si>
  <si>
    <t>Column9316</t>
  </si>
  <si>
    <t>Column9317</t>
  </si>
  <si>
    <t>Column9318</t>
  </si>
  <si>
    <t>Column9319</t>
  </si>
  <si>
    <t>Column9320</t>
  </si>
  <si>
    <t>Column9321</t>
  </si>
  <si>
    <t>Column9322</t>
  </si>
  <si>
    <t>Column9323</t>
  </si>
  <si>
    <t>Column9324</t>
  </si>
  <si>
    <t>Column9325</t>
  </si>
  <si>
    <t>Column9326</t>
  </si>
  <si>
    <t>Column9327</t>
  </si>
  <si>
    <t>Column9328</t>
  </si>
  <si>
    <t>Column9329</t>
  </si>
  <si>
    <t>Column9330</t>
  </si>
  <si>
    <t>Column9331</t>
  </si>
  <si>
    <t>Column9332</t>
  </si>
  <si>
    <t>Column9333</t>
  </si>
  <si>
    <t>Column9334</t>
  </si>
  <si>
    <t>Column9335</t>
  </si>
  <si>
    <t>Column9336</t>
  </si>
  <si>
    <t>Column9337</t>
  </si>
  <si>
    <t>Column9338</t>
  </si>
  <si>
    <t>Column9339</t>
  </si>
  <si>
    <t>Column9340</t>
  </si>
  <si>
    <t>Column9341</t>
  </si>
  <si>
    <t>Column9342</t>
  </si>
  <si>
    <t>Column9343</t>
  </si>
  <si>
    <t>Column9344</t>
  </si>
  <si>
    <t>Column9345</t>
  </si>
  <si>
    <t>Column9346</t>
  </si>
  <si>
    <t>Column9347</t>
  </si>
  <si>
    <t>Column9348</t>
  </si>
  <si>
    <t>Column9349</t>
  </si>
  <si>
    <t>Column9350</t>
  </si>
  <si>
    <t>Column9351</t>
  </si>
  <si>
    <t>Column9352</t>
  </si>
  <si>
    <t>Column9353</t>
  </si>
  <si>
    <t>Column9354</t>
  </si>
  <si>
    <t>Column9355</t>
  </si>
  <si>
    <t>Column9356</t>
  </si>
  <si>
    <t>Column9357</t>
  </si>
  <si>
    <t>Column9358</t>
  </si>
  <si>
    <t>Column9359</t>
  </si>
  <si>
    <t>Column9360</t>
  </si>
  <si>
    <t>Column9361</t>
  </si>
  <si>
    <t>Column9362</t>
  </si>
  <si>
    <t>Column9363</t>
  </si>
  <si>
    <t>Column9364</t>
  </si>
  <si>
    <t>Column9365</t>
  </si>
  <si>
    <t>Column9366</t>
  </si>
  <si>
    <t>Column9367</t>
  </si>
  <si>
    <t>Column9368</t>
  </si>
  <si>
    <t>Column9369</t>
  </si>
  <si>
    <t>Column9370</t>
  </si>
  <si>
    <t>Column9371</t>
  </si>
  <si>
    <t>Column9372</t>
  </si>
  <si>
    <t>Column9373</t>
  </si>
  <si>
    <t>Column9374</t>
  </si>
  <si>
    <t>Column9375</t>
  </si>
  <si>
    <t>Column9376</t>
  </si>
  <si>
    <t>Column9377</t>
  </si>
  <si>
    <t>Column9378</t>
  </si>
  <si>
    <t>Column9379</t>
  </si>
  <si>
    <t>Column9380</t>
  </si>
  <si>
    <t>Column9381</t>
  </si>
  <si>
    <t>Column9382</t>
  </si>
  <si>
    <t>Column9383</t>
  </si>
  <si>
    <t>Column9384</t>
  </si>
  <si>
    <t>Column9385</t>
  </si>
  <si>
    <t>Column9386</t>
  </si>
  <si>
    <t>Column9387</t>
  </si>
  <si>
    <t>Column9388</t>
  </si>
  <si>
    <t>Column9389</t>
  </si>
  <si>
    <t>Column9390</t>
  </si>
  <si>
    <t>Column9391</t>
  </si>
  <si>
    <t>Column9392</t>
  </si>
  <si>
    <t>Column9393</t>
  </si>
  <si>
    <t>Column9394</t>
  </si>
  <si>
    <t>Column9395</t>
  </si>
  <si>
    <t>Column9396</t>
  </si>
  <si>
    <t>Column9397</t>
  </si>
  <si>
    <t>Column9398</t>
  </si>
  <si>
    <t>Column9399</t>
  </si>
  <si>
    <t>Column9400</t>
  </si>
  <si>
    <t>Column9401</t>
  </si>
  <si>
    <t>Column9402</t>
  </si>
  <si>
    <t>Column9403</t>
  </si>
  <si>
    <t>Column9404</t>
  </si>
  <si>
    <t>Column9405</t>
  </si>
  <si>
    <t>Column9406</t>
  </si>
  <si>
    <t>Column9407</t>
  </si>
  <si>
    <t>Column9408</t>
  </si>
  <si>
    <t>Column9409</t>
  </si>
  <si>
    <t>Column9410</t>
  </si>
  <si>
    <t>Column9411</t>
  </si>
  <si>
    <t>Column9412</t>
  </si>
  <si>
    <t>Column9413</t>
  </si>
  <si>
    <t>Column9414</t>
  </si>
  <si>
    <t>Column9415</t>
  </si>
  <si>
    <t>Column9416</t>
  </si>
  <si>
    <t>Column9417</t>
  </si>
  <si>
    <t>Column9418</t>
  </si>
  <si>
    <t>Column9419</t>
  </si>
  <si>
    <t>Column9420</t>
  </si>
  <si>
    <t>Column9421</t>
  </si>
  <si>
    <t>Column9422</t>
  </si>
  <si>
    <t>Column9423</t>
  </si>
  <si>
    <t>Column9424</t>
  </si>
  <si>
    <t>Column9425</t>
  </si>
  <si>
    <t>Column9426</t>
  </si>
  <si>
    <t>Column9427</t>
  </si>
  <si>
    <t>Column9428</t>
  </si>
  <si>
    <t>Column9429</t>
  </si>
  <si>
    <t>Column9430</t>
  </si>
  <si>
    <t>Column9431</t>
  </si>
  <si>
    <t>Column9432</t>
  </si>
  <si>
    <t>Column9433</t>
  </si>
  <si>
    <t>Column9434</t>
  </si>
  <si>
    <t>Column9435</t>
  </si>
  <si>
    <t>Column9436</t>
  </si>
  <si>
    <t>Column9437</t>
  </si>
  <si>
    <t>Column9438</t>
  </si>
  <si>
    <t>Column9439</t>
  </si>
  <si>
    <t>Column9440</t>
  </si>
  <si>
    <t>Column9441</t>
  </si>
  <si>
    <t>Column9442</t>
  </si>
  <si>
    <t>Column9443</t>
  </si>
  <si>
    <t>Column9444</t>
  </si>
  <si>
    <t>Column9445</t>
  </si>
  <si>
    <t>Column9446</t>
  </si>
  <si>
    <t>Column9447</t>
  </si>
  <si>
    <t>Column9448</t>
  </si>
  <si>
    <t>Column9449</t>
  </si>
  <si>
    <t>Column9450</t>
  </si>
  <si>
    <t>Column9451</t>
  </si>
  <si>
    <t>Column9452</t>
  </si>
  <si>
    <t>Column9453</t>
  </si>
  <si>
    <t>Column9454</t>
  </si>
  <si>
    <t>Column9455</t>
  </si>
  <si>
    <t>Column9456</t>
  </si>
  <si>
    <t>Column9457</t>
  </si>
  <si>
    <t>Column9458</t>
  </si>
  <si>
    <t>Column9459</t>
  </si>
  <si>
    <t>Column9460</t>
  </si>
  <si>
    <t>Column9461</t>
  </si>
  <si>
    <t>Column9462</t>
  </si>
  <si>
    <t>Column9463</t>
  </si>
  <si>
    <t>Column9464</t>
  </si>
  <si>
    <t>Column9465</t>
  </si>
  <si>
    <t>Column9466</t>
  </si>
  <si>
    <t>Column9467</t>
  </si>
  <si>
    <t>Column9468</t>
  </si>
  <si>
    <t>Column9469</t>
  </si>
  <si>
    <t>Column9470</t>
  </si>
  <si>
    <t>Column9471</t>
  </si>
  <si>
    <t>Column9472</t>
  </si>
  <si>
    <t>Column9473</t>
  </si>
  <si>
    <t>Column9474</t>
  </si>
  <si>
    <t>Column9475</t>
  </si>
  <si>
    <t>Column9476</t>
  </si>
  <si>
    <t>Column9477</t>
  </si>
  <si>
    <t>Column9478</t>
  </si>
  <si>
    <t>Column9479</t>
  </si>
  <si>
    <t>Column9480</t>
  </si>
  <si>
    <t>Column9481</t>
  </si>
  <si>
    <t>Column9482</t>
  </si>
  <si>
    <t>Column9483</t>
  </si>
  <si>
    <t>Column9484</t>
  </si>
  <si>
    <t>Column9485</t>
  </si>
  <si>
    <t>Column9486</t>
  </si>
  <si>
    <t>Column9487</t>
  </si>
  <si>
    <t>Column9488</t>
  </si>
  <si>
    <t>Column9489</t>
  </si>
  <si>
    <t>Column9490</t>
  </si>
  <si>
    <t>Column9491</t>
  </si>
  <si>
    <t>Column9492</t>
  </si>
  <si>
    <t>Column9493</t>
  </si>
  <si>
    <t>Column9494</t>
  </si>
  <si>
    <t>Column9495</t>
  </si>
  <si>
    <t>Column9496</t>
  </si>
  <si>
    <t>Column9497</t>
  </si>
  <si>
    <t>Column9498</t>
  </si>
  <si>
    <t>Column9499</t>
  </si>
  <si>
    <t>Column9500</t>
  </si>
  <si>
    <t>Column9501</t>
  </si>
  <si>
    <t>Column9502</t>
  </si>
  <si>
    <t>Column9503</t>
  </si>
  <si>
    <t>Column9504</t>
  </si>
  <si>
    <t>Column9505</t>
  </si>
  <si>
    <t>Column9506</t>
  </si>
  <si>
    <t>Column9507</t>
  </si>
  <si>
    <t>Column9508</t>
  </si>
  <si>
    <t>Column9509</t>
  </si>
  <si>
    <t>Column9510</t>
  </si>
  <si>
    <t>Column9511</t>
  </si>
  <si>
    <t>Column9512</t>
  </si>
  <si>
    <t>Column9513</t>
  </si>
  <si>
    <t>Column9514</t>
  </si>
  <si>
    <t>Column9515</t>
  </si>
  <si>
    <t>Column9516</t>
  </si>
  <si>
    <t>Column9517</t>
  </si>
  <si>
    <t>Column9518</t>
  </si>
  <si>
    <t>Column9519</t>
  </si>
  <si>
    <t>Column9520</t>
  </si>
  <si>
    <t>Column9521</t>
  </si>
  <si>
    <t>Column9522</t>
  </si>
  <si>
    <t>Column9523</t>
  </si>
  <si>
    <t>Column9524</t>
  </si>
  <si>
    <t>Column9525</t>
  </si>
  <si>
    <t>Column9526</t>
  </si>
  <si>
    <t>Column9527</t>
  </si>
  <si>
    <t>Column9528</t>
  </si>
  <si>
    <t>Column9529</t>
  </si>
  <si>
    <t>Column9530</t>
  </si>
  <si>
    <t>Column9531</t>
  </si>
  <si>
    <t>Column9532</t>
  </si>
  <si>
    <t>Column9533</t>
  </si>
  <si>
    <t>Column9534</t>
  </si>
  <si>
    <t>Column9535</t>
  </si>
  <si>
    <t>Column9536</t>
  </si>
  <si>
    <t>Column9537</t>
  </si>
  <si>
    <t>Column9538</t>
  </si>
  <si>
    <t>Column9539</t>
  </si>
  <si>
    <t>Column9540</t>
  </si>
  <si>
    <t>Column9541</t>
  </si>
  <si>
    <t>Column9542</t>
  </si>
  <si>
    <t>Column9543</t>
  </si>
  <si>
    <t>Column9544</t>
  </si>
  <si>
    <t>Column9545</t>
  </si>
  <si>
    <t>Column9546</t>
  </si>
  <si>
    <t>Column9547</t>
  </si>
  <si>
    <t>Column9548</t>
  </si>
  <si>
    <t>Column9549</t>
  </si>
  <si>
    <t>Column9550</t>
  </si>
  <si>
    <t>Column9551</t>
  </si>
  <si>
    <t>Column9552</t>
  </si>
  <si>
    <t>Column9553</t>
  </si>
  <si>
    <t>Column9554</t>
  </si>
  <si>
    <t>Column9555</t>
  </si>
  <si>
    <t>Column9556</t>
  </si>
  <si>
    <t>Column9557</t>
  </si>
  <si>
    <t>Column9558</t>
  </si>
  <si>
    <t>Column9559</t>
  </si>
  <si>
    <t>Column9560</t>
  </si>
  <si>
    <t>Column9561</t>
  </si>
  <si>
    <t>Column9562</t>
  </si>
  <si>
    <t>Column9563</t>
  </si>
  <si>
    <t>Column9564</t>
  </si>
  <si>
    <t>Column9565</t>
  </si>
  <si>
    <t>Column9566</t>
  </si>
  <si>
    <t>Column9567</t>
  </si>
  <si>
    <t>Column9568</t>
  </si>
  <si>
    <t>Column9569</t>
  </si>
  <si>
    <t>Column9570</t>
  </si>
  <si>
    <t>Column9571</t>
  </si>
  <si>
    <t>Column9572</t>
  </si>
  <si>
    <t>Column9573</t>
  </si>
  <si>
    <t>Column9574</t>
  </si>
  <si>
    <t>Column9575</t>
  </si>
  <si>
    <t>Column9576</t>
  </si>
  <si>
    <t>Column9577</t>
  </si>
  <si>
    <t>Column9578</t>
  </si>
  <si>
    <t>Column9579</t>
  </si>
  <si>
    <t>Column9580</t>
  </si>
  <si>
    <t>Column9581</t>
  </si>
  <si>
    <t>Column9582</t>
  </si>
  <si>
    <t>Column9583</t>
  </si>
  <si>
    <t>Column9584</t>
  </si>
  <si>
    <t>Column9585</t>
  </si>
  <si>
    <t>Column9586</t>
  </si>
  <si>
    <t>Column9587</t>
  </si>
  <si>
    <t>Column9588</t>
  </si>
  <si>
    <t>Column9589</t>
  </si>
  <si>
    <t>Column9590</t>
  </si>
  <si>
    <t>Column9591</t>
  </si>
  <si>
    <t>Column9592</t>
  </si>
  <si>
    <t>Column9593</t>
  </si>
  <si>
    <t>Column9594</t>
  </si>
  <si>
    <t>Column9595</t>
  </si>
  <si>
    <t>Column9596</t>
  </si>
  <si>
    <t>Column9597</t>
  </si>
  <si>
    <t>Column9598</t>
  </si>
  <si>
    <t>Column9599</t>
  </si>
  <si>
    <t>Column9600</t>
  </si>
  <si>
    <t>Column9601</t>
  </si>
  <si>
    <t>Column9602</t>
  </si>
  <si>
    <t>Column9603</t>
  </si>
  <si>
    <t>Column9604</t>
  </si>
  <si>
    <t>Column9605</t>
  </si>
  <si>
    <t>Column9606</t>
  </si>
  <si>
    <t>Column9607</t>
  </si>
  <si>
    <t>Column9608</t>
  </si>
  <si>
    <t>Column9609</t>
  </si>
  <si>
    <t>Column9610</t>
  </si>
  <si>
    <t>Column9611</t>
  </si>
  <si>
    <t>Column9612</t>
  </si>
  <si>
    <t>Column9613</t>
  </si>
  <si>
    <t>Column9614</t>
  </si>
  <si>
    <t>Column9615</t>
  </si>
  <si>
    <t>Column9616</t>
  </si>
  <si>
    <t>Column9617</t>
  </si>
  <si>
    <t>Column9618</t>
  </si>
  <si>
    <t>Column9619</t>
  </si>
  <si>
    <t>Column9620</t>
  </si>
  <si>
    <t>Column9621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</si>
  <si>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</si>
  <si>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</si>
  <si>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</si>
  <si>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</si>
  <si>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</si>
  <si>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</si>
  <si>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</si>
  <si>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</si>
  <si>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</si>
  <si>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</si>
  <si>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</si>
  <si>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Column9633</t>
  </si>
  <si>
    <t>Column9634</t>
  </si>
  <si>
    <t>Column9635</t>
  </si>
  <si>
    <t>Column9636</t>
  </si>
  <si>
    <t>Column9637</t>
  </si>
  <si>
    <t>Column9638</t>
  </si>
  <si>
    <t>Column9639</t>
  </si>
  <si>
    <t>Column9640</t>
  </si>
  <si>
    <t>Column9641</t>
  </si>
  <si>
    <t>Column9642</t>
  </si>
  <si>
    <t>Column9643</t>
  </si>
  <si>
    <t>Column9644</t>
  </si>
  <si>
    <t>Column9645</t>
  </si>
  <si>
    <t>Column9646</t>
  </si>
  <si>
    <t>Column9647</t>
  </si>
  <si>
    <t>Column9648</t>
  </si>
  <si>
    <t>Column9649</t>
  </si>
  <si>
    <t>Column9650</t>
  </si>
  <si>
    <t>Column9651</t>
  </si>
  <si>
    <t>Column9652</t>
  </si>
  <si>
    <t>Column9653</t>
  </si>
  <si>
    <t>Column9654</t>
  </si>
  <si>
    <t>Column9655</t>
  </si>
  <si>
    <t>Column9656</t>
  </si>
  <si>
    <t>Column9657</t>
  </si>
  <si>
    <t>Column9658</t>
  </si>
  <si>
    <t>Column9659</t>
  </si>
  <si>
    <t>Column9660</t>
  </si>
  <si>
    <t>Column9661</t>
  </si>
  <si>
    <t>Column9662</t>
  </si>
  <si>
    <t>Column9663</t>
  </si>
  <si>
    <t>Column9664</t>
  </si>
  <si>
    <t>Column9665</t>
  </si>
  <si>
    <t>Column9666</t>
  </si>
  <si>
    <t>Column9667</t>
  </si>
  <si>
    <t>Column9668</t>
  </si>
  <si>
    <t>Column9669</t>
  </si>
  <si>
    <t>Column9670</t>
  </si>
  <si>
    <t>Column9671</t>
  </si>
  <si>
    <t>Column9672</t>
  </si>
  <si>
    <t>Column9673</t>
  </si>
  <si>
    <t>Column9674</t>
  </si>
  <si>
    <t>Column9675</t>
  </si>
  <si>
    <t>Column9676</t>
  </si>
  <si>
    <t>Column9677</t>
  </si>
  <si>
    <t>Column9678</t>
  </si>
  <si>
    <t>Column9679</t>
  </si>
  <si>
    <t>Column9680</t>
  </si>
  <si>
    <t>Column9681</t>
  </si>
  <si>
    <t>Column9682</t>
  </si>
  <si>
    <t>Column9683</t>
  </si>
  <si>
    <t>Column9684</t>
  </si>
  <si>
    <t>Column9685</t>
  </si>
  <si>
    <t>Column9686</t>
  </si>
  <si>
    <t>Column9687</t>
  </si>
  <si>
    <t>Column9688</t>
  </si>
  <si>
    <t>Column9689</t>
  </si>
  <si>
    <t>Column9690</t>
  </si>
  <si>
    <t>Column9691</t>
  </si>
  <si>
    <t>Column9692</t>
  </si>
  <si>
    <t>Column9693</t>
  </si>
  <si>
    <t>Column9694</t>
  </si>
  <si>
    <t>Column9695</t>
  </si>
  <si>
    <t>Column9696</t>
  </si>
  <si>
    <t>Column9697</t>
  </si>
  <si>
    <t>Column9698</t>
  </si>
  <si>
    <t>Column9699</t>
  </si>
  <si>
    <t>Column9700</t>
  </si>
  <si>
    <t>Column9701</t>
  </si>
  <si>
    <t>Column9702</t>
  </si>
  <si>
    <t>Column9703</t>
  </si>
  <si>
    <t>Column9704</t>
  </si>
  <si>
    <t>Column9705</t>
  </si>
  <si>
    <t>Column9706</t>
  </si>
  <si>
    <t>Column9707</t>
  </si>
  <si>
    <t>Column9708</t>
  </si>
  <si>
    <t>Column9709</t>
  </si>
  <si>
    <t>Column9710</t>
  </si>
  <si>
    <t>Column9711</t>
  </si>
  <si>
    <t>Column9712</t>
  </si>
  <si>
    <t>Column9713</t>
  </si>
  <si>
    <t>Column9714</t>
  </si>
  <si>
    <t>Column9715</t>
  </si>
  <si>
    <t>Column9716</t>
  </si>
  <si>
    <t>Column9717</t>
  </si>
  <si>
    <t>Column9718</t>
  </si>
  <si>
    <t>Column9719</t>
  </si>
  <si>
    <t>Column9720</t>
  </si>
  <si>
    <t>Column9721</t>
  </si>
  <si>
    <t>Column9722</t>
  </si>
  <si>
    <t>Column9723</t>
  </si>
  <si>
    <t>Column9724</t>
  </si>
  <si>
    <t>Column9725</t>
  </si>
  <si>
    <t>Column9726</t>
  </si>
  <si>
    <t>Column9727</t>
  </si>
  <si>
    <t>Column9728</t>
  </si>
  <si>
    <t>Column9729</t>
  </si>
  <si>
    <t>Column9730</t>
  </si>
  <si>
    <t>Column9731</t>
  </si>
  <si>
    <t>Column9732</t>
  </si>
  <si>
    <t>Column9733</t>
  </si>
  <si>
    <t>Column9734</t>
  </si>
  <si>
    <t>Column9735</t>
  </si>
  <si>
    <t>Column9736</t>
  </si>
  <si>
    <t>Column9737</t>
  </si>
  <si>
    <t>Column9738</t>
  </si>
  <si>
    <t>Column9739</t>
  </si>
  <si>
    <t>Column9740</t>
  </si>
  <si>
    <t>Column9741</t>
  </si>
  <si>
    <t>Column9742</t>
  </si>
  <si>
    <t>Column9743</t>
  </si>
  <si>
    <t>Column9744</t>
  </si>
  <si>
    <t>Column9745</t>
  </si>
  <si>
    <t>Column9746</t>
  </si>
  <si>
    <t>Column9747</t>
  </si>
  <si>
    <t>Column9748</t>
  </si>
  <si>
    <t>Column9749</t>
  </si>
  <si>
    <t>Column9750</t>
  </si>
  <si>
    <t>Column9751</t>
  </si>
  <si>
    <t>Column9752</t>
  </si>
  <si>
    <t>Column9753</t>
  </si>
  <si>
    <t>Column9754</t>
  </si>
  <si>
    <t>Column9755</t>
  </si>
  <si>
    <t>Column9756</t>
  </si>
  <si>
    <t>Column9757</t>
  </si>
  <si>
    <t>Column9758</t>
  </si>
  <si>
    <t>Column9759</t>
  </si>
  <si>
    <t>Column9760</t>
  </si>
  <si>
    <t>Column9761</t>
  </si>
  <si>
    <t>Column9762</t>
  </si>
  <si>
    <t>Column9763</t>
  </si>
  <si>
    <t>Column9764</t>
  </si>
  <si>
    <t>Column9765</t>
  </si>
  <si>
    <t>Column9766</t>
  </si>
  <si>
    <t>Column9767</t>
  </si>
  <si>
    <t>Column9768</t>
  </si>
  <si>
    <t>Column9769</t>
  </si>
  <si>
    <t>Column9770</t>
  </si>
  <si>
    <t>Column9771</t>
  </si>
  <si>
    <t>Column9772</t>
  </si>
  <si>
    <t>Column9773</t>
  </si>
  <si>
    <t>Column9774</t>
  </si>
  <si>
    <t>Column9775</t>
  </si>
  <si>
    <t>Column9776</t>
  </si>
  <si>
    <t>Column9777</t>
  </si>
  <si>
    <t>Column9778</t>
  </si>
  <si>
    <t>Column9779</t>
  </si>
  <si>
    <t>Column9780</t>
  </si>
  <si>
    <t>Column9781</t>
  </si>
  <si>
    <t>Column9782</t>
  </si>
  <si>
    <t>Column9783</t>
  </si>
  <si>
    <t>Column9784</t>
  </si>
  <si>
    <t>Column9785</t>
  </si>
  <si>
    <t>Column9786</t>
  </si>
  <si>
    <t>Column9787</t>
  </si>
  <si>
    <t>Column9788</t>
  </si>
  <si>
    <t>Column9789</t>
  </si>
  <si>
    <t>Column9790</t>
  </si>
  <si>
    <t>Column9791</t>
  </si>
  <si>
    <t>Column9792</t>
  </si>
  <si>
    <t>Column9793</t>
  </si>
  <si>
    <t>Column9794</t>
  </si>
  <si>
    <t>Column9795</t>
  </si>
  <si>
    <t>Column9796</t>
  </si>
  <si>
    <t>Column9797</t>
  </si>
  <si>
    <t>Column9798</t>
  </si>
  <si>
    <t>Column9799</t>
  </si>
  <si>
    <t>Column9800</t>
  </si>
  <si>
    <t>Column9801</t>
  </si>
  <si>
    <t>Column9802</t>
  </si>
  <si>
    <t>Column9803</t>
  </si>
  <si>
    <t>Column9804</t>
  </si>
  <si>
    <t>Column9805</t>
  </si>
  <si>
    <t>Column9806</t>
  </si>
  <si>
    <t>Column9807</t>
  </si>
  <si>
    <t>Column9808</t>
  </si>
  <si>
    <t>Column9809</t>
  </si>
  <si>
    <t>Column9810</t>
  </si>
  <si>
    <t>Column9811</t>
  </si>
  <si>
    <t>Column9812</t>
  </si>
  <si>
    <t>Column9813</t>
  </si>
  <si>
    <t>Column9814</t>
  </si>
  <si>
    <t>Column9815</t>
  </si>
  <si>
    <t>Column9816</t>
  </si>
  <si>
    <t>Column9817</t>
  </si>
  <si>
    <t>Column9818</t>
  </si>
  <si>
    <t>Column9819</t>
  </si>
  <si>
    <t>Column9820</t>
  </si>
  <si>
    <t>Column9821</t>
  </si>
  <si>
    <t>Column9822</t>
  </si>
  <si>
    <t>Column9823</t>
  </si>
  <si>
    <t>Column9824</t>
  </si>
  <si>
    <t>Column9825</t>
  </si>
  <si>
    <t>Column9826</t>
  </si>
  <si>
    <t>Column9827</t>
  </si>
  <si>
    <t>Column9828</t>
  </si>
  <si>
    <t>Column9829</t>
  </si>
  <si>
    <t>Column9830</t>
  </si>
  <si>
    <t>Column9831</t>
  </si>
  <si>
    <t>Column9832</t>
  </si>
  <si>
    <t>Column9833</t>
  </si>
  <si>
    <t>Column9834</t>
  </si>
  <si>
    <t>Column9835</t>
  </si>
  <si>
    <t>Column9836</t>
  </si>
  <si>
    <t>Column9837</t>
  </si>
  <si>
    <t>Column9838</t>
  </si>
  <si>
    <t>Column9839</t>
  </si>
  <si>
    <t>Column9840</t>
  </si>
  <si>
    <t>Column9841</t>
  </si>
  <si>
    <t>Column9842</t>
  </si>
  <si>
    <t>Column9843</t>
  </si>
  <si>
    <t>Column9844</t>
  </si>
  <si>
    <t>Column9845</t>
  </si>
  <si>
    <t>Column9846</t>
  </si>
  <si>
    <t>Column9847</t>
  </si>
  <si>
    <t>Column9848</t>
  </si>
  <si>
    <t>Column9849</t>
  </si>
  <si>
    <t>Column9850</t>
  </si>
  <si>
    <t>Column9851</t>
  </si>
  <si>
    <t>Column9852</t>
  </si>
  <si>
    <t>Column9853</t>
  </si>
  <si>
    <t>Column9854</t>
  </si>
  <si>
    <t>Column9855</t>
  </si>
  <si>
    <t>Column9856</t>
  </si>
  <si>
    <t>Column9857</t>
  </si>
  <si>
    <t>Column9858</t>
  </si>
  <si>
    <t>Column9859</t>
  </si>
  <si>
    <t>Column9860</t>
  </si>
  <si>
    <t>Column9861</t>
  </si>
  <si>
    <t>Column9862</t>
  </si>
  <si>
    <t>Column9863</t>
  </si>
  <si>
    <t>Column9864</t>
  </si>
  <si>
    <t>Column9865</t>
  </si>
  <si>
    <t>Column9866</t>
  </si>
  <si>
    <t>Column9867</t>
  </si>
  <si>
    <t>Column9868</t>
  </si>
  <si>
    <t>Column9869</t>
  </si>
  <si>
    <t>Column9870</t>
  </si>
  <si>
    <t>Column9871</t>
  </si>
  <si>
    <t>Column9872</t>
  </si>
  <si>
    <t>Column9873</t>
  </si>
  <si>
    <t>Column9874</t>
  </si>
  <si>
    <t>Column9875</t>
  </si>
  <si>
    <t>Column9876</t>
  </si>
  <si>
    <t>Column9877</t>
  </si>
  <si>
    <t>Column9878</t>
  </si>
  <si>
    <t>Column9879</t>
  </si>
  <si>
    <t>Column9880</t>
  </si>
  <si>
    <t>Column9881</t>
  </si>
  <si>
    <t>Column9882</t>
  </si>
  <si>
    <t>Column9883</t>
  </si>
  <si>
    <t>Column9884</t>
  </si>
  <si>
    <t>Column9885</t>
  </si>
  <si>
    <t>Column9886</t>
  </si>
  <si>
    <t>Column9887</t>
  </si>
  <si>
    <t>Column9888</t>
  </si>
  <si>
    <t>Column9889</t>
  </si>
  <si>
    <t>Column9890</t>
  </si>
  <si>
    <t>Column9891</t>
  </si>
  <si>
    <t>Column9892</t>
  </si>
  <si>
    <t>Column9893</t>
  </si>
  <si>
    <t>Column9894</t>
  </si>
  <si>
    <t>Column9895</t>
  </si>
  <si>
    <t>Column9896</t>
  </si>
  <si>
    <t>Column9897</t>
  </si>
  <si>
    <t>Column9898</t>
  </si>
  <si>
    <t>Column9899</t>
  </si>
  <si>
    <t>Column9900</t>
  </si>
  <si>
    <t>Column9901</t>
  </si>
  <si>
    <t>Column9902</t>
  </si>
  <si>
    <t>Column9903</t>
  </si>
  <si>
    <t>Column9904</t>
  </si>
  <si>
    <t>Column9905</t>
  </si>
  <si>
    <t>Column9906</t>
  </si>
  <si>
    <t>Column9907</t>
  </si>
  <si>
    <t>Column9908</t>
  </si>
  <si>
    <t>Column9909</t>
  </si>
  <si>
    <t>Column9910</t>
  </si>
  <si>
    <t>Column9911</t>
  </si>
  <si>
    <t>Column9912</t>
  </si>
  <si>
    <t>Column9913</t>
  </si>
  <si>
    <t>Column9914</t>
  </si>
  <si>
    <t>Column9915</t>
  </si>
  <si>
    <t>Column9916</t>
  </si>
  <si>
    <t>Column9917</t>
  </si>
  <si>
    <t>Column9918</t>
  </si>
  <si>
    <t>Column9919</t>
  </si>
  <si>
    <t>Column9920</t>
  </si>
  <si>
    <t>Column9921</t>
  </si>
  <si>
    <t>Column9922</t>
  </si>
  <si>
    <t>Column9923</t>
  </si>
  <si>
    <t>Column9924</t>
  </si>
  <si>
    <t>Column9925</t>
  </si>
  <si>
    <t>Column9926</t>
  </si>
  <si>
    <t>Column9927</t>
  </si>
  <si>
    <t>Column9928</t>
  </si>
  <si>
    <t>Column9929</t>
  </si>
  <si>
    <t>Column9930</t>
  </si>
  <si>
    <t>Column9931</t>
  </si>
  <si>
    <t>Column9932</t>
  </si>
  <si>
    <t>Column9933</t>
  </si>
  <si>
    <t>Column9934</t>
  </si>
  <si>
    <t>Column9935</t>
  </si>
  <si>
    <t>Column9936</t>
  </si>
  <si>
    <t>Column9937</t>
  </si>
  <si>
    <t>Column9938</t>
  </si>
  <si>
    <t>Column9939</t>
  </si>
  <si>
    <t>Column9940</t>
  </si>
  <si>
    <t>Column9941</t>
  </si>
  <si>
    <t>Column9942</t>
  </si>
  <si>
    <t>Column9943</t>
  </si>
  <si>
    <t>Column9944</t>
  </si>
  <si>
    <t>Column9945</t>
  </si>
  <si>
    <t>Column9946</t>
  </si>
  <si>
    <t>Column9947</t>
  </si>
  <si>
    <t>Column9948</t>
  </si>
  <si>
    <t>Column9949</t>
  </si>
  <si>
    <t>Column9950</t>
  </si>
  <si>
    <t>Column9951</t>
  </si>
  <si>
    <t>Column9952</t>
  </si>
  <si>
    <t>Column9953</t>
  </si>
  <si>
    <t>Column9954</t>
  </si>
  <si>
    <t>Column9955</t>
  </si>
  <si>
    <t>Column9956</t>
  </si>
  <si>
    <t>Column9957</t>
  </si>
  <si>
    <t>Column9958</t>
  </si>
  <si>
    <t>Column9959</t>
  </si>
  <si>
    <t>Column9960</t>
  </si>
  <si>
    <t>Column9961</t>
  </si>
  <si>
    <t>Column9962</t>
  </si>
  <si>
    <t>Column9963</t>
  </si>
  <si>
    <t>Column9964</t>
  </si>
  <si>
    <t>Column9965</t>
  </si>
  <si>
    <t>Column9966</t>
  </si>
  <si>
    <t>Column9967</t>
  </si>
  <si>
    <t>Column9968</t>
  </si>
  <si>
    <t>Column9969</t>
  </si>
  <si>
    <t>Column9970</t>
  </si>
  <si>
    <t>Column9971</t>
  </si>
  <si>
    <t>Column9972</t>
  </si>
  <si>
    <t>Column9973</t>
  </si>
  <si>
    <t>Column9974</t>
  </si>
  <si>
    <t>Column9975</t>
  </si>
  <si>
    <t>Column9976</t>
  </si>
  <si>
    <t>Column9977</t>
  </si>
  <si>
    <t>Column9978</t>
  </si>
  <si>
    <t>Column9979</t>
  </si>
  <si>
    <t>Column9980</t>
  </si>
  <si>
    <t>Column9981</t>
  </si>
  <si>
    <t>Column9982</t>
  </si>
  <si>
    <t>Column9983</t>
  </si>
  <si>
    <t>Column9984</t>
  </si>
  <si>
    <t>Column9985</t>
  </si>
  <si>
    <t>Column9986</t>
  </si>
  <si>
    <t>Column9987</t>
  </si>
  <si>
    <t>Column9988</t>
  </si>
  <si>
    <t>Column9989</t>
  </si>
  <si>
    <t>Column9990</t>
  </si>
  <si>
    <t>Column9991</t>
  </si>
  <si>
    <t>Column9992</t>
  </si>
  <si>
    <t>Column9993</t>
  </si>
  <si>
    <t>Column9994</t>
  </si>
  <si>
    <t>Column9995</t>
  </si>
  <si>
    <t>Column9996</t>
  </si>
  <si>
    <t>Column9997</t>
  </si>
  <si>
    <t>Column9998</t>
  </si>
  <si>
    <t>Column9999</t>
  </si>
  <si>
    <t>Column10000</t>
  </si>
  <si>
    <t>Column10001</t>
  </si>
  <si>
    <t>Column10002</t>
  </si>
  <si>
    <t>Column10003</t>
  </si>
  <si>
    <t>Column10004</t>
  </si>
  <si>
    <t>Column10005</t>
  </si>
  <si>
    <t>Column10006</t>
  </si>
  <si>
    <t>Column10007</t>
  </si>
  <si>
    <t>Column10008</t>
  </si>
  <si>
    <t>Column10009</t>
  </si>
  <si>
    <t>Column10010</t>
  </si>
  <si>
    <t>Column10011</t>
  </si>
  <si>
    <t>Column10012</t>
  </si>
  <si>
    <t>Column10013</t>
  </si>
  <si>
    <t>Column10014</t>
  </si>
  <si>
    <t>Column10015</t>
  </si>
  <si>
    <t>Column10016</t>
  </si>
  <si>
    <t>Column10017</t>
  </si>
  <si>
    <t>Column10018</t>
  </si>
  <si>
    <t>Column10019</t>
  </si>
  <si>
    <t>Column10020</t>
  </si>
  <si>
    <t>Column10021</t>
  </si>
  <si>
    <t>Column10022</t>
  </si>
  <si>
    <t>Column10023</t>
  </si>
  <si>
    <t>Column10024</t>
  </si>
  <si>
    <t>Column10025</t>
  </si>
  <si>
    <t>Column10026</t>
  </si>
  <si>
    <t>Column10027</t>
  </si>
  <si>
    <t>Column10028</t>
  </si>
  <si>
    <t>Column10029</t>
  </si>
  <si>
    <t>Column10030</t>
  </si>
  <si>
    <t>Column10031</t>
  </si>
  <si>
    <t>Column10032</t>
  </si>
  <si>
    <t>Column10033</t>
  </si>
  <si>
    <t>Column10034</t>
  </si>
  <si>
    <t>Column10035</t>
  </si>
  <si>
    <t>Column10036</t>
  </si>
  <si>
    <t>Column10037</t>
  </si>
  <si>
    <t>Column10038</t>
  </si>
  <si>
    <t>Column10039</t>
  </si>
  <si>
    <t>Column10040</t>
  </si>
  <si>
    <t>Column10041</t>
  </si>
  <si>
    <t>Column10042</t>
  </si>
  <si>
    <t>Column10043</t>
  </si>
  <si>
    <t>Column10044</t>
  </si>
  <si>
    <t>Column10045</t>
  </si>
  <si>
    <t>Column10046</t>
  </si>
  <si>
    <t>Column10047</t>
  </si>
  <si>
    <t>Column10048</t>
  </si>
  <si>
    <t>Column10049</t>
  </si>
  <si>
    <t>Column10050</t>
  </si>
  <si>
    <t>Column10051</t>
  </si>
  <si>
    <t>Column10052</t>
  </si>
  <si>
    <t>Column10053</t>
  </si>
  <si>
    <t>Column10054</t>
  </si>
  <si>
    <t>Column10055</t>
  </si>
  <si>
    <t>Column10056</t>
  </si>
  <si>
    <t>Column10057</t>
  </si>
  <si>
    <t>Column10058</t>
  </si>
  <si>
    <t>Column10059</t>
  </si>
  <si>
    <t>Column10060</t>
  </si>
  <si>
    <t>Column10061</t>
  </si>
  <si>
    <t>Column10062</t>
  </si>
  <si>
    <t>Column10063</t>
  </si>
  <si>
    <t>Column10064</t>
  </si>
  <si>
    <t>Column10065</t>
  </si>
  <si>
    <t>Column10066</t>
  </si>
  <si>
    <t>Column10067</t>
  </si>
  <si>
    <t>Column10068</t>
  </si>
  <si>
    <t>Column10069</t>
  </si>
  <si>
    <t>Column10070</t>
  </si>
  <si>
    <t>Column10071</t>
  </si>
  <si>
    <t>Column10072</t>
  </si>
  <si>
    <t>Column10073</t>
  </si>
  <si>
    <t>Column10074</t>
  </si>
  <si>
    <t>Column10075</t>
  </si>
  <si>
    <t>Column10076</t>
  </si>
  <si>
    <t>Column10077</t>
  </si>
  <si>
    <t>Column10078</t>
  </si>
  <si>
    <t>Column10079</t>
  </si>
  <si>
    <t>Column10080</t>
  </si>
  <si>
    <t>Column10081</t>
  </si>
  <si>
    <t>Column10082</t>
  </si>
  <si>
    <t>Column10083</t>
  </si>
  <si>
    <t>Column10084</t>
  </si>
  <si>
    <t>Column10085</t>
  </si>
  <si>
    <t>Column10086</t>
  </si>
  <si>
    <t>Column10087</t>
  </si>
  <si>
    <t>Column10088</t>
  </si>
  <si>
    <t>Column10089</t>
  </si>
  <si>
    <t>Column10090</t>
  </si>
  <si>
    <t>Column10091</t>
  </si>
  <si>
    <t>Column10092</t>
  </si>
  <si>
    <t>Column10093</t>
  </si>
  <si>
    <t>Column10094</t>
  </si>
  <si>
    <t>Column10095</t>
  </si>
  <si>
    <t>Column10096</t>
  </si>
  <si>
    <t>Column10097</t>
  </si>
  <si>
    <t>Column10098</t>
  </si>
  <si>
    <t>Column10099</t>
  </si>
  <si>
    <t>Column10100</t>
  </si>
  <si>
    <t>Column10101</t>
  </si>
  <si>
    <t>Column10102</t>
  </si>
  <si>
    <t>Column10103</t>
  </si>
  <si>
    <t>Column10104</t>
  </si>
  <si>
    <t>Column10105</t>
  </si>
  <si>
    <t>Column10106</t>
  </si>
  <si>
    <t>Column10107</t>
  </si>
  <si>
    <t>Column10108</t>
  </si>
  <si>
    <t>Column10109</t>
  </si>
  <si>
    <t>Column10110</t>
  </si>
  <si>
    <t>Column10111</t>
  </si>
  <si>
    <t>Column10112</t>
  </si>
  <si>
    <t>Column10113</t>
  </si>
  <si>
    <t>Column10114</t>
  </si>
  <si>
    <t>Column10115</t>
  </si>
  <si>
    <t>Column10116</t>
  </si>
  <si>
    <t>Column10117</t>
  </si>
  <si>
    <t>Column10118</t>
  </si>
  <si>
    <t>Column10119</t>
  </si>
  <si>
    <t>Column10120</t>
  </si>
  <si>
    <t>Column10121</t>
  </si>
  <si>
    <t>Column10122</t>
  </si>
  <si>
    <t>Column10123</t>
  </si>
  <si>
    <t>Column10124</t>
  </si>
  <si>
    <t>Column10125</t>
  </si>
  <si>
    <t>Column10126</t>
  </si>
  <si>
    <t>Column10127</t>
  </si>
  <si>
    <t>Column10128</t>
  </si>
  <si>
    <t>Column10129</t>
  </si>
  <si>
    <t>Column10130</t>
  </si>
  <si>
    <t>Column10131</t>
  </si>
  <si>
    <t>Column10132</t>
  </si>
  <si>
    <t>Column10133</t>
  </si>
  <si>
    <t>Column10134</t>
  </si>
  <si>
    <t>Column10135</t>
  </si>
  <si>
    <t>Column10136</t>
  </si>
  <si>
    <t>Column10137</t>
  </si>
  <si>
    <t>Column10138</t>
  </si>
  <si>
    <t>Column10139</t>
  </si>
  <si>
    <t>Column10140</t>
  </si>
  <si>
    <t>Column10141</t>
  </si>
  <si>
    <t>Column10142</t>
  </si>
  <si>
    <t>Column10143</t>
  </si>
  <si>
    <t>Column10144</t>
  </si>
  <si>
    <t>Column10145</t>
  </si>
  <si>
    <t>Column10146</t>
  </si>
  <si>
    <t>Column10147</t>
  </si>
  <si>
    <t>Column10148</t>
  </si>
  <si>
    <t>Column10149</t>
  </si>
  <si>
    <t>Column10150</t>
  </si>
  <si>
    <t>Column10151</t>
  </si>
  <si>
    <t>Column10152</t>
  </si>
  <si>
    <t>Column10153</t>
  </si>
  <si>
    <t>Column10154</t>
  </si>
  <si>
    <t>Column10155</t>
  </si>
  <si>
    <t>Column10156</t>
  </si>
  <si>
    <t>Column10157</t>
  </si>
  <si>
    <t>Column10158</t>
  </si>
  <si>
    <t>Column10159</t>
  </si>
  <si>
    <t>Column10160</t>
  </si>
  <si>
    <t>Column10161</t>
  </si>
  <si>
    <t>Column10162</t>
  </si>
  <si>
    <t>Column10163</t>
  </si>
  <si>
    <t>Column10164</t>
  </si>
  <si>
    <t>Column10165</t>
  </si>
  <si>
    <t>Column10166</t>
  </si>
  <si>
    <t>Column10167</t>
  </si>
  <si>
    <t>Column10168</t>
  </si>
  <si>
    <t>Column10169</t>
  </si>
  <si>
    <t>Column10170</t>
  </si>
  <si>
    <t>Column10171</t>
  </si>
  <si>
    <t>Column10172</t>
  </si>
  <si>
    <t>Column10173</t>
  </si>
  <si>
    <t>Column10174</t>
  </si>
  <si>
    <t>Column10175</t>
  </si>
  <si>
    <t>Column10176</t>
  </si>
  <si>
    <t>Column10177</t>
  </si>
  <si>
    <t>Column10178</t>
  </si>
  <si>
    <t>Column10179</t>
  </si>
  <si>
    <t>Column10180</t>
  </si>
  <si>
    <t>Column10181</t>
  </si>
  <si>
    <t>Column10182</t>
  </si>
  <si>
    <t>Column10183</t>
  </si>
  <si>
    <t>Column10184</t>
  </si>
  <si>
    <t>Column10185</t>
  </si>
  <si>
    <t>Column10186</t>
  </si>
  <si>
    <t>Column10187</t>
  </si>
  <si>
    <t>Column10188</t>
  </si>
  <si>
    <t>Column10189</t>
  </si>
  <si>
    <t>Column10190</t>
  </si>
  <si>
    <t>Column10191</t>
  </si>
  <si>
    <t>Column10192</t>
  </si>
  <si>
    <t>Column10193</t>
  </si>
  <si>
    <t>Column10194</t>
  </si>
  <si>
    <t>Column10195</t>
  </si>
  <si>
    <t>Column10196</t>
  </si>
  <si>
    <t>Column10197</t>
  </si>
  <si>
    <t>Column10198</t>
  </si>
  <si>
    <t>Column10199</t>
  </si>
  <si>
    <t>Column10200</t>
  </si>
  <si>
    <t>Column10201</t>
  </si>
  <si>
    <t>Column10202</t>
  </si>
  <si>
    <t>Column10203</t>
  </si>
  <si>
    <t>Column10204</t>
  </si>
  <si>
    <t>Column10205</t>
  </si>
  <si>
    <t>Column10206</t>
  </si>
  <si>
    <t>Column10207</t>
  </si>
  <si>
    <t>Column10208</t>
  </si>
  <si>
    <t>Column10209</t>
  </si>
  <si>
    <t>Column10210</t>
  </si>
  <si>
    <t>Column10211</t>
  </si>
  <si>
    <t>Column10212</t>
  </si>
  <si>
    <t>Column10213</t>
  </si>
  <si>
    <t>Column10214</t>
  </si>
  <si>
    <t>Column10215</t>
  </si>
  <si>
    <t>Column10216</t>
  </si>
  <si>
    <t>Column10217</t>
  </si>
  <si>
    <t>Column10218</t>
  </si>
  <si>
    <t>Column10219</t>
  </si>
  <si>
    <t>Column10220</t>
  </si>
  <si>
    <t>Column10221</t>
  </si>
  <si>
    <t>Column10222</t>
  </si>
  <si>
    <t>Column10223</t>
  </si>
  <si>
    <t>Column10224</t>
  </si>
  <si>
    <t>Column10225</t>
  </si>
  <si>
    <t>Column10226</t>
  </si>
  <si>
    <t>Column10227</t>
  </si>
  <si>
    <t>Column10228</t>
  </si>
  <si>
    <t>Column10229</t>
  </si>
  <si>
    <t>Column10230</t>
  </si>
  <si>
    <t>Column10231</t>
  </si>
  <si>
    <t>Column10232</t>
  </si>
  <si>
    <t>Column10233</t>
  </si>
  <si>
    <t>Column10234</t>
  </si>
  <si>
    <t>Column10235</t>
  </si>
  <si>
    <t>Column10236</t>
  </si>
  <si>
    <t>Column10237</t>
  </si>
  <si>
    <t>Column10238</t>
  </si>
  <si>
    <t>Column10239</t>
  </si>
  <si>
    <t>Column10240</t>
  </si>
  <si>
    <t>Column10241</t>
  </si>
  <si>
    <t>Column10242</t>
  </si>
  <si>
    <t>Column10243</t>
  </si>
  <si>
    <t>Column10244</t>
  </si>
  <si>
    <t>Column10245</t>
  </si>
  <si>
    <t>Column10246</t>
  </si>
  <si>
    <t>Column10247</t>
  </si>
  <si>
    <t>Column10248</t>
  </si>
  <si>
    <t>Column10249</t>
  </si>
  <si>
    <t>Column10250</t>
  </si>
  <si>
    <t>Column10251</t>
  </si>
  <si>
    <t>Column10252</t>
  </si>
  <si>
    <t>Column10253</t>
  </si>
  <si>
    <t>Column10254</t>
  </si>
  <si>
    <t>Column10255</t>
  </si>
  <si>
    <t>Column10256</t>
  </si>
  <si>
    <t>Column10257</t>
  </si>
  <si>
    <t>Column10258</t>
  </si>
  <si>
    <t>Column10259</t>
  </si>
  <si>
    <t>Column10260</t>
  </si>
  <si>
    <t>Column10261</t>
  </si>
  <si>
    <t>Column10262</t>
  </si>
  <si>
    <t>Column10263</t>
  </si>
  <si>
    <t>Column10264</t>
  </si>
  <si>
    <t>Column10265</t>
  </si>
  <si>
    <t>Column10266</t>
  </si>
  <si>
    <t>Column10267</t>
  </si>
  <si>
    <t>Column10268</t>
  </si>
  <si>
    <t>Column10269</t>
  </si>
  <si>
    <t>Column10270</t>
  </si>
  <si>
    <t>Column10271</t>
  </si>
  <si>
    <t>Column10272</t>
  </si>
  <si>
    <t>Column10273</t>
  </si>
  <si>
    <t>Column10274</t>
  </si>
  <si>
    <t>Column10275</t>
  </si>
  <si>
    <t>Column10276</t>
  </si>
  <si>
    <t>Column10277</t>
  </si>
  <si>
    <t>Column10278</t>
  </si>
  <si>
    <t>Column10279</t>
  </si>
  <si>
    <t>Column10280</t>
  </si>
  <si>
    <t>Column10281</t>
  </si>
  <si>
    <t>Column10282</t>
  </si>
  <si>
    <t>Column10283</t>
  </si>
  <si>
    <t>Column10284</t>
  </si>
  <si>
    <t>Column10285</t>
  </si>
  <si>
    <t>Column10286</t>
  </si>
  <si>
    <t>Column10287</t>
  </si>
  <si>
    <t>Column10288</t>
  </si>
  <si>
    <t>Column10289</t>
  </si>
  <si>
    <t>Column10290</t>
  </si>
  <si>
    <t>Column10291</t>
  </si>
  <si>
    <t>Column10292</t>
  </si>
  <si>
    <t>Column10293</t>
  </si>
  <si>
    <t>Column10294</t>
  </si>
  <si>
    <t>Column10295</t>
  </si>
  <si>
    <t>Column10296</t>
  </si>
  <si>
    <t>Column10297</t>
  </si>
  <si>
    <t>Column10298</t>
  </si>
  <si>
    <t>Column10299</t>
  </si>
  <si>
    <t>Column10300</t>
  </si>
  <si>
    <t>Column10301</t>
  </si>
  <si>
    <t>Column10302</t>
  </si>
  <si>
    <t>Column10303</t>
  </si>
  <si>
    <t>Column10304</t>
  </si>
  <si>
    <t>Column10305</t>
  </si>
  <si>
    <t>Column10306</t>
  </si>
  <si>
    <t>Column10307</t>
  </si>
  <si>
    <t>Column10308</t>
  </si>
  <si>
    <t>Column10309</t>
  </si>
  <si>
    <t>Column10310</t>
  </si>
  <si>
    <t>Column10311</t>
  </si>
  <si>
    <t>Column10312</t>
  </si>
  <si>
    <t>Column10313</t>
  </si>
  <si>
    <t>Column10314</t>
  </si>
  <si>
    <t>Column10315</t>
  </si>
  <si>
    <t>Column10316</t>
  </si>
  <si>
    <t>Column10317</t>
  </si>
  <si>
    <t>Column10318</t>
  </si>
  <si>
    <t>Column10319</t>
  </si>
  <si>
    <t>Column10320</t>
  </si>
  <si>
    <t>Column10321</t>
  </si>
  <si>
    <t>Column10322</t>
  </si>
  <si>
    <t>Column10323</t>
  </si>
  <si>
    <t>Column10324</t>
  </si>
  <si>
    <t>Column10325</t>
  </si>
  <si>
    <t>Column10326</t>
  </si>
  <si>
    <t>Column10327</t>
  </si>
  <si>
    <t>Column10328</t>
  </si>
  <si>
    <t>Column10329</t>
  </si>
  <si>
    <t>Column10330</t>
  </si>
  <si>
    <t>Column10331</t>
  </si>
  <si>
    <t>Column10332</t>
  </si>
  <si>
    <t>Column10333</t>
  </si>
  <si>
    <t>Column10334</t>
  </si>
  <si>
    <t>Column10335</t>
  </si>
  <si>
    <t>Column10336</t>
  </si>
  <si>
    <t>Column10337</t>
  </si>
  <si>
    <t>Column10338</t>
  </si>
  <si>
    <t>Column10339</t>
  </si>
  <si>
    <t>Column10340</t>
  </si>
  <si>
    <t>Column10341</t>
  </si>
  <si>
    <t>Column10342</t>
  </si>
  <si>
    <t>Column10343</t>
  </si>
  <si>
    <t>Column10344</t>
  </si>
  <si>
    <t>Column10345</t>
  </si>
  <si>
    <t>Column10346</t>
  </si>
  <si>
    <t>Column10347</t>
  </si>
  <si>
    <t>Column10348</t>
  </si>
  <si>
    <t>Column10349</t>
  </si>
  <si>
    <t>Column10350</t>
  </si>
  <si>
    <t>Column10351</t>
  </si>
  <si>
    <t>Column10352</t>
  </si>
  <si>
    <t>Column10353</t>
  </si>
  <si>
    <t>Column10354</t>
  </si>
  <si>
    <t>Column10355</t>
  </si>
  <si>
    <t>Column10356</t>
  </si>
  <si>
    <t>Column10357</t>
  </si>
  <si>
    <t>Column10358</t>
  </si>
  <si>
    <t>Column10359</t>
  </si>
  <si>
    <t>Column10360</t>
  </si>
  <si>
    <t>Column10361</t>
  </si>
  <si>
    <t>Column10362</t>
  </si>
  <si>
    <t>Column10363</t>
  </si>
  <si>
    <t>Column10364</t>
  </si>
  <si>
    <t>Column10365</t>
  </si>
  <si>
    <t>Column10366</t>
  </si>
  <si>
    <t>Column10367</t>
  </si>
  <si>
    <t>Column10368</t>
  </si>
  <si>
    <t>Column10369</t>
  </si>
  <si>
    <t>Column10370</t>
  </si>
  <si>
    <t>Column10371</t>
  </si>
  <si>
    <t>Column10372</t>
  </si>
  <si>
    <t>Column10373</t>
  </si>
  <si>
    <t>Column10374</t>
  </si>
  <si>
    <t>Column10375</t>
  </si>
  <si>
    <t>Column10376</t>
  </si>
  <si>
    <t>Column10377</t>
  </si>
  <si>
    <t>Column10378</t>
  </si>
  <si>
    <t>Column10379</t>
  </si>
  <si>
    <t>Column10380</t>
  </si>
  <si>
    <t>Column10381</t>
  </si>
  <si>
    <t>Column10382</t>
  </si>
  <si>
    <t>Column10383</t>
  </si>
  <si>
    <t>Column10384</t>
  </si>
  <si>
    <t>Column10385</t>
  </si>
  <si>
    <t>Column10386</t>
  </si>
  <si>
    <t>Column10387</t>
  </si>
  <si>
    <t>Column10388</t>
  </si>
  <si>
    <t>Column10389</t>
  </si>
  <si>
    <t>Column10390</t>
  </si>
  <si>
    <t>Column10391</t>
  </si>
  <si>
    <t>Column10392</t>
  </si>
  <si>
    <t>Column10393</t>
  </si>
  <si>
    <t>Column10394</t>
  </si>
  <si>
    <t>Column10395</t>
  </si>
  <si>
    <t>Column10396</t>
  </si>
  <si>
    <t>Column10397</t>
  </si>
  <si>
    <t>Column10398</t>
  </si>
  <si>
    <t>Column10399</t>
  </si>
  <si>
    <t>Column10400</t>
  </si>
  <si>
    <t>Column10401</t>
  </si>
  <si>
    <t>Column10402</t>
  </si>
  <si>
    <t>Column10403</t>
  </si>
  <si>
    <t>Column10404</t>
  </si>
  <si>
    <t>Column10405</t>
  </si>
  <si>
    <t>Column10406</t>
  </si>
  <si>
    <t>Column10407</t>
  </si>
  <si>
    <t>Column10408</t>
  </si>
  <si>
    <t>Column10409</t>
  </si>
  <si>
    <t>Column10410</t>
  </si>
  <si>
    <t>Column10411</t>
  </si>
  <si>
    <t>Column10412</t>
  </si>
  <si>
    <t>Column10413</t>
  </si>
  <si>
    <t>Column10414</t>
  </si>
  <si>
    <t>Column10415</t>
  </si>
  <si>
    <t>Column10416</t>
  </si>
  <si>
    <t>Column10417</t>
  </si>
  <si>
    <t>Column10418</t>
  </si>
  <si>
    <t>Column10419</t>
  </si>
  <si>
    <t>Column10420</t>
  </si>
  <si>
    <t>Column10421</t>
  </si>
  <si>
    <t>Column10422</t>
  </si>
  <si>
    <t>Column10423</t>
  </si>
  <si>
    <t>Column10424</t>
  </si>
  <si>
    <t>Column10425</t>
  </si>
  <si>
    <t>Column10426</t>
  </si>
  <si>
    <t>Column10427</t>
  </si>
  <si>
    <t>Column10428</t>
  </si>
  <si>
    <t>Column10429</t>
  </si>
  <si>
    <t>Column10430</t>
  </si>
  <si>
    <t>Column10431</t>
  </si>
  <si>
    <t>Column10432</t>
  </si>
  <si>
    <t>Column10433</t>
  </si>
  <si>
    <t>Column10434</t>
  </si>
  <si>
    <t>Column10435</t>
  </si>
  <si>
    <t>Column10436</t>
  </si>
  <si>
    <t>Column10437</t>
  </si>
  <si>
    <t>Column10438</t>
  </si>
  <si>
    <t>Column10439</t>
  </si>
  <si>
    <t>Column10440</t>
  </si>
  <si>
    <t>Column10441</t>
  </si>
  <si>
    <t>Column10442</t>
  </si>
  <si>
    <t>Column10443</t>
  </si>
  <si>
    <t>Column10444</t>
  </si>
  <si>
    <t>Column10445</t>
  </si>
  <si>
    <t>Column10446</t>
  </si>
  <si>
    <t>Column10447</t>
  </si>
  <si>
    <t>Column10448</t>
  </si>
  <si>
    <t>Column10449</t>
  </si>
  <si>
    <t>Column10450</t>
  </si>
  <si>
    <t>Column10451</t>
  </si>
  <si>
    <t>Column10452</t>
  </si>
  <si>
    <t>Column10453</t>
  </si>
  <si>
    <t>Column10454</t>
  </si>
  <si>
    <t>Column10455</t>
  </si>
  <si>
    <t>Column10456</t>
  </si>
  <si>
    <t>Column10457</t>
  </si>
  <si>
    <t>Column10458</t>
  </si>
  <si>
    <t>Column10459</t>
  </si>
  <si>
    <t>Column10460</t>
  </si>
  <si>
    <t>Column10461</t>
  </si>
  <si>
    <t>Column10462</t>
  </si>
  <si>
    <t>Column10463</t>
  </si>
  <si>
    <t>Column10464</t>
  </si>
  <si>
    <t>Column10465</t>
  </si>
  <si>
    <t>Column10466</t>
  </si>
  <si>
    <t>Column10467</t>
  </si>
  <si>
    <t>Column10468</t>
  </si>
  <si>
    <t>Column10469</t>
  </si>
  <si>
    <t>Column10470</t>
  </si>
  <si>
    <t>Column10471</t>
  </si>
  <si>
    <t>Column10472</t>
  </si>
  <si>
    <t>Column10473</t>
  </si>
  <si>
    <t>Column10474</t>
  </si>
  <si>
    <t>Column10475</t>
  </si>
  <si>
    <t>Column10476</t>
  </si>
  <si>
    <t>Column10477</t>
  </si>
  <si>
    <t>Column10478</t>
  </si>
  <si>
    <t>Column10479</t>
  </si>
  <si>
    <t>Column10480</t>
  </si>
  <si>
    <t>Column10481</t>
  </si>
  <si>
    <t>Column10482</t>
  </si>
  <si>
    <t>Column10483</t>
  </si>
  <si>
    <t>Column10484</t>
  </si>
  <si>
    <t>Column10485</t>
  </si>
  <si>
    <t>Column10486</t>
  </si>
  <si>
    <t>Column10487</t>
  </si>
  <si>
    <t>Column10488</t>
  </si>
  <si>
    <t>Column10489</t>
  </si>
  <si>
    <t>Column10490</t>
  </si>
  <si>
    <t>Column10491</t>
  </si>
  <si>
    <t>Column10492</t>
  </si>
  <si>
    <t>Column10493</t>
  </si>
  <si>
    <t>Column10494</t>
  </si>
  <si>
    <t>Column10495</t>
  </si>
  <si>
    <t>Column10496</t>
  </si>
  <si>
    <t>Column10497</t>
  </si>
  <si>
    <t>Column10498</t>
  </si>
  <si>
    <t>Column10499</t>
  </si>
  <si>
    <t>Column10500</t>
  </si>
  <si>
    <t>Column10501</t>
  </si>
  <si>
    <t>Column10502</t>
  </si>
  <si>
    <t>Column10503</t>
  </si>
  <si>
    <t>Column10504</t>
  </si>
  <si>
    <t>Column10505</t>
  </si>
  <si>
    <t>Column10506</t>
  </si>
  <si>
    <t>Column10507</t>
  </si>
  <si>
    <t>Column10508</t>
  </si>
  <si>
    <t>Column10509</t>
  </si>
  <si>
    <t>Column10510</t>
  </si>
  <si>
    <t>Column10511</t>
  </si>
  <si>
    <t>Column10512</t>
  </si>
  <si>
    <t>Column10513</t>
  </si>
  <si>
    <t>Column10514</t>
  </si>
  <si>
    <t>Column10515</t>
  </si>
  <si>
    <t>Column10516</t>
  </si>
  <si>
    <t>Column10517</t>
  </si>
  <si>
    <t>Column10518</t>
  </si>
  <si>
    <t>Column10519</t>
  </si>
  <si>
    <t>Column10520</t>
  </si>
  <si>
    <t>Column10521</t>
  </si>
  <si>
    <t>Column10522</t>
  </si>
  <si>
    <t>Column10523</t>
  </si>
  <si>
    <t>Column10524</t>
  </si>
  <si>
    <t>Column10525</t>
  </si>
  <si>
    <t>Column10526</t>
  </si>
  <si>
    <t>Column10527</t>
  </si>
  <si>
    <t>Column10528</t>
  </si>
  <si>
    <t>Column10529</t>
  </si>
  <si>
    <t>Column10530</t>
  </si>
  <si>
    <t>Column10531</t>
  </si>
  <si>
    <t>Column10532</t>
  </si>
  <si>
    <t>Column10533</t>
  </si>
  <si>
    <t>Column10534</t>
  </si>
  <si>
    <t>Column10535</t>
  </si>
  <si>
    <t>Column10536</t>
  </si>
  <si>
    <t>Column10537</t>
  </si>
  <si>
    <t>Column10538</t>
  </si>
  <si>
    <t>Column10539</t>
  </si>
  <si>
    <t>Column10540</t>
  </si>
  <si>
    <t>Column10541</t>
  </si>
  <si>
    <t>Column10542</t>
  </si>
  <si>
    <t>Column10543</t>
  </si>
  <si>
    <t>Column10544</t>
  </si>
  <si>
    <t>Column10545</t>
  </si>
  <si>
    <t>Column10546</t>
  </si>
  <si>
    <t>Column10547</t>
  </si>
  <si>
    <t>Column10548</t>
  </si>
  <si>
    <t>Column10549</t>
  </si>
  <si>
    <t>Column10550</t>
  </si>
  <si>
    <t>Column10551</t>
  </si>
  <si>
    <t>Column10552</t>
  </si>
  <si>
    <t>Column10553</t>
  </si>
  <si>
    <t>Column10554</t>
  </si>
  <si>
    <t>Column10555</t>
  </si>
  <si>
    <t>Column10556</t>
  </si>
  <si>
    <t>Column10557</t>
  </si>
  <si>
    <t>Column10558</t>
  </si>
  <si>
    <t>Column10559</t>
  </si>
  <si>
    <t>Column10560</t>
  </si>
  <si>
    <t>Column10561</t>
  </si>
  <si>
    <t>Column10562</t>
  </si>
  <si>
    <t>Column10563</t>
  </si>
  <si>
    <t>Column10564</t>
  </si>
  <si>
    <t>Column10565</t>
  </si>
  <si>
    <t>Column10566</t>
  </si>
  <si>
    <t>Column10567</t>
  </si>
  <si>
    <t>Column10568</t>
  </si>
  <si>
    <t>Column10569</t>
  </si>
  <si>
    <t>Column10570</t>
  </si>
  <si>
    <t>Column10571</t>
  </si>
  <si>
    <t>Column10572</t>
  </si>
  <si>
    <t>Column10573</t>
  </si>
  <si>
    <t>Column10574</t>
  </si>
  <si>
    <t>Column10575</t>
  </si>
  <si>
    <t>Column10576</t>
  </si>
  <si>
    <t>Column10577</t>
  </si>
  <si>
    <t>Column10578</t>
  </si>
  <si>
    <t>Column10579</t>
  </si>
  <si>
    <t>Column10580</t>
  </si>
  <si>
    <t>Column10581</t>
  </si>
  <si>
    <t>Column10582</t>
  </si>
  <si>
    <t>Column10583</t>
  </si>
  <si>
    <t>Column10584</t>
  </si>
  <si>
    <t>Column10585</t>
  </si>
  <si>
    <t>Column10586</t>
  </si>
  <si>
    <t>Column10587</t>
  </si>
  <si>
    <t>Column10588</t>
  </si>
  <si>
    <t>Column10589</t>
  </si>
  <si>
    <t>Column10590</t>
  </si>
  <si>
    <t>Column10591</t>
  </si>
  <si>
    <t>Column10592</t>
  </si>
  <si>
    <t>Column10593</t>
  </si>
  <si>
    <t>Column10594</t>
  </si>
  <si>
    <t>Column10595</t>
  </si>
  <si>
    <t>Column10596</t>
  </si>
  <si>
    <t>Column10597</t>
  </si>
  <si>
    <t>Column10598</t>
  </si>
  <si>
    <t>Column10599</t>
  </si>
  <si>
    <t>Column10600</t>
  </si>
  <si>
    <t>Column10601</t>
  </si>
  <si>
    <t>Column10602</t>
  </si>
  <si>
    <t>Column10603</t>
  </si>
  <si>
    <t>Column10604</t>
  </si>
  <si>
    <t>Column10605</t>
  </si>
  <si>
    <t>Column10606</t>
  </si>
  <si>
    <t>Column10607</t>
  </si>
  <si>
    <t>Column10608</t>
  </si>
  <si>
    <t>Column10609</t>
  </si>
  <si>
    <t>Column10610</t>
  </si>
  <si>
    <t>Column10611</t>
  </si>
  <si>
    <t>Column10612</t>
  </si>
  <si>
    <t>Column10613</t>
  </si>
  <si>
    <t>Column10614</t>
  </si>
  <si>
    <t>Column10615</t>
  </si>
  <si>
    <t>Column10616</t>
  </si>
  <si>
    <t>Column10617</t>
  </si>
  <si>
    <t>Column10618</t>
  </si>
  <si>
    <t>Column10619</t>
  </si>
  <si>
    <t>Column10620</t>
  </si>
  <si>
    <t>Column10621</t>
  </si>
  <si>
    <t>Column10622</t>
  </si>
  <si>
    <t>Column10623</t>
  </si>
  <si>
    <t>Column10624</t>
  </si>
  <si>
    <t>Column10625</t>
  </si>
  <si>
    <t>Column10626</t>
  </si>
  <si>
    <t>Column10627</t>
  </si>
  <si>
    <t>Column10628</t>
  </si>
  <si>
    <t>Column10629</t>
  </si>
  <si>
    <t>Column10630</t>
  </si>
  <si>
    <t>Column10631</t>
  </si>
  <si>
    <t>Column10632</t>
  </si>
  <si>
    <t>Column10633</t>
  </si>
  <si>
    <t>Column10634</t>
  </si>
  <si>
    <t>Column10635</t>
  </si>
  <si>
    <t>Column10636</t>
  </si>
  <si>
    <t>Column10637</t>
  </si>
  <si>
    <t>Column10638</t>
  </si>
  <si>
    <t>Column10639</t>
  </si>
  <si>
    <t>Column10640</t>
  </si>
  <si>
    <t>Column10641</t>
  </si>
  <si>
    <t>Column10642</t>
  </si>
  <si>
    <t>Column10643</t>
  </si>
  <si>
    <t>Column10644</t>
  </si>
  <si>
    <t>Column10645</t>
  </si>
  <si>
    <t>Column10646</t>
  </si>
  <si>
    <t>Column10647</t>
  </si>
  <si>
    <t>Column10648</t>
  </si>
  <si>
    <t>Column10649</t>
  </si>
  <si>
    <t>Column10650</t>
  </si>
  <si>
    <t>Column10651</t>
  </si>
  <si>
    <t>Column10652</t>
  </si>
  <si>
    <t>Column10653</t>
  </si>
  <si>
    <t>Column10654</t>
  </si>
  <si>
    <t>Column10655</t>
  </si>
  <si>
    <t>Column10656</t>
  </si>
  <si>
    <t>Column10657</t>
  </si>
  <si>
    <t>Column10658</t>
  </si>
  <si>
    <t>Column10659</t>
  </si>
  <si>
    <t>Column10660</t>
  </si>
  <si>
    <t>Column10661</t>
  </si>
  <si>
    <t>Column10662</t>
  </si>
  <si>
    <t>Column10663</t>
  </si>
  <si>
    <t>Column10664</t>
  </si>
  <si>
    <t>Column10665</t>
  </si>
  <si>
    <t>Column10666</t>
  </si>
  <si>
    <t>Column10667</t>
  </si>
  <si>
    <t>Column10668</t>
  </si>
  <si>
    <t>Column10669</t>
  </si>
  <si>
    <t>Column10670</t>
  </si>
  <si>
    <t>Column10671</t>
  </si>
  <si>
    <t>Column10672</t>
  </si>
  <si>
    <t>Column10673</t>
  </si>
  <si>
    <t>Column10674</t>
  </si>
  <si>
    <t>Column10675</t>
  </si>
  <si>
    <t>Column10676</t>
  </si>
  <si>
    <t>Column10677</t>
  </si>
  <si>
    <t>Column10678</t>
  </si>
  <si>
    <t>Column10679</t>
  </si>
  <si>
    <t>Column10680</t>
  </si>
  <si>
    <t>Column10681</t>
  </si>
  <si>
    <t>Column10682</t>
  </si>
  <si>
    <t>Column10683</t>
  </si>
  <si>
    <t>Column10684</t>
  </si>
  <si>
    <t>Column10685</t>
  </si>
  <si>
    <t>Column10686</t>
  </si>
  <si>
    <t>Column10687</t>
  </si>
  <si>
    <t>Column10688</t>
  </si>
  <si>
    <t>Column10689</t>
  </si>
  <si>
    <t>Column10690</t>
  </si>
  <si>
    <t>Column10691</t>
  </si>
  <si>
    <t>Column10692</t>
  </si>
  <si>
    <t>Column10693</t>
  </si>
  <si>
    <t>Column10694</t>
  </si>
  <si>
    <t>Column10695</t>
  </si>
  <si>
    <t>Column10696</t>
  </si>
  <si>
    <t>Column10697</t>
  </si>
  <si>
    <t>Column10698</t>
  </si>
  <si>
    <t>Column10699</t>
  </si>
  <si>
    <t>Column10700</t>
  </si>
  <si>
    <t>Column10701</t>
  </si>
  <si>
    <t>Column10702</t>
  </si>
  <si>
    <t>Column10703</t>
  </si>
  <si>
    <t>Column10704</t>
  </si>
  <si>
    <t>Column10705</t>
  </si>
  <si>
    <t>Column10706</t>
  </si>
  <si>
    <t>Column10707</t>
  </si>
  <si>
    <t>Column10708</t>
  </si>
  <si>
    <t>Column10709</t>
  </si>
  <si>
    <t>Column10710</t>
  </si>
  <si>
    <t>Column10711</t>
  </si>
  <si>
    <t>Column10712</t>
  </si>
  <si>
    <t>Column10713</t>
  </si>
  <si>
    <t>Column10714</t>
  </si>
  <si>
    <t>Column10715</t>
  </si>
  <si>
    <t>Column10716</t>
  </si>
  <si>
    <t>Column10717</t>
  </si>
  <si>
    <t>Column10718</t>
  </si>
  <si>
    <t>Column10719</t>
  </si>
  <si>
    <t>Column10720</t>
  </si>
  <si>
    <t>Column10721</t>
  </si>
  <si>
    <t>Column10722</t>
  </si>
  <si>
    <t>Column10723</t>
  </si>
  <si>
    <t>Column10724</t>
  </si>
  <si>
    <t>Column10725</t>
  </si>
  <si>
    <t>Column10726</t>
  </si>
  <si>
    <t>Column10727</t>
  </si>
  <si>
    <t>Column10728</t>
  </si>
  <si>
    <t>Column10729</t>
  </si>
  <si>
    <t>Column10730</t>
  </si>
  <si>
    <t>Column10731</t>
  </si>
  <si>
    <t>Column10732</t>
  </si>
  <si>
    <t>Column10733</t>
  </si>
  <si>
    <t>Column10734</t>
  </si>
  <si>
    <t>Column10735</t>
  </si>
  <si>
    <t>Column10736</t>
  </si>
  <si>
    <t>Column10737</t>
  </si>
  <si>
    <t>Column10738</t>
  </si>
  <si>
    <t>Column10739</t>
  </si>
  <si>
    <t>Column10740</t>
  </si>
  <si>
    <t>Column10741</t>
  </si>
  <si>
    <t>Column10742</t>
  </si>
  <si>
    <t>Column10743</t>
  </si>
  <si>
    <t>Column10744</t>
  </si>
  <si>
    <t>Column10745</t>
  </si>
  <si>
    <t>Column10746</t>
  </si>
  <si>
    <t>Column10747</t>
  </si>
  <si>
    <t>Column10748</t>
  </si>
  <si>
    <t>Column10749</t>
  </si>
  <si>
    <t>Column10750</t>
  </si>
  <si>
    <t>Column10751</t>
  </si>
  <si>
    <t>Column10752</t>
  </si>
  <si>
    <t>Column10753</t>
  </si>
  <si>
    <t>Column10754</t>
  </si>
  <si>
    <t>Column10755</t>
  </si>
  <si>
    <t>Column10756</t>
  </si>
  <si>
    <t>Column10757</t>
  </si>
  <si>
    <t>Column10758</t>
  </si>
  <si>
    <t>Column10759</t>
  </si>
  <si>
    <t>Column10760</t>
  </si>
  <si>
    <t>Column10761</t>
  </si>
  <si>
    <t>Column10762</t>
  </si>
  <si>
    <t>Column10763</t>
  </si>
  <si>
    <t>Column10764</t>
  </si>
  <si>
    <t>Column10765</t>
  </si>
  <si>
    <t>Column10766</t>
  </si>
  <si>
    <t>Column10767</t>
  </si>
  <si>
    <t>Column10768</t>
  </si>
  <si>
    <t>Column10769</t>
  </si>
  <si>
    <t>Column10770</t>
  </si>
  <si>
    <t>Column10771</t>
  </si>
  <si>
    <t>Column10772</t>
  </si>
  <si>
    <t>Column10773</t>
  </si>
  <si>
    <t>Column10774</t>
  </si>
  <si>
    <t>Column10775</t>
  </si>
  <si>
    <t>Column10776</t>
  </si>
  <si>
    <t>Column10777</t>
  </si>
  <si>
    <t>Column10778</t>
  </si>
  <si>
    <t>Column10779</t>
  </si>
  <si>
    <t>Column10780</t>
  </si>
  <si>
    <t>Column10781</t>
  </si>
  <si>
    <t>Column10782</t>
  </si>
  <si>
    <t>Column10783</t>
  </si>
  <si>
    <t>Column10784</t>
  </si>
  <si>
    <t>Column10785</t>
  </si>
  <si>
    <t>Column10786</t>
  </si>
  <si>
    <t>Column10787</t>
  </si>
  <si>
    <t>Column10788</t>
  </si>
  <si>
    <t>Column10789</t>
  </si>
  <si>
    <t>Column10790</t>
  </si>
  <si>
    <t>Column10791</t>
  </si>
  <si>
    <t>Column10792</t>
  </si>
  <si>
    <t>Column10793</t>
  </si>
  <si>
    <t>Column10794</t>
  </si>
  <si>
    <t>Column10795</t>
  </si>
  <si>
    <t>Column10796</t>
  </si>
  <si>
    <t>Column10797</t>
  </si>
  <si>
    <t>Column10798</t>
  </si>
  <si>
    <t>Column10799</t>
  </si>
  <si>
    <t>Column10800</t>
  </si>
  <si>
    <t>Column10801</t>
  </si>
  <si>
    <t>Column10802</t>
  </si>
  <si>
    <t>Column10803</t>
  </si>
  <si>
    <t>Column10804</t>
  </si>
  <si>
    <t>Column10805</t>
  </si>
  <si>
    <t>Column10806</t>
  </si>
  <si>
    <t>Column10807</t>
  </si>
  <si>
    <t>Column10808</t>
  </si>
  <si>
    <t>Column10809</t>
  </si>
  <si>
    <t>Column10810</t>
  </si>
  <si>
    <t>Column10811</t>
  </si>
  <si>
    <t>Column10812</t>
  </si>
  <si>
    <t>Column10813</t>
  </si>
  <si>
    <t>Column10814</t>
  </si>
  <si>
    <t>Column10815</t>
  </si>
  <si>
    <t>Column10816</t>
  </si>
  <si>
    <t>Column10817</t>
  </si>
  <si>
    <t>Column10818</t>
  </si>
  <si>
    <t>Column10819</t>
  </si>
  <si>
    <t>Column10820</t>
  </si>
  <si>
    <t>Column10821</t>
  </si>
  <si>
    <t>Column10822</t>
  </si>
  <si>
    <t>Column10823</t>
  </si>
  <si>
    <t>Column10824</t>
  </si>
  <si>
    <t>Column10825</t>
  </si>
  <si>
    <t>Column10826</t>
  </si>
  <si>
    <t>Column10827</t>
  </si>
  <si>
    <t>Column10828</t>
  </si>
  <si>
    <t>Column10829</t>
  </si>
  <si>
    <t>Column10830</t>
  </si>
  <si>
    <t>Column10831</t>
  </si>
  <si>
    <t>Column10832</t>
  </si>
  <si>
    <t>Column10833</t>
  </si>
  <si>
    <t>Column10834</t>
  </si>
  <si>
    <t>Column10835</t>
  </si>
  <si>
    <t>Column10836</t>
  </si>
  <si>
    <t>Column10837</t>
  </si>
  <si>
    <t>Column10838</t>
  </si>
  <si>
    <t>Column10839</t>
  </si>
  <si>
    <t>Column10840</t>
  </si>
  <si>
    <t>Column10841</t>
  </si>
  <si>
    <t>Column10842</t>
  </si>
  <si>
    <t>Column10843</t>
  </si>
  <si>
    <t>Column10844</t>
  </si>
  <si>
    <t>Column10845</t>
  </si>
  <si>
    <t>Column10846</t>
  </si>
  <si>
    <t>Column10847</t>
  </si>
  <si>
    <t>Column10848</t>
  </si>
  <si>
    <t>Column10849</t>
  </si>
  <si>
    <t>Column10850</t>
  </si>
  <si>
    <t>Column10851</t>
  </si>
  <si>
    <t>Column10852</t>
  </si>
  <si>
    <t>Column10853</t>
  </si>
  <si>
    <t>Column10854</t>
  </si>
  <si>
    <t>Column10855</t>
  </si>
  <si>
    <t>Column10856</t>
  </si>
  <si>
    <t>Column10857</t>
  </si>
  <si>
    <t>Column10858</t>
  </si>
  <si>
    <t>Column10859</t>
  </si>
  <si>
    <t>Column10860</t>
  </si>
  <si>
    <t>Column10861</t>
  </si>
  <si>
    <t>Column10862</t>
  </si>
  <si>
    <t>Column10863</t>
  </si>
  <si>
    <t>Column10864</t>
  </si>
  <si>
    <t>Column10865</t>
  </si>
  <si>
    <t>Column10866</t>
  </si>
  <si>
    <t>Column10867</t>
  </si>
  <si>
    <t>Column10868</t>
  </si>
  <si>
    <t>Column10869</t>
  </si>
  <si>
    <t>Column10870</t>
  </si>
  <si>
    <t>Column10871</t>
  </si>
  <si>
    <t>Column10872</t>
  </si>
  <si>
    <t>Column10873</t>
  </si>
  <si>
    <t>Column10874</t>
  </si>
  <si>
    <t>Column10875</t>
  </si>
  <si>
    <t>Column10876</t>
  </si>
  <si>
    <t>Column10877</t>
  </si>
  <si>
    <t>Column10878</t>
  </si>
  <si>
    <t>Column10879</t>
  </si>
  <si>
    <t>Column10880</t>
  </si>
  <si>
    <t>Column10881</t>
  </si>
  <si>
    <t>Column10882</t>
  </si>
  <si>
    <t>Column10883</t>
  </si>
  <si>
    <t>Column10884</t>
  </si>
  <si>
    <t>Column10885</t>
  </si>
  <si>
    <t>Column10886</t>
  </si>
  <si>
    <t>Column10887</t>
  </si>
  <si>
    <t>Column10888</t>
  </si>
  <si>
    <t>Column10889</t>
  </si>
  <si>
    <t>Column10890</t>
  </si>
  <si>
    <t>Column10891</t>
  </si>
  <si>
    <t>Column10892</t>
  </si>
  <si>
    <t>Column10893</t>
  </si>
  <si>
    <t>Column10894</t>
  </si>
  <si>
    <t>Column10895</t>
  </si>
  <si>
    <t>Column10896</t>
  </si>
  <si>
    <t>Column10897</t>
  </si>
  <si>
    <t>Column10898</t>
  </si>
  <si>
    <t>Column10899</t>
  </si>
  <si>
    <t>Column10900</t>
  </si>
  <si>
    <t>Column10901</t>
  </si>
  <si>
    <t>Column10902</t>
  </si>
  <si>
    <t>Column10903</t>
  </si>
  <si>
    <t>Column10904</t>
  </si>
  <si>
    <t>Column10905</t>
  </si>
  <si>
    <t>Column10906</t>
  </si>
  <si>
    <t>Column10907</t>
  </si>
  <si>
    <t>Column10908</t>
  </si>
  <si>
    <t>Column10909</t>
  </si>
  <si>
    <t>Column10910</t>
  </si>
  <si>
    <t>Column10911</t>
  </si>
  <si>
    <t>Column10912</t>
  </si>
  <si>
    <t>Column10913</t>
  </si>
  <si>
    <t>Column10914</t>
  </si>
  <si>
    <t>Column10915</t>
  </si>
  <si>
    <t>Column10916</t>
  </si>
  <si>
    <t>Column10917</t>
  </si>
  <si>
    <t>Column10918</t>
  </si>
  <si>
    <t>Column10919</t>
  </si>
  <si>
    <t>Column10920</t>
  </si>
  <si>
    <t>Column10921</t>
  </si>
  <si>
    <t>Column10922</t>
  </si>
  <si>
    <t>Column10923</t>
  </si>
  <si>
    <t>Column10924</t>
  </si>
  <si>
    <t>Column10925</t>
  </si>
  <si>
    <t>Column10926</t>
  </si>
  <si>
    <t>Column10927</t>
  </si>
  <si>
    <t>Column10928</t>
  </si>
  <si>
    <t>Column10929</t>
  </si>
  <si>
    <t>Column10930</t>
  </si>
  <si>
    <t>Column10931</t>
  </si>
  <si>
    <t>Column10932</t>
  </si>
  <si>
    <t>Column10933</t>
  </si>
  <si>
    <t>Column10934</t>
  </si>
  <si>
    <t>Column10935</t>
  </si>
  <si>
    <t>Column10936</t>
  </si>
  <si>
    <t>Column10937</t>
  </si>
  <si>
    <t>Column10938</t>
  </si>
  <si>
    <t>Column10939</t>
  </si>
  <si>
    <t>Column10940</t>
  </si>
  <si>
    <t>Column10941</t>
  </si>
  <si>
    <t>Column10942</t>
  </si>
  <si>
    <t>Column10943</t>
  </si>
  <si>
    <t>Column10944</t>
  </si>
  <si>
    <t>Column10945</t>
  </si>
  <si>
    <t>Column10946</t>
  </si>
  <si>
    <t>Column10947</t>
  </si>
  <si>
    <t>Column10948</t>
  </si>
  <si>
    <t>Column10949</t>
  </si>
  <si>
    <t>Column10950</t>
  </si>
  <si>
    <t>Column10951</t>
  </si>
  <si>
    <t>Column10952</t>
  </si>
  <si>
    <t>Column10953</t>
  </si>
  <si>
    <t>Column10954</t>
  </si>
  <si>
    <t>Column10955</t>
  </si>
  <si>
    <t>Column10956</t>
  </si>
  <si>
    <t>Column10957</t>
  </si>
  <si>
    <t>Column10958</t>
  </si>
  <si>
    <t>Column10959</t>
  </si>
  <si>
    <t>Column10960</t>
  </si>
  <si>
    <t>Column10961</t>
  </si>
  <si>
    <t>Column10962</t>
  </si>
  <si>
    <t>Column10963</t>
  </si>
  <si>
    <t>Column10964</t>
  </si>
  <si>
    <t>Column10965</t>
  </si>
  <si>
    <t>Column10966</t>
  </si>
  <si>
    <t>Column10967</t>
  </si>
  <si>
    <t>Column10968</t>
  </si>
  <si>
    <t>Column10969</t>
  </si>
  <si>
    <t>Column10970</t>
  </si>
  <si>
    <t>Column10971</t>
  </si>
  <si>
    <t>Column10972</t>
  </si>
  <si>
    <t>Column10973</t>
  </si>
  <si>
    <t>Column10974</t>
  </si>
  <si>
    <t>Column10975</t>
  </si>
  <si>
    <t>Column10976</t>
  </si>
  <si>
    <t>Column10977</t>
  </si>
  <si>
    <t>Column10978</t>
  </si>
  <si>
    <t>Column10979</t>
  </si>
  <si>
    <t>Column10980</t>
  </si>
  <si>
    <t>Column10981</t>
  </si>
  <si>
    <t>Column10982</t>
  </si>
  <si>
    <t>Column10983</t>
  </si>
  <si>
    <t>Column10984</t>
  </si>
  <si>
    <t>Column10985</t>
  </si>
  <si>
    <t>Column10986</t>
  </si>
  <si>
    <t>Column10987</t>
  </si>
  <si>
    <t>Column10988</t>
  </si>
  <si>
    <t>Column10989</t>
  </si>
  <si>
    <t>Column10990</t>
  </si>
  <si>
    <t>Column10991</t>
  </si>
  <si>
    <t>Column10992</t>
  </si>
  <si>
    <t>Column10993</t>
  </si>
  <si>
    <t>Column10994</t>
  </si>
  <si>
    <t>Column10995</t>
  </si>
  <si>
    <t>Column10996</t>
  </si>
  <si>
    <t>Column10997</t>
  </si>
  <si>
    <t>Column10998</t>
  </si>
  <si>
    <t>Column10999</t>
  </si>
  <si>
    <t>Column11000</t>
  </si>
  <si>
    <t>Column11001</t>
  </si>
  <si>
    <t>Column11002</t>
  </si>
  <si>
    <t>Column11003</t>
  </si>
  <si>
    <t>Column11004</t>
  </si>
  <si>
    <t>Column11005</t>
  </si>
  <si>
    <t>Column11006</t>
  </si>
  <si>
    <t>Column11007</t>
  </si>
  <si>
    <t>Column11008</t>
  </si>
  <si>
    <t>Column11009</t>
  </si>
  <si>
    <t>Column11010</t>
  </si>
  <si>
    <t>Column11011</t>
  </si>
  <si>
    <t>Column11012</t>
  </si>
  <si>
    <t>Column11013</t>
  </si>
  <si>
    <t>Column11014</t>
  </si>
  <si>
    <t>Column11015</t>
  </si>
  <si>
    <t>Column11016</t>
  </si>
  <si>
    <t>Column11017</t>
  </si>
  <si>
    <t>Column11018</t>
  </si>
  <si>
    <t>Column11019</t>
  </si>
  <si>
    <t>Column11020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</si>
  <si>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</si>
  <si>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</si>
  <si>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</si>
  <si>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</si>
  <si>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</si>
  <si>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</si>
  <si>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</si>
  <si>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</si>
  <si>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</si>
  <si>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</si>
  <si>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</si>
  <si>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</si>
  <si>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</si>
  <si>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</si>
  <si>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</si>
  <si>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</si>
  <si>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</si>
  <si>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</si>
  <si>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</si>
  <si>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</si>
  <si>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</si>
  <si>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</si>
  <si>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</si>
  <si>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</si>
  <si>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</si>
  <si>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</si>
  <si>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</si>
  <si>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</si>
  <si>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</si>
  <si>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</si>
  <si>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</si>
  <si>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</si>
  <si>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</si>
  <si>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</si>
  <si>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</si>
  <si>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</si>
  <si>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</si>
  <si>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</si>
  <si>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</si>
  <si>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</si>
  <si>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</si>
  <si>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Column11062</t>
  </si>
  <si>
    <t>Column11063</t>
  </si>
  <si>
    <t>Column11064</t>
  </si>
  <si>
    <t>Column11065</t>
  </si>
  <si>
    <t>Column11066</t>
  </si>
  <si>
    <t>Column11067</t>
  </si>
  <si>
    <t>Column11068</t>
  </si>
  <si>
    <t>Column11069</t>
  </si>
  <si>
    <t>Column11070</t>
  </si>
  <si>
    <t>Column11071</t>
  </si>
  <si>
    <t>Column11072</t>
  </si>
  <si>
    <t>Column11073</t>
  </si>
  <si>
    <t>Column11074</t>
  </si>
  <si>
    <t>Column11075</t>
  </si>
  <si>
    <t>Column11076</t>
  </si>
  <si>
    <t>Column11077</t>
  </si>
  <si>
    <t>Column11078</t>
  </si>
  <si>
    <t>Column11079</t>
  </si>
  <si>
    <t>Column11080</t>
  </si>
  <si>
    <t>Column11081</t>
  </si>
  <si>
    <t>Column11082</t>
  </si>
  <si>
    <t>Column11083</t>
  </si>
  <si>
    <t>Column11084</t>
  </si>
  <si>
    <t>Column11085</t>
  </si>
  <si>
    <t>Column11086</t>
  </si>
  <si>
    <t>Column11087</t>
  </si>
  <si>
    <t>Column11088</t>
  </si>
  <si>
    <t>Column11089</t>
  </si>
  <si>
    <t>Column11090</t>
  </si>
  <si>
    <t>Column11091</t>
  </si>
  <si>
    <t>Column11092</t>
  </si>
  <si>
    <t>Column11093</t>
  </si>
  <si>
    <t>Column11094</t>
  </si>
  <si>
    <t>Column11095</t>
  </si>
  <si>
    <t>Column11096</t>
  </si>
  <si>
    <t>Column11097</t>
  </si>
  <si>
    <t>Column11098</t>
  </si>
  <si>
    <t>Column11099</t>
  </si>
  <si>
    <t>Column11100</t>
  </si>
  <si>
    <t>Column11101</t>
  </si>
  <si>
    <t>Column11102</t>
  </si>
  <si>
    <t>Column11103</t>
  </si>
  <si>
    <t>Column11104</t>
  </si>
  <si>
    <t>Column11105</t>
  </si>
  <si>
    <t>Column11106</t>
  </si>
  <si>
    <t>Column11107</t>
  </si>
  <si>
    <t>Column11108</t>
  </si>
  <si>
    <t>Column11109</t>
  </si>
  <si>
    <t>Column11110</t>
  </si>
  <si>
    <t>Column11111</t>
  </si>
  <si>
    <t>Column11112</t>
  </si>
  <si>
    <t>Column11113</t>
  </si>
  <si>
    <t>Column11114</t>
  </si>
  <si>
    <t>Column11115</t>
  </si>
  <si>
    <t>Column11116</t>
  </si>
  <si>
    <t>Column11117</t>
  </si>
  <si>
    <t>Column11118</t>
  </si>
  <si>
    <t>Column11119</t>
  </si>
  <si>
    <t>Column11120</t>
  </si>
  <si>
    <t>Column11121</t>
  </si>
  <si>
    <t>Column11122</t>
  </si>
  <si>
    <t>Column11123</t>
  </si>
  <si>
    <t>Column11124</t>
  </si>
  <si>
    <t>Column11125</t>
  </si>
  <si>
    <t>Column11126</t>
  </si>
  <si>
    <t>Column11127</t>
  </si>
  <si>
    <t>Column11128</t>
  </si>
  <si>
    <t>Column11129</t>
  </si>
  <si>
    <t>Column11130</t>
  </si>
  <si>
    <t>Column11131</t>
  </si>
  <si>
    <t>Column11132</t>
  </si>
  <si>
    <t>Column11133</t>
  </si>
  <si>
    <t>Column11134</t>
  </si>
  <si>
    <t>Column11135</t>
  </si>
  <si>
    <t>Column11136</t>
  </si>
  <si>
    <t>Column11137</t>
  </si>
  <si>
    <t>Column11138</t>
  </si>
  <si>
    <t>Column11139</t>
  </si>
  <si>
    <t>Column11140</t>
  </si>
  <si>
    <t>Column11141</t>
  </si>
  <si>
    <t>Column11142</t>
  </si>
  <si>
    <t>Column11143</t>
  </si>
  <si>
    <t>Column11144</t>
  </si>
  <si>
    <t>Column11145</t>
  </si>
  <si>
    <t>Column11146</t>
  </si>
  <si>
    <t>Column11147</t>
  </si>
  <si>
    <t>Column11148</t>
  </si>
  <si>
    <t>Column11149</t>
  </si>
  <si>
    <t>Column11150</t>
  </si>
  <si>
    <t>Column11151</t>
  </si>
  <si>
    <t>Column11152</t>
  </si>
  <si>
    <t>Column11153</t>
  </si>
  <si>
    <t>Column11154</t>
  </si>
  <si>
    <t>Column11155</t>
  </si>
  <si>
    <t>Column11156</t>
  </si>
  <si>
    <t>Column11157</t>
  </si>
  <si>
    <t>Column11158</t>
  </si>
  <si>
    <t>Column11159</t>
  </si>
  <si>
    <t>Column11160</t>
  </si>
  <si>
    <t>Column11161</t>
  </si>
  <si>
    <t>Column11162</t>
  </si>
  <si>
    <t>Column11163</t>
  </si>
  <si>
    <t>Column11164</t>
  </si>
  <si>
    <t>Column11165</t>
  </si>
  <si>
    <t>Column11166</t>
  </si>
  <si>
    <t>Column11167</t>
  </si>
  <si>
    <t>Column11168</t>
  </si>
  <si>
    <t>Column11169</t>
  </si>
  <si>
    <t>Column11170</t>
  </si>
  <si>
    <t>Column11171</t>
  </si>
  <si>
    <t>Column11172</t>
  </si>
  <si>
    <t>Column11173</t>
  </si>
  <si>
    <t>Column11174</t>
  </si>
  <si>
    <t>Column11175</t>
  </si>
  <si>
    <t>Column11176</t>
  </si>
  <si>
    <t>Column11177</t>
  </si>
  <si>
    <t>Column11178</t>
  </si>
  <si>
    <t>Column11179</t>
  </si>
  <si>
    <t>Column11180</t>
  </si>
  <si>
    <t>Column11181</t>
  </si>
  <si>
    <t>Column11182</t>
  </si>
  <si>
    <t>Column11183</t>
  </si>
  <si>
    <t>Column11184</t>
  </si>
  <si>
    <t>Column11185</t>
  </si>
  <si>
    <t>Column11186</t>
  </si>
  <si>
    <t>Column11187</t>
  </si>
  <si>
    <t>Column11188</t>
  </si>
  <si>
    <t>Column11189</t>
  </si>
  <si>
    <t>Column11190</t>
  </si>
  <si>
    <t>Column11191</t>
  </si>
  <si>
    <t>Column11192</t>
  </si>
  <si>
    <t>Column11193</t>
  </si>
  <si>
    <t>Column11194</t>
  </si>
  <si>
    <t>Column11195</t>
  </si>
  <si>
    <t>Column11196</t>
  </si>
  <si>
    <t>Column11197</t>
  </si>
  <si>
    <t>Column11198</t>
  </si>
  <si>
    <t>Column11199</t>
  </si>
  <si>
    <t>Column11200</t>
  </si>
  <si>
    <t>Column11201</t>
  </si>
  <si>
    <t>Column11202</t>
  </si>
  <si>
    <t>Column11203</t>
  </si>
  <si>
    <t>Column11204</t>
  </si>
  <si>
    <t>Column11205</t>
  </si>
  <si>
    <t>Column11206</t>
  </si>
  <si>
    <t>Column11207</t>
  </si>
  <si>
    <t>Column11208</t>
  </si>
  <si>
    <t>Column11209</t>
  </si>
  <si>
    <t>Column11210</t>
  </si>
  <si>
    <t>Column11211</t>
  </si>
  <si>
    <t>Column11212</t>
  </si>
  <si>
    <t>Column11213</t>
  </si>
  <si>
    <t>Column11214</t>
  </si>
  <si>
    <t>Column11215</t>
  </si>
  <si>
    <t>Column11216</t>
  </si>
  <si>
    <t>Column11217</t>
  </si>
  <si>
    <t>Column11218</t>
  </si>
  <si>
    <t>Column11219</t>
  </si>
  <si>
    <t>Column11220</t>
  </si>
  <si>
    <t>Column11221</t>
  </si>
  <si>
    <t>Column11222</t>
  </si>
  <si>
    <t>Column11223</t>
  </si>
  <si>
    <t>Column11224</t>
  </si>
  <si>
    <t>Column11225</t>
  </si>
  <si>
    <t>Column11226</t>
  </si>
  <si>
    <t>Column11227</t>
  </si>
  <si>
    <t>Column11228</t>
  </si>
  <si>
    <t>Column11229</t>
  </si>
  <si>
    <t>Column11230</t>
  </si>
  <si>
    <t>Column11231</t>
  </si>
  <si>
    <t>Column11232</t>
  </si>
  <si>
    <t>Column11233</t>
  </si>
  <si>
    <t>Column11234</t>
  </si>
  <si>
    <t>Column11235</t>
  </si>
  <si>
    <t>Column11236</t>
  </si>
  <si>
    <t>Column11237</t>
  </si>
  <si>
    <t>Column11238</t>
  </si>
  <si>
    <t>Column11239</t>
  </si>
  <si>
    <t>Column11240</t>
  </si>
  <si>
    <t>Column11241</t>
  </si>
  <si>
    <t>Column11242</t>
  </si>
  <si>
    <t>Column11243</t>
  </si>
  <si>
    <t>Column11244</t>
  </si>
  <si>
    <t>Column11245</t>
  </si>
  <si>
    <t>Column11246</t>
  </si>
  <si>
    <t>Column11247</t>
  </si>
  <si>
    <t>Column11248</t>
  </si>
  <si>
    <t>Column11249</t>
  </si>
  <si>
    <t>Column11250</t>
  </si>
  <si>
    <t>Column11251</t>
  </si>
  <si>
    <t>Column11252</t>
  </si>
  <si>
    <t>Column11253</t>
  </si>
  <si>
    <t>Column11254</t>
  </si>
  <si>
    <t>Column11255</t>
  </si>
  <si>
    <t>Column11256</t>
  </si>
  <si>
    <t>Column11257</t>
  </si>
  <si>
    <t>Column11258</t>
  </si>
  <si>
    <t>Column11259</t>
  </si>
  <si>
    <t>Column11260</t>
  </si>
  <si>
    <t>Column11261</t>
  </si>
  <si>
    <t>Column11262</t>
  </si>
  <si>
    <t>Column11263</t>
  </si>
  <si>
    <t>Column11264</t>
  </si>
  <si>
    <t>Column11265</t>
  </si>
  <si>
    <t>Column11266</t>
  </si>
  <si>
    <t>Column11267</t>
  </si>
  <si>
    <t>Column11268</t>
  </si>
  <si>
    <t>Column11269</t>
  </si>
  <si>
    <t>Column11270</t>
  </si>
  <si>
    <t>Column11271</t>
  </si>
  <si>
    <t>Column11272</t>
  </si>
  <si>
    <t>Column11273</t>
  </si>
  <si>
    <t>Column11274</t>
  </si>
  <si>
    <t>Column11275</t>
  </si>
  <si>
    <t>Column11276</t>
  </si>
  <si>
    <t>Column11277</t>
  </si>
  <si>
    <t>Column11278</t>
  </si>
  <si>
    <t>Column11279</t>
  </si>
  <si>
    <t>Column11280</t>
  </si>
  <si>
    <t>Column11281</t>
  </si>
  <si>
    <t>Column11282</t>
  </si>
  <si>
    <t>Column11283</t>
  </si>
  <si>
    <t>Column11284</t>
  </si>
  <si>
    <t>Column11285</t>
  </si>
  <si>
    <t>Column11286</t>
  </si>
  <si>
    <t>Column11287</t>
  </si>
  <si>
    <t>Column11288</t>
  </si>
  <si>
    <t>Column11289</t>
  </si>
  <si>
    <t>Column11290</t>
  </si>
  <si>
    <t>Column11291</t>
  </si>
  <si>
    <t>Column11292</t>
  </si>
  <si>
    <t>Column11293</t>
  </si>
  <si>
    <t>Column11294</t>
  </si>
  <si>
    <t>Column11295</t>
  </si>
  <si>
    <t>Column11296</t>
  </si>
  <si>
    <t>Column11297</t>
  </si>
  <si>
    <t>Column11298</t>
  </si>
  <si>
    <t>Column11299</t>
  </si>
  <si>
    <t>Column11300</t>
  </si>
  <si>
    <t>Column11301</t>
  </si>
  <si>
    <t>Column11302</t>
  </si>
  <si>
    <t>Column11303</t>
  </si>
  <si>
    <t>Column11304</t>
  </si>
  <si>
    <t>Column11305</t>
  </si>
  <si>
    <t>Column11306</t>
  </si>
  <si>
    <t>Column11307</t>
  </si>
  <si>
    <t>Column11308</t>
  </si>
  <si>
    <t>Column11309</t>
  </si>
  <si>
    <t>Column11310</t>
  </si>
  <si>
    <t>Column11311</t>
  </si>
  <si>
    <t>Column11312</t>
  </si>
  <si>
    <t>Column11313</t>
  </si>
  <si>
    <t>Column11314</t>
  </si>
  <si>
    <t>Column11315</t>
  </si>
  <si>
    <t>Column11316</t>
  </si>
  <si>
    <t>Column11317</t>
  </si>
  <si>
    <t>Column11318</t>
  </si>
  <si>
    <t>Column11319</t>
  </si>
  <si>
    <t>Column11320</t>
  </si>
  <si>
    <t>Column11321</t>
  </si>
  <si>
    <t>Column11322</t>
  </si>
  <si>
    <t>Column11323</t>
  </si>
  <si>
    <t>Column11324</t>
  </si>
  <si>
    <t>Column11325</t>
  </si>
  <si>
    <t>Column11326</t>
  </si>
  <si>
    <t>Column11327</t>
  </si>
  <si>
    <t>Column11328</t>
  </si>
  <si>
    <t>Column11329</t>
  </si>
  <si>
    <t>Column11330</t>
  </si>
  <si>
    <t>Column11331</t>
  </si>
  <si>
    <t>Column11332</t>
  </si>
  <si>
    <t>Column11333</t>
  </si>
  <si>
    <t>Column11334</t>
  </si>
  <si>
    <t>Column11335</t>
  </si>
  <si>
    <t>Column11336</t>
  </si>
  <si>
    <t>Column11337</t>
  </si>
  <si>
    <t>Column11338</t>
  </si>
  <si>
    <t>Column11339</t>
  </si>
  <si>
    <t>Column11340</t>
  </si>
  <si>
    <t>Column11341</t>
  </si>
  <si>
    <t>Column11342</t>
  </si>
  <si>
    <t>Column11343</t>
  </si>
  <si>
    <t>Column11344</t>
  </si>
  <si>
    <t>Column11345</t>
  </si>
  <si>
    <t>Column11346</t>
  </si>
  <si>
    <t>Column11347</t>
  </si>
  <si>
    <t>Column11348</t>
  </si>
  <si>
    <t>Column11349</t>
  </si>
  <si>
    <t>Column11350</t>
  </si>
  <si>
    <t>Column11351</t>
  </si>
  <si>
    <t>Column11352</t>
  </si>
  <si>
    <t>Column11353</t>
  </si>
  <si>
    <t>Column11354</t>
  </si>
  <si>
    <t>Column11355</t>
  </si>
  <si>
    <t>Column11356</t>
  </si>
  <si>
    <t>Column11357</t>
  </si>
  <si>
    <t>Column11358</t>
  </si>
  <si>
    <t>Column11359</t>
  </si>
  <si>
    <t>Column11360</t>
  </si>
  <si>
    <t>Column11361</t>
  </si>
  <si>
    <t>Column11362</t>
  </si>
  <si>
    <t>Column11363</t>
  </si>
  <si>
    <t>Column11364</t>
  </si>
  <si>
    <t>Column11365</t>
  </si>
  <si>
    <t>Column11366</t>
  </si>
  <si>
    <t>Column11367</t>
  </si>
  <si>
    <t>Column11368</t>
  </si>
  <si>
    <t>Column11369</t>
  </si>
  <si>
    <t>Column11370</t>
  </si>
  <si>
    <t>Column11371</t>
  </si>
  <si>
    <t>Column11372</t>
  </si>
  <si>
    <t>Column11373</t>
  </si>
  <si>
    <t>Column11374</t>
  </si>
  <si>
    <t>Column11375</t>
  </si>
  <si>
    <t>Column11376</t>
  </si>
  <si>
    <t>Column11377</t>
  </si>
  <si>
    <t>Column11378</t>
  </si>
  <si>
    <t>Column11379</t>
  </si>
  <si>
    <t>Column11380</t>
  </si>
  <si>
    <t>Column11381</t>
  </si>
  <si>
    <t>Column11382</t>
  </si>
  <si>
    <t>Column11383</t>
  </si>
  <si>
    <t>Column11384</t>
  </si>
  <si>
    <t>Column11385</t>
  </si>
  <si>
    <t>Column11386</t>
  </si>
  <si>
    <t>Column11387</t>
  </si>
  <si>
    <t>Column11388</t>
  </si>
  <si>
    <t>Column11389</t>
  </si>
  <si>
    <t>Column11390</t>
  </si>
  <si>
    <t>Column11391</t>
  </si>
  <si>
    <t>Column11392</t>
  </si>
  <si>
    <t>Column11393</t>
  </si>
  <si>
    <t>Column11394</t>
  </si>
  <si>
    <t>Column11395</t>
  </si>
  <si>
    <t>Column11396</t>
  </si>
  <si>
    <t>Column11397</t>
  </si>
  <si>
    <t>Column11398</t>
  </si>
  <si>
    <t>Column11399</t>
  </si>
  <si>
    <t>Column11400</t>
  </si>
  <si>
    <t>Column11401</t>
  </si>
  <si>
    <t>Column11402</t>
  </si>
  <si>
    <t>Column11403</t>
  </si>
  <si>
    <t>Column11404</t>
  </si>
  <si>
    <t>Column11405</t>
  </si>
  <si>
    <t>Column11406</t>
  </si>
  <si>
    <t>Column11407</t>
  </si>
  <si>
    <t>Column11408</t>
  </si>
  <si>
    <t>Column11409</t>
  </si>
  <si>
    <t>Column11410</t>
  </si>
  <si>
    <t>Column11411</t>
  </si>
  <si>
    <t>Column11412</t>
  </si>
  <si>
    <t>Column11413</t>
  </si>
  <si>
    <t>Column11414</t>
  </si>
  <si>
    <t>Column11415</t>
  </si>
  <si>
    <t>Column11416</t>
  </si>
  <si>
    <t>Column11417</t>
  </si>
  <si>
    <t>Column11418</t>
  </si>
  <si>
    <t>Column11419</t>
  </si>
  <si>
    <t>Column11420</t>
  </si>
  <si>
    <t>Column11421</t>
  </si>
  <si>
    <t>Column11422</t>
  </si>
  <si>
    <t>Column11423</t>
  </si>
  <si>
    <t>Column11424</t>
  </si>
  <si>
    <t>Column11425</t>
  </si>
  <si>
    <t>Column11426</t>
  </si>
  <si>
    <t>Column11427</t>
  </si>
  <si>
    <t>Column11428</t>
  </si>
  <si>
    <t>Column11429</t>
  </si>
  <si>
    <t>Column11430</t>
  </si>
  <si>
    <t>Column11431</t>
  </si>
  <si>
    <t>Column11432</t>
  </si>
  <si>
    <t>Column11433</t>
  </si>
  <si>
    <t>Column11434</t>
  </si>
  <si>
    <t>Column11435</t>
  </si>
  <si>
    <t>Column11436</t>
  </si>
  <si>
    <t>Column11437</t>
  </si>
  <si>
    <t>Column11438</t>
  </si>
  <si>
    <t>Column11439</t>
  </si>
  <si>
    <t>Column11440</t>
  </si>
  <si>
    <t>Column11441</t>
  </si>
  <si>
    <t>Column11442</t>
  </si>
  <si>
    <t>Column11443</t>
  </si>
  <si>
    <t>Column11444</t>
  </si>
  <si>
    <t>Column11445</t>
  </si>
  <si>
    <t>Column11446</t>
  </si>
  <si>
    <t>Column11447</t>
  </si>
  <si>
    <t>Column11448</t>
  </si>
  <si>
    <t>Column11449</t>
  </si>
  <si>
    <t>Column11450</t>
  </si>
  <si>
    <t>Column11451</t>
  </si>
  <si>
    <t>Column11452</t>
  </si>
  <si>
    <t>Column11453</t>
  </si>
  <si>
    <t>Column11454</t>
  </si>
  <si>
    <t>Column11455</t>
  </si>
  <si>
    <t>Column11456</t>
  </si>
  <si>
    <t>Column11457</t>
  </si>
  <si>
    <t>Column11458</t>
  </si>
  <si>
    <t>Column11459</t>
  </si>
  <si>
    <t>Column11460</t>
  </si>
  <si>
    <t>Column11461</t>
  </si>
  <si>
    <t>Column11462</t>
  </si>
  <si>
    <t>Column11463</t>
  </si>
  <si>
    <t>Column11464</t>
  </si>
  <si>
    <t>Column11465</t>
  </si>
  <si>
    <t>Column11466</t>
  </si>
  <si>
    <t>Column11467</t>
  </si>
  <si>
    <t>Column11468</t>
  </si>
  <si>
    <t>Column11469</t>
  </si>
  <si>
    <t>Column11470</t>
  </si>
  <si>
    <t>Column11471</t>
  </si>
  <si>
    <t>Column11472</t>
  </si>
  <si>
    <t>Column11473</t>
  </si>
  <si>
    <t>Column11474</t>
  </si>
  <si>
    <t>Column11475</t>
  </si>
  <si>
    <t>Column11476</t>
  </si>
  <si>
    <t>Column11477</t>
  </si>
  <si>
    <t>Column11478</t>
  </si>
  <si>
    <t>Column11479</t>
  </si>
  <si>
    <t>Column11480</t>
  </si>
  <si>
    <t>Column11481</t>
  </si>
  <si>
    <t>Column11482</t>
  </si>
  <si>
    <t>Column11483</t>
  </si>
  <si>
    <t>Column11484</t>
  </si>
  <si>
    <t>Column11485</t>
  </si>
  <si>
    <t>Column11486</t>
  </si>
  <si>
    <t>Column11487</t>
  </si>
  <si>
    <t>Column11488</t>
  </si>
  <si>
    <t>Column11489</t>
  </si>
  <si>
    <t>Column11490</t>
  </si>
  <si>
    <t>Column11491</t>
  </si>
  <si>
    <t>Column11492</t>
  </si>
  <si>
    <t>Column11493</t>
  </si>
  <si>
    <t>Column11494</t>
  </si>
  <si>
    <t>Column11495</t>
  </si>
  <si>
    <t>Column11496</t>
  </si>
  <si>
    <t>Column11497</t>
  </si>
  <si>
    <t>Column11498</t>
  </si>
  <si>
    <t>Column11499</t>
  </si>
  <si>
    <t>Column11500</t>
  </si>
  <si>
    <t>Column11501</t>
  </si>
  <si>
    <t>Column11502</t>
  </si>
  <si>
    <t>Column11503</t>
  </si>
  <si>
    <t>Column11504</t>
  </si>
  <si>
    <t>Column11505</t>
  </si>
  <si>
    <t>Column11506</t>
  </si>
  <si>
    <t>Column11507</t>
  </si>
  <si>
    <t>Column11508</t>
  </si>
  <si>
    <t>Column11509</t>
  </si>
  <si>
    <t>Column11510</t>
  </si>
  <si>
    <t>Column11511</t>
  </si>
  <si>
    <t>Column11512</t>
  </si>
  <si>
    <t>Column11513</t>
  </si>
  <si>
    <t>Column11514</t>
  </si>
  <si>
    <t>Column11515</t>
  </si>
  <si>
    <t>Column11516</t>
  </si>
  <si>
    <t>Column11517</t>
  </si>
  <si>
    <t>Column11518</t>
  </si>
  <si>
    <t>Column11519</t>
  </si>
  <si>
    <t>Column11520</t>
  </si>
  <si>
    <t>Column11521</t>
  </si>
  <si>
    <t>Column11522</t>
  </si>
  <si>
    <t>Column11523</t>
  </si>
  <si>
    <t>Column11524</t>
  </si>
  <si>
    <t>Column11525</t>
  </si>
  <si>
    <t>Column11526</t>
  </si>
  <si>
    <t>Column11527</t>
  </si>
  <si>
    <t>Column11528</t>
  </si>
  <si>
    <t>Column11529</t>
  </si>
  <si>
    <t>Column11530</t>
  </si>
  <si>
    <t>Column11531</t>
  </si>
  <si>
    <t>Column11532</t>
  </si>
  <si>
    <t>Column11533</t>
  </si>
  <si>
    <t>Column11534</t>
  </si>
  <si>
    <t>Column11535</t>
  </si>
  <si>
    <t>Column11536</t>
  </si>
  <si>
    <t>Column11537</t>
  </si>
  <si>
    <t>Column11538</t>
  </si>
  <si>
    <t>Column11539</t>
  </si>
  <si>
    <t>Column11540</t>
  </si>
  <si>
    <t>Column11541</t>
  </si>
  <si>
    <t>Column11542</t>
  </si>
  <si>
    <t>Column11543</t>
  </si>
  <si>
    <t>Column11544</t>
  </si>
  <si>
    <t>Column11545</t>
  </si>
  <si>
    <t>Column11546</t>
  </si>
  <si>
    <t>Column11547</t>
  </si>
  <si>
    <t>Column11548</t>
  </si>
  <si>
    <t>Column11549</t>
  </si>
  <si>
    <t>Column11550</t>
  </si>
  <si>
    <t>Column11551</t>
  </si>
  <si>
    <t>Column11552</t>
  </si>
  <si>
    <t>Column11553</t>
  </si>
  <si>
    <t>Column11554</t>
  </si>
  <si>
    <t>Column11555</t>
  </si>
  <si>
    <t>Column11556</t>
  </si>
  <si>
    <t>Column11557</t>
  </si>
  <si>
    <t>Column11558</t>
  </si>
  <si>
    <t>Column11559</t>
  </si>
  <si>
    <t>Column11560</t>
  </si>
  <si>
    <t>Column11561</t>
  </si>
  <si>
    <t>Column11562</t>
  </si>
  <si>
    <t>Column11563</t>
  </si>
  <si>
    <t>Column11564</t>
  </si>
  <si>
    <t>Column11565</t>
  </si>
  <si>
    <t>Column11566</t>
  </si>
  <si>
    <t>Column11567</t>
  </si>
  <si>
    <t>Column11568</t>
  </si>
  <si>
    <t>Column11569</t>
  </si>
  <si>
    <t>Column11570</t>
  </si>
  <si>
    <t>Column11571</t>
  </si>
  <si>
    <t>Column11572</t>
  </si>
  <si>
    <t>Column11573</t>
  </si>
  <si>
    <t>Column11574</t>
  </si>
  <si>
    <t>Column11575</t>
  </si>
  <si>
    <t>Column11576</t>
  </si>
  <si>
    <t>Column11577</t>
  </si>
  <si>
    <t>Column11578</t>
  </si>
  <si>
    <t>Column11579</t>
  </si>
  <si>
    <t>Column11580</t>
  </si>
  <si>
    <t>Column11581</t>
  </si>
  <si>
    <t>Column11582</t>
  </si>
  <si>
    <t>Column11583</t>
  </si>
  <si>
    <t>Column11584</t>
  </si>
  <si>
    <t>Column11585</t>
  </si>
  <si>
    <t>Column11586</t>
  </si>
  <si>
    <t>Column11587</t>
  </si>
  <si>
    <t>Column11588</t>
  </si>
  <si>
    <t>Column11589</t>
  </si>
  <si>
    <t>Column11590</t>
  </si>
  <si>
    <t>Column11591</t>
  </si>
  <si>
    <t>Column11592</t>
  </si>
  <si>
    <t>Column11593</t>
  </si>
  <si>
    <t>Column11594</t>
  </si>
  <si>
    <t>Column11595</t>
  </si>
  <si>
    <t>Column11596</t>
  </si>
  <si>
    <t>Column11597</t>
  </si>
  <si>
    <t>Column11598</t>
  </si>
  <si>
    <t>Column11599</t>
  </si>
  <si>
    <t>Column11600</t>
  </si>
  <si>
    <t>Column11601</t>
  </si>
  <si>
    <t>Column11602</t>
  </si>
  <si>
    <t>Column11603</t>
  </si>
  <si>
    <t>Column11604</t>
  </si>
  <si>
    <t>Column11605</t>
  </si>
  <si>
    <t>Column11606</t>
  </si>
  <si>
    <t>Column11607</t>
  </si>
  <si>
    <t>Column11608</t>
  </si>
  <si>
    <t>Column11609</t>
  </si>
  <si>
    <t>Column11610</t>
  </si>
  <si>
    <t>Column11611</t>
  </si>
  <si>
    <t>Column11612</t>
  </si>
  <si>
    <t>Column11613</t>
  </si>
  <si>
    <t>Column11614</t>
  </si>
  <si>
    <t>Column11615</t>
  </si>
  <si>
    <t>Column11616</t>
  </si>
  <si>
    <t>Column11617</t>
  </si>
  <si>
    <t>Column11618</t>
  </si>
  <si>
    <t>Column11619</t>
  </si>
  <si>
    <t>Column11620</t>
  </si>
  <si>
    <t>Column11621</t>
  </si>
  <si>
    <t>Column11622</t>
  </si>
  <si>
    <t>Column11623</t>
  </si>
  <si>
    <t>Column11624</t>
  </si>
  <si>
    <t>Column11625</t>
  </si>
  <si>
    <t>Column11626</t>
  </si>
  <si>
    <t>Column11627</t>
  </si>
  <si>
    <t>Column11628</t>
  </si>
  <si>
    <t>Column11629</t>
  </si>
  <si>
    <t>Column11630</t>
  </si>
  <si>
    <t>Column11631</t>
  </si>
  <si>
    <t>Column11632</t>
  </si>
  <si>
    <t>Column11633</t>
  </si>
  <si>
    <t>Column11634</t>
  </si>
  <si>
    <t>Column11635</t>
  </si>
  <si>
    <t>Column11636</t>
  </si>
  <si>
    <t>Column11637</t>
  </si>
  <si>
    <t>Column11638</t>
  </si>
  <si>
    <t>Column11639</t>
  </si>
  <si>
    <t>Column11640</t>
  </si>
  <si>
    <t>Column11641</t>
  </si>
  <si>
    <t>Column11642</t>
  </si>
  <si>
    <t>Column11643</t>
  </si>
  <si>
    <t>Column11644</t>
  </si>
  <si>
    <t>Column11645</t>
  </si>
  <si>
    <t>Column11646</t>
  </si>
  <si>
    <t>Column11647</t>
  </si>
  <si>
    <t>Column11648</t>
  </si>
  <si>
    <t>Column11649</t>
  </si>
  <si>
    <t>Column11650</t>
  </si>
  <si>
    <t>Column11651</t>
  </si>
  <si>
    <t>Column11652</t>
  </si>
  <si>
    <t>Column11653</t>
  </si>
  <si>
    <t>Column11654</t>
  </si>
  <si>
    <t>Column11655</t>
  </si>
  <si>
    <t>Column11656</t>
  </si>
  <si>
    <t>Column11657</t>
  </si>
  <si>
    <t>Column11658</t>
  </si>
  <si>
    <t>Column11659</t>
  </si>
  <si>
    <t>Column11660</t>
  </si>
  <si>
    <t>Column11661</t>
  </si>
  <si>
    <t>Column11662</t>
  </si>
  <si>
    <t>Column11663</t>
  </si>
  <si>
    <t>Column11664</t>
  </si>
  <si>
    <t>Column11665</t>
  </si>
  <si>
    <t>Column11666</t>
  </si>
  <si>
    <t>Column11667</t>
  </si>
  <si>
    <t>Column11668</t>
  </si>
  <si>
    <t>Column11669</t>
  </si>
  <si>
    <t>Column11670</t>
  </si>
  <si>
    <t>Column11671</t>
  </si>
  <si>
    <t>Column11672</t>
  </si>
  <si>
    <t>Column11673</t>
  </si>
  <si>
    <t>Column11674</t>
  </si>
  <si>
    <t>Column11675</t>
  </si>
  <si>
    <t>Column11676</t>
  </si>
  <si>
    <t>Column11677</t>
  </si>
  <si>
    <t>Column11678</t>
  </si>
  <si>
    <t>Column11679</t>
  </si>
  <si>
    <t>Column11680</t>
  </si>
  <si>
    <t>Column11681</t>
  </si>
  <si>
    <t>Column11682</t>
  </si>
  <si>
    <t>Column11683</t>
  </si>
  <si>
    <t>Column11684</t>
  </si>
  <si>
    <t>Column11685</t>
  </si>
  <si>
    <t>Column11686</t>
  </si>
  <si>
    <t>Column11687</t>
  </si>
  <si>
    <t>Column11688</t>
  </si>
  <si>
    <t>Column11689</t>
  </si>
  <si>
    <t>Column11690</t>
  </si>
  <si>
    <t>Column11691</t>
  </si>
  <si>
    <t>Column11692</t>
  </si>
  <si>
    <t>Column11693</t>
  </si>
  <si>
    <t>Column11694</t>
  </si>
  <si>
    <t>Column11695</t>
  </si>
  <si>
    <t>Column11696</t>
  </si>
  <si>
    <t>Column11697</t>
  </si>
  <si>
    <t>Column11698</t>
  </si>
  <si>
    <t>Column11699</t>
  </si>
  <si>
    <t>Column11700</t>
  </si>
  <si>
    <t>Column11701</t>
  </si>
  <si>
    <t>Column11702</t>
  </si>
  <si>
    <t>Column11703</t>
  </si>
  <si>
    <t>Column11704</t>
  </si>
  <si>
    <t>Column11705</t>
  </si>
  <si>
    <t>Column11706</t>
  </si>
  <si>
    <t>Column11707</t>
  </si>
  <si>
    <t>Column11708</t>
  </si>
  <si>
    <t>Column11709</t>
  </si>
  <si>
    <t>Column11710</t>
  </si>
  <si>
    <t>Column11711</t>
  </si>
  <si>
    <t>Column11712</t>
  </si>
  <si>
    <t>Column11713</t>
  </si>
  <si>
    <t>Column11714</t>
  </si>
  <si>
    <t>Column11715</t>
  </si>
  <si>
    <t>Column11716</t>
  </si>
  <si>
    <t>Column11717</t>
  </si>
  <si>
    <t>Column11718</t>
  </si>
  <si>
    <t>Column11719</t>
  </si>
  <si>
    <t>Column11720</t>
  </si>
  <si>
    <t>Column11721</t>
  </si>
  <si>
    <t>Column11722</t>
  </si>
  <si>
    <t>Column11723</t>
  </si>
  <si>
    <t>Column11724</t>
  </si>
  <si>
    <t>Column11725</t>
  </si>
  <si>
    <t>Column11726</t>
  </si>
  <si>
    <t>Column11727</t>
  </si>
  <si>
    <t>Column11728</t>
  </si>
  <si>
    <t>Column11729</t>
  </si>
  <si>
    <t>Column11730</t>
  </si>
  <si>
    <t>Column11731</t>
  </si>
  <si>
    <t>Column11732</t>
  </si>
  <si>
    <t>Column11733</t>
  </si>
  <si>
    <t>Column11734</t>
  </si>
  <si>
    <t>Column11735</t>
  </si>
  <si>
    <t>Column11736</t>
  </si>
  <si>
    <t>Column11737</t>
  </si>
  <si>
    <t>Column11738</t>
  </si>
  <si>
    <t>Column11739</t>
  </si>
  <si>
    <t>Column11740</t>
  </si>
  <si>
    <t>Column11741</t>
  </si>
  <si>
    <t>Column11742</t>
  </si>
  <si>
    <t>Column11743</t>
  </si>
  <si>
    <t>Column11744</t>
  </si>
  <si>
    <t>Column11745</t>
  </si>
  <si>
    <t>Column11746</t>
  </si>
  <si>
    <t>Column11747</t>
  </si>
  <si>
    <t>Column11748</t>
  </si>
  <si>
    <t>Column11749</t>
  </si>
  <si>
    <t>Column11750</t>
  </si>
  <si>
    <t>Column11751</t>
  </si>
  <si>
    <t>Column11752</t>
  </si>
  <si>
    <t>Column11753</t>
  </si>
  <si>
    <t>Column11754</t>
  </si>
  <si>
    <t>Column11755</t>
  </si>
  <si>
    <t>Column11756</t>
  </si>
  <si>
    <t>Column11757</t>
  </si>
  <si>
    <t>Column11758</t>
  </si>
  <si>
    <t>Column11759</t>
  </si>
  <si>
    <t>Column11760</t>
  </si>
  <si>
    <t>Column11761</t>
  </si>
  <si>
    <t>Column11762</t>
  </si>
  <si>
    <t>Column11763</t>
  </si>
  <si>
    <t>Column11764</t>
  </si>
  <si>
    <t>Column11765</t>
  </si>
  <si>
    <t>Column11766</t>
  </si>
  <si>
    <t>Column11767</t>
  </si>
  <si>
    <t>Column11768</t>
  </si>
  <si>
    <t>Column11769</t>
  </si>
  <si>
    <t>Column11770</t>
  </si>
  <si>
    <t>Column11771</t>
  </si>
  <si>
    <t>Column11772</t>
  </si>
  <si>
    <t>Column11773</t>
  </si>
  <si>
    <t>Column11774</t>
  </si>
  <si>
    <t>Column11775</t>
  </si>
  <si>
    <t>Column11776</t>
  </si>
  <si>
    <t>Column11777</t>
  </si>
  <si>
    <t>Column11778</t>
  </si>
  <si>
    <t>Column11779</t>
  </si>
  <si>
    <t>Column11780</t>
  </si>
  <si>
    <t>Column11781</t>
  </si>
  <si>
    <t>Column11782</t>
  </si>
  <si>
    <t>Column11783</t>
  </si>
  <si>
    <t>Column11784</t>
  </si>
  <si>
    <t>Column11785</t>
  </si>
  <si>
    <t>Column11786</t>
  </si>
  <si>
    <t>Column11787</t>
  </si>
  <si>
    <t>Column11788</t>
  </si>
  <si>
    <t>Column11789</t>
  </si>
  <si>
    <t>Column11790</t>
  </si>
  <si>
    <t>Column11791</t>
  </si>
  <si>
    <t>Column11792</t>
  </si>
  <si>
    <t>Column11793</t>
  </si>
  <si>
    <t>Column11794</t>
  </si>
  <si>
    <t>Column11795</t>
  </si>
  <si>
    <t>Column11796</t>
  </si>
  <si>
    <t>Column11797</t>
  </si>
  <si>
    <t>Column11798</t>
  </si>
  <si>
    <t>Column11799</t>
  </si>
  <si>
    <t>Column11800</t>
  </si>
  <si>
    <t>Column11801</t>
  </si>
  <si>
    <t>Column11802</t>
  </si>
  <si>
    <t>Column11803</t>
  </si>
  <si>
    <t>Column11804</t>
  </si>
  <si>
    <t>Column11805</t>
  </si>
  <si>
    <t>Column11806</t>
  </si>
  <si>
    <t>Column11807</t>
  </si>
  <si>
    <t>Column11808</t>
  </si>
  <si>
    <t>Column11809</t>
  </si>
  <si>
    <t>Column11810</t>
  </si>
  <si>
    <t>Column11811</t>
  </si>
  <si>
    <t>Column11812</t>
  </si>
  <si>
    <t>Column11813</t>
  </si>
  <si>
    <t>Column11814</t>
  </si>
  <si>
    <t>Column11815</t>
  </si>
  <si>
    <t>Column11816</t>
  </si>
  <si>
    <t>Column11817</t>
  </si>
  <si>
    <t>Column11818</t>
  </si>
  <si>
    <t>Column11819</t>
  </si>
  <si>
    <t>Column11820</t>
  </si>
  <si>
    <t>Column11821</t>
  </si>
  <si>
    <t>Column11822</t>
  </si>
  <si>
    <t>Column11823</t>
  </si>
  <si>
    <t>Column11824</t>
  </si>
  <si>
    <t>Column11825</t>
  </si>
  <si>
    <t>Column11826</t>
  </si>
  <si>
    <t>Column11827</t>
  </si>
  <si>
    <t>Column11828</t>
  </si>
  <si>
    <t>Column11829</t>
  </si>
  <si>
    <t>Column11830</t>
  </si>
  <si>
    <t>Column11831</t>
  </si>
  <si>
    <t>Column11832</t>
  </si>
  <si>
    <t>Column11833</t>
  </si>
  <si>
    <t>Column11834</t>
  </si>
  <si>
    <t>Column11835</t>
  </si>
  <si>
    <t>Column11836</t>
  </si>
  <si>
    <t>Column11837</t>
  </si>
  <si>
    <t>Column11838</t>
  </si>
  <si>
    <t>Column11839</t>
  </si>
  <si>
    <t>Column11840</t>
  </si>
  <si>
    <t>Column11841</t>
  </si>
  <si>
    <t>Column11842</t>
  </si>
  <si>
    <t>Column11843</t>
  </si>
  <si>
    <t>Column11844</t>
  </si>
  <si>
    <t>Column11845</t>
  </si>
  <si>
    <t>Column11846</t>
  </si>
  <si>
    <t>Column11847</t>
  </si>
  <si>
    <t>Column11848</t>
  </si>
  <si>
    <t>Column11849</t>
  </si>
  <si>
    <t>Column11850</t>
  </si>
  <si>
    <t>Column11851</t>
  </si>
  <si>
    <t>Column11852</t>
  </si>
  <si>
    <t>Column11853</t>
  </si>
  <si>
    <t>Column11854</t>
  </si>
  <si>
    <t>Column11855</t>
  </si>
  <si>
    <t>Column11856</t>
  </si>
  <si>
    <t>Column11857</t>
  </si>
  <si>
    <t>Column11858</t>
  </si>
  <si>
    <t>Column11859</t>
  </si>
  <si>
    <t>Column11860</t>
  </si>
  <si>
    <t>Column11861</t>
  </si>
  <si>
    <t>Column11862</t>
  </si>
  <si>
    <t>Column11863</t>
  </si>
  <si>
    <t>Column11864</t>
  </si>
  <si>
    <t>Column11865</t>
  </si>
  <si>
    <t>Column11866</t>
  </si>
  <si>
    <t>Column11867</t>
  </si>
  <si>
    <t>Column11868</t>
  </si>
  <si>
    <t>Column11869</t>
  </si>
  <si>
    <t>Column11870</t>
  </si>
  <si>
    <t>Column11871</t>
  </si>
  <si>
    <t>Column11872</t>
  </si>
  <si>
    <t>Column11873</t>
  </si>
  <si>
    <t>Column11874</t>
  </si>
  <si>
    <t>Column11875</t>
  </si>
  <si>
    <t>Column11876</t>
  </si>
  <si>
    <t>Column11877</t>
  </si>
  <si>
    <t>Column11878</t>
  </si>
  <si>
    <t>Column11879</t>
  </si>
  <si>
    <t>Column11880</t>
  </si>
  <si>
    <t>Column11881</t>
  </si>
  <si>
    <t>Column11882</t>
  </si>
  <si>
    <t>Column11883</t>
  </si>
  <si>
    <t>Column11884</t>
  </si>
  <si>
    <t>Column11885</t>
  </si>
  <si>
    <t>Column11886</t>
  </si>
  <si>
    <t>Column11887</t>
  </si>
  <si>
    <t>Column11888</t>
  </si>
  <si>
    <t>Column11889</t>
  </si>
  <si>
    <t>Column11890</t>
  </si>
  <si>
    <t>Column11891</t>
  </si>
  <si>
    <t>Column11892</t>
  </si>
  <si>
    <t>Column11893</t>
  </si>
  <si>
    <t>Column11894</t>
  </si>
  <si>
    <t>Column11895</t>
  </si>
  <si>
    <t>Column11896</t>
  </si>
  <si>
    <t>Column11897</t>
  </si>
  <si>
    <t>Column11898</t>
  </si>
  <si>
    <t>Column11899</t>
  </si>
  <si>
    <t>Column11900</t>
  </si>
  <si>
    <t>Column11901</t>
  </si>
  <si>
    <t>Column11902</t>
  </si>
  <si>
    <t>Column11903</t>
  </si>
  <si>
    <t>Column11904</t>
  </si>
  <si>
    <t>Column11905</t>
  </si>
  <si>
    <t>Column11906</t>
  </si>
  <si>
    <t>Column11907</t>
  </si>
  <si>
    <t>Column11908</t>
  </si>
  <si>
    <t>Column11909</t>
  </si>
  <si>
    <t>Column11910</t>
  </si>
  <si>
    <t>Column11911</t>
  </si>
  <si>
    <t>Column11912</t>
  </si>
  <si>
    <t>Column11913</t>
  </si>
  <si>
    <t>Column11914</t>
  </si>
  <si>
    <t>Column11915</t>
  </si>
  <si>
    <t>Column11916</t>
  </si>
  <si>
    <t>Column11917</t>
  </si>
  <si>
    <t>Column11918</t>
  </si>
  <si>
    <t>Column11919</t>
  </si>
  <si>
    <t>Column11920</t>
  </si>
  <si>
    <t>Column11921</t>
  </si>
  <si>
    <t>Column11922</t>
  </si>
  <si>
    <t>Column11923</t>
  </si>
  <si>
    <t>Column11924</t>
  </si>
  <si>
    <t>Column11925</t>
  </si>
  <si>
    <t>Column11926</t>
  </si>
  <si>
    <t>Column11927</t>
  </si>
  <si>
    <t>Column11928</t>
  </si>
  <si>
    <t>Column11929</t>
  </si>
  <si>
    <t>Column11930</t>
  </si>
  <si>
    <t>Column11931</t>
  </si>
  <si>
    <t>Column11932</t>
  </si>
  <si>
    <t>Column11933</t>
  </si>
  <si>
    <t>Column11934</t>
  </si>
  <si>
    <t>Column11935</t>
  </si>
  <si>
    <t>Column11936</t>
  </si>
  <si>
    <t>Column11937</t>
  </si>
  <si>
    <t>Column11938</t>
  </si>
  <si>
    <t>Column11939</t>
  </si>
  <si>
    <t>Column11940</t>
  </si>
  <si>
    <t>Column11941</t>
  </si>
  <si>
    <t>Column11942</t>
  </si>
  <si>
    <t>Column11943</t>
  </si>
  <si>
    <t>Column11944</t>
  </si>
  <si>
    <t>Column11945</t>
  </si>
  <si>
    <t>Column11946</t>
  </si>
  <si>
    <t>Column11947</t>
  </si>
  <si>
    <t>Column11948</t>
  </si>
  <si>
    <t>Column11949</t>
  </si>
  <si>
    <t>Column11950</t>
  </si>
  <si>
    <t>Column11951</t>
  </si>
  <si>
    <t>Column11952</t>
  </si>
  <si>
    <t>Column11953</t>
  </si>
  <si>
    <t>Column11954</t>
  </si>
  <si>
    <t>Column11955</t>
  </si>
  <si>
    <t>Column11956</t>
  </si>
  <si>
    <t>Column11957</t>
  </si>
  <si>
    <t>Column11958</t>
  </si>
  <si>
    <t>Column11959</t>
  </si>
  <si>
    <t>Column11960</t>
  </si>
  <si>
    <t>Column11961</t>
  </si>
  <si>
    <t>Column11962</t>
  </si>
  <si>
    <t>Column11963</t>
  </si>
  <si>
    <t>Column11964</t>
  </si>
  <si>
    <t>Column11965</t>
  </si>
  <si>
    <t>Column11966</t>
  </si>
  <si>
    <t>Column11967</t>
  </si>
  <si>
    <t>Column11968</t>
  </si>
  <si>
    <t>Column11969</t>
  </si>
  <si>
    <t>Column11970</t>
  </si>
  <si>
    <t>Column11971</t>
  </si>
  <si>
    <t>Column11972</t>
  </si>
  <si>
    <t>Column11973</t>
  </si>
  <si>
    <t>Column11974</t>
  </si>
  <si>
    <t>Column11975</t>
  </si>
  <si>
    <t>Column11976</t>
  </si>
  <si>
    <t>Column11977</t>
  </si>
  <si>
    <t>Column11978</t>
  </si>
  <si>
    <t>Column11979</t>
  </si>
  <si>
    <t>Column11980</t>
  </si>
  <si>
    <t>Column11981</t>
  </si>
  <si>
    <t>Column11982</t>
  </si>
  <si>
    <t>Column11983</t>
  </si>
  <si>
    <t>Column11984</t>
  </si>
  <si>
    <t>Column11985</t>
  </si>
  <si>
    <t>Column11986</t>
  </si>
  <si>
    <t>Column11987</t>
  </si>
  <si>
    <t>Column11988</t>
  </si>
  <si>
    <t>Column11989</t>
  </si>
  <si>
    <t>Column11990</t>
  </si>
  <si>
    <t>Column11991</t>
  </si>
  <si>
    <t>Column11992</t>
  </si>
  <si>
    <t>Column11993</t>
  </si>
  <si>
    <t>Column11994</t>
  </si>
  <si>
    <t>Column11995</t>
  </si>
  <si>
    <t>Column11996</t>
  </si>
  <si>
    <t>Column11997</t>
  </si>
  <si>
    <t>Column11998</t>
  </si>
  <si>
    <t>Column11999</t>
  </si>
  <si>
    <t>Column12000</t>
  </si>
  <si>
    <t>Column12001</t>
  </si>
  <si>
    <t>Column12002</t>
  </si>
  <si>
    <t>Column12003</t>
  </si>
  <si>
    <t>Column12004</t>
  </si>
  <si>
    <t>Column12005</t>
  </si>
  <si>
    <t>Column12006</t>
  </si>
  <si>
    <t>Column12007</t>
  </si>
  <si>
    <t>Column12008</t>
  </si>
  <si>
    <t>Column12009</t>
  </si>
  <si>
    <t>Column12010</t>
  </si>
  <si>
    <t>Column12011</t>
  </si>
  <si>
    <t>Column12012</t>
  </si>
  <si>
    <t>Column12013</t>
  </si>
  <si>
    <t>Column12014</t>
  </si>
  <si>
    <t>Column12015</t>
  </si>
  <si>
    <t>Column12016</t>
  </si>
  <si>
    <t>Column12017</t>
  </si>
  <si>
    <t>Column12018</t>
  </si>
  <si>
    <t>Column12019</t>
  </si>
  <si>
    <t>Column12020</t>
  </si>
  <si>
    <t>Column12021</t>
  </si>
  <si>
    <t>Column12022</t>
  </si>
  <si>
    <t>Column12023</t>
  </si>
  <si>
    <t>Column12024</t>
  </si>
  <si>
    <t>Column12025</t>
  </si>
  <si>
    <t>Column12026</t>
  </si>
  <si>
    <t>Column12027</t>
  </si>
  <si>
    <t>Column12028</t>
  </si>
  <si>
    <t>Column12029</t>
  </si>
  <si>
    <t>Column12030</t>
  </si>
  <si>
    <t>Column12031</t>
  </si>
  <si>
    <t>Column12032</t>
  </si>
  <si>
    <t>Column12033</t>
  </si>
  <si>
    <t>Column12034</t>
  </si>
  <si>
    <t>Column12035</t>
  </si>
  <si>
    <t>Column12036</t>
  </si>
  <si>
    <t>Column12037</t>
  </si>
  <si>
    <t>Column12038</t>
  </si>
  <si>
    <t>Column12039</t>
  </si>
  <si>
    <t>Column12040</t>
  </si>
  <si>
    <t>Column12041</t>
  </si>
  <si>
    <t>Column12042</t>
  </si>
  <si>
    <t>Column12043</t>
  </si>
  <si>
    <t>Column12044</t>
  </si>
  <si>
    <t>Column12045</t>
  </si>
  <si>
    <t>Column12046</t>
  </si>
  <si>
    <t>Column12047</t>
  </si>
  <si>
    <t>Column12048</t>
  </si>
  <si>
    <t>Column12049</t>
  </si>
  <si>
    <t>Column12050</t>
  </si>
  <si>
    <t>Column12051</t>
  </si>
  <si>
    <t>Column12052</t>
  </si>
  <si>
    <t>Column12053</t>
  </si>
  <si>
    <t>Column12054</t>
  </si>
  <si>
    <t>Column12055</t>
  </si>
  <si>
    <t>Column12056</t>
  </si>
  <si>
    <t>Column12057</t>
  </si>
  <si>
    <t>Column12058</t>
  </si>
  <si>
    <t>Column12059</t>
  </si>
  <si>
    <t>Column12060</t>
  </si>
  <si>
    <t>Column12061</t>
  </si>
  <si>
    <t>Column12062</t>
  </si>
  <si>
    <t>Column12063</t>
  </si>
  <si>
    <t>Column12064</t>
  </si>
  <si>
    <t>Column12065</t>
  </si>
  <si>
    <t>Column12066</t>
  </si>
  <si>
    <t>Column12067</t>
  </si>
  <si>
    <t>Column12068</t>
  </si>
  <si>
    <t>Column12069</t>
  </si>
  <si>
    <t>Column12070</t>
  </si>
  <si>
    <t>Column12071</t>
  </si>
  <si>
    <t>Column12072</t>
  </si>
  <si>
    <t>Column12073</t>
  </si>
  <si>
    <t>Column12074</t>
  </si>
  <si>
    <t>Column12075</t>
  </si>
  <si>
    <t>Column12076</t>
  </si>
  <si>
    <t>Column12077</t>
  </si>
  <si>
    <t>Column12078</t>
  </si>
  <si>
    <t>Column12079</t>
  </si>
  <si>
    <t>Column12080</t>
  </si>
  <si>
    <t>Column12081</t>
  </si>
  <si>
    <t>Column12082</t>
  </si>
  <si>
    <t>Column12083</t>
  </si>
  <si>
    <t>Column12084</t>
  </si>
  <si>
    <t>Column12085</t>
  </si>
  <si>
    <t>Column12086</t>
  </si>
  <si>
    <t>Column12087</t>
  </si>
  <si>
    <t>Column12088</t>
  </si>
  <si>
    <t>Column12089</t>
  </si>
  <si>
    <t>Column12090</t>
  </si>
  <si>
    <t>Column12091</t>
  </si>
  <si>
    <t>Column12092</t>
  </si>
  <si>
    <t>Column12093</t>
  </si>
  <si>
    <t>Column12094</t>
  </si>
  <si>
    <t>Column12095</t>
  </si>
  <si>
    <t>Column12096</t>
  </si>
  <si>
    <t>Column12097</t>
  </si>
  <si>
    <t>Column12098</t>
  </si>
  <si>
    <t>Column12099</t>
  </si>
  <si>
    <t>Column12100</t>
  </si>
  <si>
    <t>Column12101</t>
  </si>
  <si>
    <t>Column12102</t>
  </si>
  <si>
    <t>Column12103</t>
  </si>
  <si>
    <t>Column12104</t>
  </si>
  <si>
    <t>Column12105</t>
  </si>
  <si>
    <t>Column12106</t>
  </si>
  <si>
    <t>Column12107</t>
  </si>
  <si>
    <t>Column12108</t>
  </si>
  <si>
    <t>Column12109</t>
  </si>
  <si>
    <t>Column12110</t>
  </si>
  <si>
    <t>Column12111</t>
  </si>
  <si>
    <t>Column12112</t>
  </si>
  <si>
    <t>Column12113</t>
  </si>
  <si>
    <t>Column12114</t>
  </si>
  <si>
    <t>Column12115</t>
  </si>
  <si>
    <t>Column12116</t>
  </si>
  <si>
    <t>Column12117</t>
  </si>
  <si>
    <t>Column12118</t>
  </si>
  <si>
    <t>Column12119</t>
  </si>
  <si>
    <t>Column12120</t>
  </si>
  <si>
    <t>Column12121</t>
  </si>
  <si>
    <t>Column12122</t>
  </si>
  <si>
    <t>Column12123</t>
  </si>
  <si>
    <t>Column12124</t>
  </si>
  <si>
    <t>Column12125</t>
  </si>
  <si>
    <t>Column12126</t>
  </si>
  <si>
    <t>Column12127</t>
  </si>
  <si>
    <t>Column12128</t>
  </si>
  <si>
    <t>Column12129</t>
  </si>
  <si>
    <t>Column12130</t>
  </si>
  <si>
    <t>Column12131</t>
  </si>
  <si>
    <t>Column12132</t>
  </si>
  <si>
    <t>Column12133</t>
  </si>
  <si>
    <t>Column12134</t>
  </si>
  <si>
    <t>Column12135</t>
  </si>
  <si>
    <t>Column12136</t>
  </si>
  <si>
    <t>Column12137</t>
  </si>
  <si>
    <t>Column12138</t>
  </si>
  <si>
    <t>Column12139</t>
  </si>
  <si>
    <t>Column12140</t>
  </si>
  <si>
    <t>Column12141</t>
  </si>
  <si>
    <t>Column12142</t>
  </si>
  <si>
    <t>Column12143</t>
  </si>
  <si>
    <t>Column12144</t>
  </si>
  <si>
    <t>Column12145</t>
  </si>
  <si>
    <t>Column12146</t>
  </si>
  <si>
    <t>Column12147</t>
  </si>
  <si>
    <t>Column12148</t>
  </si>
  <si>
    <t>Column12149</t>
  </si>
  <si>
    <t>Column12150</t>
  </si>
  <si>
    <t>Column12151</t>
  </si>
  <si>
    <t>Column12152</t>
  </si>
  <si>
    <t>Column12153</t>
  </si>
  <si>
    <t>Column12154</t>
  </si>
  <si>
    <t>Column12155</t>
  </si>
  <si>
    <t>Column12156</t>
  </si>
  <si>
    <t>Column12157</t>
  </si>
  <si>
    <t>Column12158</t>
  </si>
  <si>
    <t>Column12159</t>
  </si>
  <si>
    <t>Column12160</t>
  </si>
  <si>
    <t>Column12161</t>
  </si>
  <si>
    <t>Column12162</t>
  </si>
  <si>
    <t>Column12163</t>
  </si>
  <si>
    <t>Column12164</t>
  </si>
  <si>
    <t>Column12165</t>
  </si>
  <si>
    <t>Column12166</t>
  </si>
  <si>
    <t>Column12167</t>
  </si>
  <si>
    <t>Column12168</t>
  </si>
  <si>
    <t>Column12169</t>
  </si>
  <si>
    <t>Column12170</t>
  </si>
  <si>
    <t>Column12171</t>
  </si>
  <si>
    <t>Column12172</t>
  </si>
  <si>
    <t>Column12173</t>
  </si>
  <si>
    <t>Column12174</t>
  </si>
  <si>
    <t>Column12175</t>
  </si>
  <si>
    <t>Column12176</t>
  </si>
  <si>
    <t>Column12177</t>
  </si>
  <si>
    <t>Column12178</t>
  </si>
  <si>
    <t>Column12179</t>
  </si>
  <si>
    <t>Column12180</t>
  </si>
  <si>
    <t>Column12181</t>
  </si>
  <si>
    <t>Column12182</t>
  </si>
  <si>
    <t>Column12183</t>
  </si>
  <si>
    <t>Column12184</t>
  </si>
  <si>
    <t>Column12185</t>
  </si>
  <si>
    <t>Column12186</t>
  </si>
  <si>
    <t>Column12187</t>
  </si>
  <si>
    <t>Column12188</t>
  </si>
  <si>
    <t>Column12189</t>
  </si>
  <si>
    <t>Column12190</t>
  </si>
  <si>
    <t>Column12191</t>
  </si>
  <si>
    <t>Column12192</t>
  </si>
  <si>
    <t>Column12193</t>
  </si>
  <si>
    <t>Column12194</t>
  </si>
  <si>
    <t>Column12195</t>
  </si>
  <si>
    <t>Column12196</t>
  </si>
  <si>
    <t>Column12197</t>
  </si>
  <si>
    <t>Column12198</t>
  </si>
  <si>
    <t>Column12199</t>
  </si>
  <si>
    <t>Column12200</t>
  </si>
  <si>
    <t>Column12201</t>
  </si>
  <si>
    <t>Column12202</t>
  </si>
  <si>
    <t>Column12203</t>
  </si>
  <si>
    <t>Column12204</t>
  </si>
  <si>
    <t>Column12205</t>
  </si>
  <si>
    <t>Column12206</t>
  </si>
  <si>
    <t>Column12207</t>
  </si>
  <si>
    <t>Column12208</t>
  </si>
  <si>
    <t>Column12209</t>
  </si>
  <si>
    <t>Column12210</t>
  </si>
  <si>
    <t>Column12211</t>
  </si>
  <si>
    <t>Column12212</t>
  </si>
  <si>
    <t>Column12213</t>
  </si>
  <si>
    <t>Column12214</t>
  </si>
  <si>
    <t>Column12215</t>
  </si>
  <si>
    <t>Column12216</t>
  </si>
  <si>
    <t>Column12217</t>
  </si>
  <si>
    <t>Column12218</t>
  </si>
  <si>
    <t>Column12219</t>
  </si>
  <si>
    <t>Column12220</t>
  </si>
  <si>
    <t>Column12221</t>
  </si>
  <si>
    <t>Column12222</t>
  </si>
  <si>
    <t>Column12223</t>
  </si>
  <si>
    <t>Column12224</t>
  </si>
  <si>
    <t>Column12225</t>
  </si>
  <si>
    <t>Column12226</t>
  </si>
  <si>
    <t>Column12227</t>
  </si>
  <si>
    <t>Column12228</t>
  </si>
  <si>
    <t>Column12229</t>
  </si>
  <si>
    <t>Column12230</t>
  </si>
  <si>
    <t>Column12231</t>
  </si>
  <si>
    <t>Column12232</t>
  </si>
  <si>
    <t>Column12233</t>
  </si>
  <si>
    <t>Column12234</t>
  </si>
  <si>
    <t>Column12235</t>
  </si>
  <si>
    <t>Column12236</t>
  </si>
  <si>
    <t>Column12237</t>
  </si>
  <si>
    <t>Column12238</t>
  </si>
  <si>
    <t>Column12239</t>
  </si>
  <si>
    <t>Column12240</t>
  </si>
  <si>
    <t>Column12241</t>
  </si>
  <si>
    <t>Column12242</t>
  </si>
  <si>
    <t>Column12243</t>
  </si>
  <si>
    <t>Column12244</t>
  </si>
  <si>
    <t>Column12245</t>
  </si>
  <si>
    <t>Column12246</t>
  </si>
  <si>
    <t>Column12247</t>
  </si>
  <si>
    <t>Column12248</t>
  </si>
  <si>
    <t>Column12249</t>
  </si>
  <si>
    <t>Column12250</t>
  </si>
  <si>
    <t>Column12251</t>
  </si>
  <si>
    <t>Column12252</t>
  </si>
  <si>
    <t>Column12253</t>
  </si>
  <si>
    <t>Column12254</t>
  </si>
  <si>
    <t>Column12255</t>
  </si>
  <si>
    <t>Column12256</t>
  </si>
  <si>
    <t>Column12257</t>
  </si>
  <si>
    <t>Column12258</t>
  </si>
  <si>
    <t>Column12259</t>
  </si>
  <si>
    <t>Column12260</t>
  </si>
  <si>
    <t>Column12261</t>
  </si>
  <si>
    <t>Column12262</t>
  </si>
  <si>
    <t>Column12263</t>
  </si>
  <si>
    <t>Column12264</t>
  </si>
  <si>
    <t>Column12265</t>
  </si>
  <si>
    <t>Column12266</t>
  </si>
  <si>
    <t>Column12267</t>
  </si>
  <si>
    <t>Column12268</t>
  </si>
  <si>
    <t>Column12269</t>
  </si>
  <si>
    <t>Column12270</t>
  </si>
  <si>
    <t>Column12271</t>
  </si>
  <si>
    <t>Column12272</t>
  </si>
  <si>
    <t>Column12273</t>
  </si>
  <si>
    <t>Column12274</t>
  </si>
  <si>
    <t>Column12275</t>
  </si>
  <si>
    <t>Column12276</t>
  </si>
  <si>
    <t>Column12277</t>
  </si>
  <si>
    <t>Column12278</t>
  </si>
  <si>
    <t>Column12279</t>
  </si>
  <si>
    <t>Column12280</t>
  </si>
  <si>
    <t>Column12281</t>
  </si>
  <si>
    <t>Column12282</t>
  </si>
  <si>
    <t>Column12283</t>
  </si>
  <si>
    <t>Column12284</t>
  </si>
  <si>
    <t>Column12285</t>
  </si>
  <si>
    <t>Column12286</t>
  </si>
  <si>
    <t>Column12287</t>
  </si>
  <si>
    <t>Column12288</t>
  </si>
  <si>
    <t>Column12289</t>
  </si>
  <si>
    <t>Column12290</t>
  </si>
  <si>
    <t>Column12291</t>
  </si>
  <si>
    <t>Column12292</t>
  </si>
  <si>
    <t>Column12293</t>
  </si>
  <si>
    <t>Column12294</t>
  </si>
  <si>
    <t>Column12295</t>
  </si>
  <si>
    <t>Column12296</t>
  </si>
  <si>
    <t>Column12297</t>
  </si>
  <si>
    <t>Column12298</t>
  </si>
  <si>
    <t>Column12299</t>
  </si>
  <si>
    <t>Column12300</t>
  </si>
  <si>
    <t>Column12301</t>
  </si>
  <si>
    <t>Column12302</t>
  </si>
  <si>
    <t>Column12303</t>
  </si>
  <si>
    <t>Column12304</t>
  </si>
  <si>
    <t>Column12305</t>
  </si>
  <si>
    <t>Column12306</t>
  </si>
  <si>
    <t>Column12307</t>
  </si>
  <si>
    <t>Column12308</t>
  </si>
  <si>
    <t>Column12309</t>
  </si>
  <si>
    <t>Column12310</t>
  </si>
  <si>
    <t>Column12311</t>
  </si>
  <si>
    <t>Column12312</t>
  </si>
  <si>
    <t>Column12313</t>
  </si>
  <si>
    <t>Column12314</t>
  </si>
  <si>
    <t>Column12315</t>
  </si>
  <si>
    <t>Column12316</t>
  </si>
  <si>
    <t>Column12317</t>
  </si>
  <si>
    <t>Column12318</t>
  </si>
  <si>
    <t>Column12319</t>
  </si>
  <si>
    <t>Column12320</t>
  </si>
  <si>
    <t>Column12321</t>
  </si>
  <si>
    <t>Column12322</t>
  </si>
  <si>
    <t>Column12323</t>
  </si>
  <si>
    <t>Column12324</t>
  </si>
  <si>
    <t>Column12325</t>
  </si>
  <si>
    <t>Column12326</t>
  </si>
  <si>
    <t>Column12327</t>
  </si>
  <si>
    <t>Column12328</t>
  </si>
  <si>
    <t>Column12329</t>
  </si>
  <si>
    <t>Column12330</t>
  </si>
  <si>
    <t>Column12331</t>
  </si>
  <si>
    <t>Column12332</t>
  </si>
  <si>
    <t>Column12333</t>
  </si>
  <si>
    <t>Column12334</t>
  </si>
  <si>
    <t>Column12335</t>
  </si>
  <si>
    <t>Column12336</t>
  </si>
  <si>
    <t>Column12337</t>
  </si>
  <si>
    <t>Column12338</t>
  </si>
  <si>
    <t>Column12339</t>
  </si>
  <si>
    <t>Column12340</t>
  </si>
  <si>
    <t>Column12341</t>
  </si>
  <si>
    <t>Column12342</t>
  </si>
  <si>
    <t>Column12343</t>
  </si>
  <si>
    <t>Column12344</t>
  </si>
  <si>
    <t>Column12345</t>
  </si>
  <si>
    <t>Column12346</t>
  </si>
  <si>
    <t>Column12347</t>
  </si>
  <si>
    <t>Column12348</t>
  </si>
  <si>
    <t>Column12349</t>
  </si>
  <si>
    <t>Column12350</t>
  </si>
  <si>
    <t>Column12351</t>
  </si>
  <si>
    <t>Column12352</t>
  </si>
  <si>
    <t>Column12353</t>
  </si>
  <si>
    <t>Column12354</t>
  </si>
  <si>
    <t>Column12355</t>
  </si>
  <si>
    <t>Column12356</t>
  </si>
  <si>
    <t>Column12357</t>
  </si>
  <si>
    <t>Column12358</t>
  </si>
  <si>
    <t>Column12359</t>
  </si>
  <si>
    <t>Column12360</t>
  </si>
  <si>
    <t>Column12361</t>
  </si>
  <si>
    <t>Column12362</t>
  </si>
  <si>
    <t>Column12363</t>
  </si>
  <si>
    <t>Column12364</t>
  </si>
  <si>
    <t>Column12365</t>
  </si>
  <si>
    <t>Column12366</t>
  </si>
  <si>
    <t>Column12367</t>
  </si>
  <si>
    <t>Column12368</t>
  </si>
  <si>
    <t>Column12369</t>
  </si>
  <si>
    <t>Column12370</t>
  </si>
  <si>
    <t>Column12371</t>
  </si>
  <si>
    <t>Column12372</t>
  </si>
  <si>
    <t>Column12373</t>
  </si>
  <si>
    <t>Column12374</t>
  </si>
  <si>
    <t>Column12375</t>
  </si>
  <si>
    <t>Column12376</t>
  </si>
  <si>
    <t>Column12377</t>
  </si>
  <si>
    <t>Column12378</t>
  </si>
  <si>
    <t>Column12379</t>
  </si>
  <si>
    <t>Column12380</t>
  </si>
  <si>
    <t>Column12381</t>
  </si>
  <si>
    <t>Column12382</t>
  </si>
  <si>
    <t>Column12383</t>
  </si>
  <si>
    <t>Column12384</t>
  </si>
  <si>
    <t>Column12385</t>
  </si>
  <si>
    <t>Column12386</t>
  </si>
  <si>
    <t>Column12387</t>
  </si>
  <si>
    <t>Column12388</t>
  </si>
  <si>
    <t>Column12389</t>
  </si>
  <si>
    <t>Column12390</t>
  </si>
  <si>
    <t>Column12391</t>
  </si>
  <si>
    <t>Column12392</t>
  </si>
  <si>
    <t>Column12393</t>
  </si>
  <si>
    <t>Column12394</t>
  </si>
  <si>
    <t>Column12395</t>
  </si>
  <si>
    <t>Column12396</t>
  </si>
  <si>
    <t>Column12397</t>
  </si>
  <si>
    <t>Column12398</t>
  </si>
  <si>
    <t>Column12399</t>
  </si>
  <si>
    <t>Column12400</t>
  </si>
  <si>
    <t>Column12401</t>
  </si>
  <si>
    <t>Column12402</t>
  </si>
  <si>
    <t>Column12403</t>
  </si>
  <si>
    <t>Column12404</t>
  </si>
  <si>
    <t>Column12405</t>
  </si>
  <si>
    <t>Column12406</t>
  </si>
  <si>
    <t>Column12407</t>
  </si>
  <si>
    <t>Column12408</t>
  </si>
  <si>
    <t>Column12409</t>
  </si>
  <si>
    <t>Column12410</t>
  </si>
  <si>
    <t>Column12411</t>
  </si>
  <si>
    <t>Column12412</t>
  </si>
  <si>
    <t>Column12413</t>
  </si>
  <si>
    <t>Column12414</t>
  </si>
  <si>
    <t>Column12415</t>
  </si>
  <si>
    <t>Column12416</t>
  </si>
  <si>
    <t>Column12417</t>
  </si>
  <si>
    <t>Column12418</t>
  </si>
  <si>
    <t>Column12419</t>
  </si>
  <si>
    <t>Column12420</t>
  </si>
  <si>
    <t>Column12421</t>
  </si>
  <si>
    <t>Column12422</t>
  </si>
  <si>
    <t>Column12423</t>
  </si>
  <si>
    <t>Column12424</t>
  </si>
  <si>
    <t>Column12425</t>
  </si>
  <si>
    <t>Column12426</t>
  </si>
  <si>
    <t>Column12427</t>
  </si>
  <si>
    <t>Column12428</t>
  </si>
  <si>
    <t>Column12429</t>
  </si>
  <si>
    <t>Column12430</t>
  </si>
  <si>
    <t>Column12431</t>
  </si>
  <si>
    <t>Column12432</t>
  </si>
  <si>
    <t>Column12433</t>
  </si>
  <si>
    <t>Column12434</t>
  </si>
  <si>
    <t>Column12435</t>
  </si>
  <si>
    <t>Column12436</t>
  </si>
  <si>
    <t>Column12437</t>
  </si>
  <si>
    <t>Column12438</t>
  </si>
  <si>
    <t>Column12439</t>
  </si>
  <si>
    <t>Column12440</t>
  </si>
  <si>
    <t>Column12441</t>
  </si>
  <si>
    <t>Column12442</t>
  </si>
  <si>
    <t>Column12443</t>
  </si>
  <si>
    <t>Column12444</t>
  </si>
  <si>
    <t>Column12445</t>
  </si>
  <si>
    <t>Column12446</t>
  </si>
  <si>
    <t>Column12447</t>
  </si>
  <si>
    <t>Column12448</t>
  </si>
  <si>
    <t>Column12449</t>
  </si>
  <si>
    <t>Column12450</t>
  </si>
  <si>
    <t>Column12451</t>
  </si>
  <si>
    <t>Column12452</t>
  </si>
  <si>
    <t>Column12453</t>
  </si>
  <si>
    <t>Column12454</t>
  </si>
  <si>
    <t>Column12455</t>
  </si>
  <si>
    <t>Column12456</t>
  </si>
  <si>
    <t>Column12457</t>
  </si>
  <si>
    <t>Column12458</t>
  </si>
  <si>
    <t>Column12459</t>
  </si>
  <si>
    <t>Column12460</t>
  </si>
  <si>
    <t>Column12461</t>
  </si>
  <si>
    <t>Column12462</t>
  </si>
  <si>
    <t>Column12463</t>
  </si>
  <si>
    <t>Column12464</t>
  </si>
  <si>
    <t>Column12465</t>
  </si>
  <si>
    <t>Column12466</t>
  </si>
  <si>
    <t>Column12467</t>
  </si>
  <si>
    <t>Column12468</t>
  </si>
  <si>
    <t>Column12469</t>
  </si>
  <si>
    <t>Column12470</t>
  </si>
  <si>
    <t>Column12471</t>
  </si>
  <si>
    <t>Column12472</t>
  </si>
  <si>
    <t>Column12473</t>
  </si>
  <si>
    <t>Column12474</t>
  </si>
  <si>
    <t>Column12475</t>
  </si>
  <si>
    <t>Column12476</t>
  </si>
  <si>
    <t>Column12477</t>
  </si>
  <si>
    <t>Column12478</t>
  </si>
  <si>
    <t>Column12479</t>
  </si>
  <si>
    <t>Column12480</t>
  </si>
  <si>
    <t>Column12481</t>
  </si>
  <si>
    <t>Column12482</t>
  </si>
  <si>
    <t>Column12483</t>
  </si>
  <si>
    <t>Column12484</t>
  </si>
  <si>
    <t>Column12485</t>
  </si>
  <si>
    <t>Column12486</t>
  </si>
  <si>
    <t>Column12487</t>
  </si>
  <si>
    <t>Column12488</t>
  </si>
  <si>
    <t>Column12489</t>
  </si>
  <si>
    <t>Column12490</t>
  </si>
  <si>
    <t>Column12491</t>
  </si>
  <si>
    <t>Column12492</t>
  </si>
  <si>
    <t>Column12493</t>
  </si>
  <si>
    <t>Column12494</t>
  </si>
  <si>
    <t>Column12495</t>
  </si>
  <si>
    <t>Column12496</t>
  </si>
  <si>
    <t>Column12497</t>
  </si>
  <si>
    <t>Column12498</t>
  </si>
  <si>
    <t>Column12499</t>
  </si>
  <si>
    <t>Column12500</t>
  </si>
  <si>
    <t>Column12501</t>
  </si>
  <si>
    <t>Column12502</t>
  </si>
  <si>
    <t>Column12503</t>
  </si>
  <si>
    <t>Column12504</t>
  </si>
  <si>
    <t>Column12505</t>
  </si>
  <si>
    <t>Column12506</t>
  </si>
  <si>
    <t>Column12507</t>
  </si>
  <si>
    <t>Column12508</t>
  </si>
  <si>
    <t>Column12509</t>
  </si>
  <si>
    <t>Column12510</t>
  </si>
  <si>
    <t>Column12511</t>
  </si>
  <si>
    <t>Column12512</t>
  </si>
  <si>
    <t>Column12513</t>
  </si>
  <si>
    <t>Column12514</t>
  </si>
  <si>
    <t>Column12515</t>
  </si>
  <si>
    <t>Column12516</t>
  </si>
  <si>
    <t>Column12517</t>
  </si>
  <si>
    <t>Column12518</t>
  </si>
  <si>
    <t>Column12519</t>
  </si>
  <si>
    <t>Column12520</t>
  </si>
  <si>
    <t>Column12521</t>
  </si>
  <si>
    <t>Column12522</t>
  </si>
  <si>
    <t>Column12523</t>
  </si>
  <si>
    <t>Column12524</t>
  </si>
  <si>
    <t>Column12525</t>
  </si>
  <si>
    <t>Column12526</t>
  </si>
  <si>
    <t>Column12527</t>
  </si>
  <si>
    <t>Column12528</t>
  </si>
  <si>
    <t>Column12529</t>
  </si>
  <si>
    <t>Column12530</t>
  </si>
  <si>
    <t>Column12531</t>
  </si>
  <si>
    <t>Column12532</t>
  </si>
  <si>
    <t>Column12533</t>
  </si>
  <si>
    <t>Column12534</t>
  </si>
  <si>
    <t>Column12535</t>
  </si>
  <si>
    <t>Column12536</t>
  </si>
  <si>
    <t>Column12537</t>
  </si>
  <si>
    <t>Column12538</t>
  </si>
  <si>
    <t>Column12539</t>
  </si>
  <si>
    <t>Column12540</t>
  </si>
  <si>
    <t>Column12541</t>
  </si>
  <si>
    <t>Column12542</t>
  </si>
  <si>
    <t>Column12543</t>
  </si>
  <si>
    <t>Column12544</t>
  </si>
  <si>
    <t>Column12545</t>
  </si>
  <si>
    <t>Column12546</t>
  </si>
  <si>
    <t>Column12547</t>
  </si>
  <si>
    <t>Column12548</t>
  </si>
  <si>
    <t>Column12549</t>
  </si>
  <si>
    <t>Column12550</t>
  </si>
  <si>
    <t>Column12551</t>
  </si>
  <si>
    <t>Column12552</t>
  </si>
  <si>
    <t>Column12553</t>
  </si>
  <si>
    <t>Column12554</t>
  </si>
  <si>
    <t>Column12555</t>
  </si>
  <si>
    <t>Column12556</t>
  </si>
  <si>
    <t>Column12557</t>
  </si>
  <si>
    <t>Column12558</t>
  </si>
  <si>
    <t>Column12559</t>
  </si>
  <si>
    <t>Column12560</t>
  </si>
  <si>
    <t>Column12561</t>
  </si>
  <si>
    <t>Column12562</t>
  </si>
  <si>
    <t>Column12563</t>
  </si>
  <si>
    <t>Column12564</t>
  </si>
  <si>
    <t>Column12565</t>
  </si>
  <si>
    <t>Column12566</t>
  </si>
  <si>
    <t>Column12567</t>
  </si>
  <si>
    <t>Column12568</t>
  </si>
  <si>
    <t>Column12569</t>
  </si>
  <si>
    <t>Column12570</t>
  </si>
  <si>
    <t>Column12571</t>
  </si>
  <si>
    <t>Column12572</t>
  </si>
  <si>
    <t>Column12573</t>
  </si>
  <si>
    <t>Column12574</t>
  </si>
  <si>
    <t>Column12575</t>
  </si>
  <si>
    <t>Column12576</t>
  </si>
  <si>
    <t>Column12577</t>
  </si>
  <si>
    <t>Column12578</t>
  </si>
  <si>
    <t>Column12579</t>
  </si>
  <si>
    <t>Column12580</t>
  </si>
  <si>
    <t>Column12581</t>
  </si>
  <si>
    <t>Column12582</t>
  </si>
  <si>
    <t>Column12583</t>
  </si>
  <si>
    <t>Column12584</t>
  </si>
  <si>
    <t>Column12585</t>
  </si>
  <si>
    <t>Column12586</t>
  </si>
  <si>
    <t>Column12587</t>
  </si>
  <si>
    <t>Column12588</t>
  </si>
  <si>
    <t>Column12589</t>
  </si>
  <si>
    <t>Column12590</t>
  </si>
  <si>
    <t>Column12591</t>
  </si>
  <si>
    <t>Column12592</t>
  </si>
  <si>
    <t>Column12593</t>
  </si>
  <si>
    <t>Column12594</t>
  </si>
  <si>
    <t>Column12595</t>
  </si>
  <si>
    <t>Column12596</t>
  </si>
  <si>
    <t>Column12597</t>
  </si>
  <si>
    <t>Column12598</t>
  </si>
  <si>
    <t>Column12599</t>
  </si>
  <si>
    <t>Column12600</t>
  </si>
  <si>
    <t>Column12601</t>
  </si>
  <si>
    <t>Column12602</t>
  </si>
  <si>
    <t>Column12603</t>
  </si>
  <si>
    <t>Column12604</t>
  </si>
  <si>
    <t>Column12605</t>
  </si>
  <si>
    <t>Column12606</t>
  </si>
  <si>
    <t>Column12607</t>
  </si>
  <si>
    <t>Column12608</t>
  </si>
  <si>
    <t>Column12609</t>
  </si>
  <si>
    <t>Column12610</t>
  </si>
  <si>
    <t>Column12611</t>
  </si>
  <si>
    <t>Column12612</t>
  </si>
  <si>
    <t>Column12613</t>
  </si>
  <si>
    <t>Column12614</t>
  </si>
  <si>
    <t>Column12615</t>
  </si>
  <si>
    <t>Column12616</t>
  </si>
  <si>
    <t>Column12617</t>
  </si>
  <si>
    <t>Column12618</t>
  </si>
  <si>
    <t>Column12619</t>
  </si>
  <si>
    <t>Column12620</t>
  </si>
  <si>
    <t>Column12621</t>
  </si>
  <si>
    <t>Column12622</t>
  </si>
  <si>
    <t>Column12623</t>
  </si>
  <si>
    <t>Column12624</t>
  </si>
  <si>
    <t>Column12625</t>
  </si>
  <si>
    <t>Column12626</t>
  </si>
  <si>
    <t>Column12627</t>
  </si>
  <si>
    <t>Column12628</t>
  </si>
  <si>
    <t>Column12629</t>
  </si>
  <si>
    <t>Column12630</t>
  </si>
  <si>
    <t>Column12631</t>
  </si>
  <si>
    <t>Column12632</t>
  </si>
  <si>
    <t>Column12633</t>
  </si>
  <si>
    <t>Column12634</t>
  </si>
  <si>
    <t>Column12635</t>
  </si>
  <si>
    <t>Column12636</t>
  </si>
  <si>
    <t>Column12637</t>
  </si>
  <si>
    <t>Column12638</t>
  </si>
  <si>
    <t>Column12639</t>
  </si>
  <si>
    <t>Column12640</t>
  </si>
  <si>
    <t>Column12641</t>
  </si>
  <si>
    <t>Column12642</t>
  </si>
  <si>
    <t>Column12643</t>
  </si>
  <si>
    <t>Column12644</t>
  </si>
  <si>
    <t>Column12645</t>
  </si>
  <si>
    <t>Column12646</t>
  </si>
  <si>
    <t>Column12647</t>
  </si>
  <si>
    <t>Column12648</t>
  </si>
  <si>
    <t>Column12649</t>
  </si>
  <si>
    <t>Column12650</t>
  </si>
  <si>
    <t>Column12651</t>
  </si>
  <si>
    <t>Column12652</t>
  </si>
  <si>
    <t>Column12653</t>
  </si>
  <si>
    <t>Column12654</t>
  </si>
  <si>
    <t>Column12655</t>
  </si>
  <si>
    <t>Column12656</t>
  </si>
  <si>
    <t>Column12657</t>
  </si>
  <si>
    <t>Column12658</t>
  </si>
  <si>
    <t>Column12659</t>
  </si>
  <si>
    <t>Column12660</t>
  </si>
  <si>
    <t>Column12661</t>
  </si>
  <si>
    <t>Column12662</t>
  </si>
  <si>
    <t>Column12663</t>
  </si>
  <si>
    <t>Column12664</t>
  </si>
  <si>
    <t>Column12665</t>
  </si>
  <si>
    <t>Column12666</t>
  </si>
  <si>
    <t>Column12667</t>
  </si>
  <si>
    <t>Column12668</t>
  </si>
  <si>
    <t>Column12669</t>
  </si>
  <si>
    <t>Column12670</t>
  </si>
  <si>
    <t>Column12671</t>
  </si>
  <si>
    <t>Column12672</t>
  </si>
  <si>
    <t>Column12673</t>
  </si>
  <si>
    <t>Column12674</t>
  </si>
  <si>
    <t>Column12675</t>
  </si>
  <si>
    <t>Column12676</t>
  </si>
  <si>
    <t>Column12677</t>
  </si>
  <si>
    <t>Column12678</t>
  </si>
  <si>
    <t>Column12679</t>
  </si>
  <si>
    <t>Column12680</t>
  </si>
  <si>
    <t>Column12681</t>
  </si>
  <si>
    <t>Column12682</t>
  </si>
  <si>
    <t>Column12683</t>
  </si>
  <si>
    <t>Column12684</t>
  </si>
  <si>
    <t>Column12685</t>
  </si>
  <si>
    <t>Column12686</t>
  </si>
  <si>
    <t>Column12687</t>
  </si>
  <si>
    <t>Column12688</t>
  </si>
  <si>
    <t>Column12689</t>
  </si>
  <si>
    <t>Column12690</t>
  </si>
  <si>
    <t>Column12691</t>
  </si>
  <si>
    <t>Column12692</t>
  </si>
  <si>
    <t>Column12693</t>
  </si>
  <si>
    <t>Column12694</t>
  </si>
  <si>
    <t>Column12695</t>
  </si>
  <si>
    <t>Column12696</t>
  </si>
  <si>
    <t>Column12697</t>
  </si>
  <si>
    <t>Column12698</t>
  </si>
  <si>
    <t>Column12699</t>
  </si>
  <si>
    <t>Column12700</t>
  </si>
  <si>
    <t>Column12701</t>
  </si>
  <si>
    <t>Column12702</t>
  </si>
  <si>
    <t>Column12703</t>
  </si>
  <si>
    <t>Column12704</t>
  </si>
  <si>
    <t>Column12705</t>
  </si>
  <si>
    <t>Column12706</t>
  </si>
  <si>
    <t>Column12707</t>
  </si>
  <si>
    <t>Column12708</t>
  </si>
  <si>
    <t>Column12709</t>
  </si>
  <si>
    <t>Column12710</t>
  </si>
  <si>
    <t>Column12711</t>
  </si>
  <si>
    <t>Column12712</t>
  </si>
  <si>
    <t>Column12713</t>
  </si>
  <si>
    <t>Column12714</t>
  </si>
  <si>
    <t>Column12715</t>
  </si>
  <si>
    <t>Column12716</t>
  </si>
  <si>
    <t>Column12717</t>
  </si>
  <si>
    <t>Column12718</t>
  </si>
  <si>
    <t>Column12719</t>
  </si>
  <si>
    <t>Column12720</t>
  </si>
  <si>
    <t>Column12721</t>
  </si>
  <si>
    <t>Column12722</t>
  </si>
  <si>
    <t>Column12723</t>
  </si>
  <si>
    <t>Column12724</t>
  </si>
  <si>
    <t>Column12725</t>
  </si>
  <si>
    <t>Column12726</t>
  </si>
  <si>
    <t>Column12727</t>
  </si>
  <si>
    <t>Column12728</t>
  </si>
  <si>
    <t>Column12729</t>
  </si>
  <si>
    <t>Column12730</t>
  </si>
  <si>
    <t>Column12731</t>
  </si>
  <si>
    <t>Column12732</t>
  </si>
  <si>
    <t>Column12733</t>
  </si>
  <si>
    <t>Column12734</t>
  </si>
  <si>
    <t>Column12735</t>
  </si>
  <si>
    <t>Column12736</t>
  </si>
  <si>
    <t>Column12737</t>
  </si>
  <si>
    <t>Column12738</t>
  </si>
  <si>
    <t>Column12739</t>
  </si>
  <si>
    <t>Column12740</t>
  </si>
  <si>
    <t>Column12741</t>
  </si>
  <si>
    <t>Column12742</t>
  </si>
  <si>
    <t>Column12743</t>
  </si>
  <si>
    <t>Column12744</t>
  </si>
  <si>
    <t>Column12745</t>
  </si>
  <si>
    <t>Column12746</t>
  </si>
  <si>
    <t>Column12747</t>
  </si>
  <si>
    <t>Column12748</t>
  </si>
  <si>
    <t>Column12749</t>
  </si>
  <si>
    <t>Column12750</t>
  </si>
  <si>
    <t>Column12751</t>
  </si>
  <si>
    <t>Column12752</t>
  </si>
  <si>
    <t>Column12753</t>
  </si>
  <si>
    <t>Column12754</t>
  </si>
  <si>
    <t>Column12755</t>
  </si>
  <si>
    <t>Column12756</t>
  </si>
  <si>
    <t>Column12757</t>
  </si>
  <si>
    <t>Column12758</t>
  </si>
  <si>
    <t>Column12759</t>
  </si>
  <si>
    <t>Column12760</t>
  </si>
  <si>
    <t>Column12761</t>
  </si>
  <si>
    <t>Column12762</t>
  </si>
  <si>
    <t>Column12763</t>
  </si>
  <si>
    <t>Column12764</t>
  </si>
  <si>
    <t>Column12765</t>
  </si>
  <si>
    <t>Column12766</t>
  </si>
  <si>
    <t>Column12767</t>
  </si>
  <si>
    <t>Column12768</t>
  </si>
  <si>
    <t>Column12769</t>
  </si>
  <si>
    <t>Column12770</t>
  </si>
  <si>
    <t>Column12771</t>
  </si>
  <si>
    <t>Column12772</t>
  </si>
  <si>
    <t>Column12773</t>
  </si>
  <si>
    <t>Column12774</t>
  </si>
  <si>
    <t>Column12775</t>
  </si>
  <si>
    <t>Column12776</t>
  </si>
  <si>
    <t>Column12777</t>
  </si>
  <si>
    <t>Column12778</t>
  </si>
  <si>
    <t>Column12779</t>
  </si>
  <si>
    <t>Column12780</t>
  </si>
  <si>
    <t>Column12781</t>
  </si>
  <si>
    <t>Column12782</t>
  </si>
  <si>
    <t>Column12783</t>
  </si>
  <si>
    <t>Column12784</t>
  </si>
  <si>
    <t>Column12785</t>
  </si>
  <si>
    <t>Column12786</t>
  </si>
  <si>
    <t>Column12787</t>
  </si>
  <si>
    <t>Column12788</t>
  </si>
  <si>
    <t>Column12789</t>
  </si>
  <si>
    <t>Column12790</t>
  </si>
  <si>
    <t>Column12791</t>
  </si>
  <si>
    <t>Column12792</t>
  </si>
  <si>
    <t>Column12793</t>
  </si>
  <si>
    <t>Column12794</t>
  </si>
  <si>
    <t>Column12795</t>
  </si>
  <si>
    <t>Column12796</t>
  </si>
  <si>
    <t>Column12797</t>
  </si>
  <si>
    <t>Column12798</t>
  </si>
  <si>
    <t>Column12799</t>
  </si>
  <si>
    <t>Column12800</t>
  </si>
  <si>
    <t>Column12801</t>
  </si>
  <si>
    <t>Column12802</t>
  </si>
  <si>
    <t>Column12803</t>
  </si>
  <si>
    <t>Column12804</t>
  </si>
  <si>
    <t>Column12805</t>
  </si>
  <si>
    <t>Column12806</t>
  </si>
  <si>
    <t>Column12807</t>
  </si>
  <si>
    <t>Column12808</t>
  </si>
  <si>
    <t>Column12809</t>
  </si>
  <si>
    <t>Column12810</t>
  </si>
  <si>
    <t>Column12811</t>
  </si>
  <si>
    <t>Column12812</t>
  </si>
  <si>
    <t>Column12813</t>
  </si>
  <si>
    <t>Column12814</t>
  </si>
  <si>
    <t>Column12815</t>
  </si>
  <si>
    <t>Column12816</t>
  </si>
  <si>
    <t>Column12817</t>
  </si>
  <si>
    <t>Column12818</t>
  </si>
  <si>
    <t>Column12819</t>
  </si>
  <si>
    <t>Column12820</t>
  </si>
  <si>
    <t>Column12821</t>
  </si>
  <si>
    <t>Column12822</t>
  </si>
  <si>
    <t>Column12823</t>
  </si>
  <si>
    <t>Column12824</t>
  </si>
  <si>
    <t>Column12825</t>
  </si>
  <si>
    <t>Column12826</t>
  </si>
  <si>
    <t>Column12827</t>
  </si>
  <si>
    <t>Column12828</t>
  </si>
  <si>
    <t>Column12829</t>
  </si>
  <si>
    <t>Column12830</t>
  </si>
  <si>
    <t>Column12831</t>
  </si>
  <si>
    <t>Column12832</t>
  </si>
  <si>
    <t>Column12833</t>
  </si>
  <si>
    <t>Column12834</t>
  </si>
  <si>
    <t>Column12835</t>
  </si>
  <si>
    <t>Column12836</t>
  </si>
  <si>
    <t>Column12837</t>
  </si>
  <si>
    <t>Column12838</t>
  </si>
  <si>
    <t>Column12839</t>
  </si>
  <si>
    <t>Column12840</t>
  </si>
  <si>
    <t>Column12841</t>
  </si>
  <si>
    <t>Column12842</t>
  </si>
  <si>
    <t>Column12843</t>
  </si>
  <si>
    <t>Column12844</t>
  </si>
  <si>
    <t>Column12845</t>
  </si>
  <si>
    <t>Column12846</t>
  </si>
  <si>
    <t>Column12847</t>
  </si>
  <si>
    <t>Column12848</t>
  </si>
  <si>
    <t>Column12849</t>
  </si>
  <si>
    <t>Column12850</t>
  </si>
  <si>
    <t>Column12851</t>
  </si>
  <si>
    <t>Column12852</t>
  </si>
  <si>
    <t>Column12853</t>
  </si>
  <si>
    <t>Column12854</t>
  </si>
  <si>
    <t>Column12855</t>
  </si>
  <si>
    <t>Column12856</t>
  </si>
  <si>
    <t>Column12857</t>
  </si>
  <si>
    <t>Column12858</t>
  </si>
  <si>
    <t>Column12859</t>
  </si>
  <si>
    <t>Column12860</t>
  </si>
  <si>
    <t>Column12861</t>
  </si>
  <si>
    <t>Column12862</t>
  </si>
  <si>
    <t>Column12863</t>
  </si>
  <si>
    <t>Column12864</t>
  </si>
  <si>
    <t>Column12865</t>
  </si>
  <si>
    <t>Column12866</t>
  </si>
  <si>
    <t>Column12867</t>
  </si>
  <si>
    <t>Column12868</t>
  </si>
  <si>
    <t>Column12869</t>
  </si>
  <si>
    <t>Column12870</t>
  </si>
  <si>
    <t>Column12871</t>
  </si>
  <si>
    <t>Column12872</t>
  </si>
  <si>
    <t>Column12873</t>
  </si>
  <si>
    <t>Column12874</t>
  </si>
  <si>
    <t>Column12875</t>
  </si>
  <si>
    <t>Column12876</t>
  </si>
  <si>
    <t>Column12877</t>
  </si>
  <si>
    <t>Column12878</t>
  </si>
  <si>
    <t>Column12879</t>
  </si>
  <si>
    <t>Column12880</t>
  </si>
  <si>
    <t>Column12881</t>
  </si>
  <si>
    <t>Column12882</t>
  </si>
  <si>
    <t>Column12883</t>
  </si>
  <si>
    <t>Column12884</t>
  </si>
  <si>
    <t>Column12885</t>
  </si>
  <si>
    <t>Column12886</t>
  </si>
  <si>
    <t>Column12887</t>
  </si>
  <si>
    <t>Column12888</t>
  </si>
  <si>
    <t>Column12889</t>
  </si>
  <si>
    <t>Column12890</t>
  </si>
  <si>
    <t>Column12891</t>
  </si>
  <si>
    <t>Column12892</t>
  </si>
  <si>
    <t>Column12893</t>
  </si>
  <si>
    <t>Column12894</t>
  </si>
  <si>
    <t>Column12895</t>
  </si>
  <si>
    <t>Column12896</t>
  </si>
  <si>
    <t>Column12897</t>
  </si>
  <si>
    <t>Column12898</t>
  </si>
  <si>
    <t>Column12899</t>
  </si>
  <si>
    <t>Column12900</t>
  </si>
  <si>
    <t>Column12901</t>
  </si>
  <si>
    <t>Column12902</t>
  </si>
  <si>
    <t>Column12903</t>
  </si>
  <si>
    <t>Column12904</t>
  </si>
  <si>
    <t>Column12905</t>
  </si>
  <si>
    <t>Column12906</t>
  </si>
  <si>
    <t>Column12907</t>
  </si>
  <si>
    <t>Column12908</t>
  </si>
  <si>
    <t>Column12909</t>
  </si>
  <si>
    <t>Column12910</t>
  </si>
  <si>
    <t>Column12911</t>
  </si>
  <si>
    <t>Column12912</t>
  </si>
  <si>
    <t>Column12913</t>
  </si>
  <si>
    <t>Column12914</t>
  </si>
  <si>
    <t>Column12915</t>
  </si>
  <si>
    <t>Column12916</t>
  </si>
  <si>
    <t>Column12917</t>
  </si>
  <si>
    <t>Column12918</t>
  </si>
  <si>
    <t>Column12919</t>
  </si>
  <si>
    <t>Column12920</t>
  </si>
  <si>
    <t>Column12921</t>
  </si>
  <si>
    <t>Column12922</t>
  </si>
  <si>
    <t>Column12923</t>
  </si>
  <si>
    <t>Column12924</t>
  </si>
  <si>
    <t>Column12925</t>
  </si>
  <si>
    <t>Column12926</t>
  </si>
  <si>
    <t>Column12927</t>
  </si>
  <si>
    <t>Column12928</t>
  </si>
  <si>
    <t>Column12929</t>
  </si>
  <si>
    <t>Column12930</t>
  </si>
  <si>
    <t>Column12931</t>
  </si>
  <si>
    <t>Column12932</t>
  </si>
  <si>
    <t>Column12933</t>
  </si>
  <si>
    <t>Column12934</t>
  </si>
  <si>
    <t>Column12935</t>
  </si>
  <si>
    <t>Column12936</t>
  </si>
  <si>
    <t>Column12937</t>
  </si>
  <si>
    <t>Column12938</t>
  </si>
  <si>
    <t>Column12939</t>
  </si>
  <si>
    <t>Column12940</t>
  </si>
  <si>
    <t>Column12941</t>
  </si>
  <si>
    <t>Column12942</t>
  </si>
  <si>
    <t>Column12943</t>
  </si>
  <si>
    <t>Column12944</t>
  </si>
  <si>
    <t>Column12945</t>
  </si>
  <si>
    <t>Column12946</t>
  </si>
  <si>
    <t>Column12947</t>
  </si>
  <si>
    <t>Column12948</t>
  </si>
  <si>
    <t>Column12949</t>
  </si>
  <si>
    <t>Column12950</t>
  </si>
  <si>
    <t>Column12951</t>
  </si>
  <si>
    <t>Column12952</t>
  </si>
  <si>
    <t>Column12953</t>
  </si>
  <si>
    <t>Column12954</t>
  </si>
  <si>
    <t>Column12955</t>
  </si>
  <si>
    <t>Column12956</t>
  </si>
  <si>
    <t>Column12957</t>
  </si>
  <si>
    <t>Column12958</t>
  </si>
  <si>
    <t>Column12959</t>
  </si>
  <si>
    <t>Column12960</t>
  </si>
  <si>
    <t>Column12961</t>
  </si>
  <si>
    <t>Column12962</t>
  </si>
  <si>
    <t>Column12963</t>
  </si>
  <si>
    <t>Column12964</t>
  </si>
  <si>
    <t>Column12965</t>
  </si>
  <si>
    <t>Column12966</t>
  </si>
  <si>
    <t>Column12967</t>
  </si>
  <si>
    <t>Column12968</t>
  </si>
  <si>
    <t>Column12969</t>
  </si>
  <si>
    <t>Column12970</t>
  </si>
  <si>
    <t>Column12971</t>
  </si>
  <si>
    <t>Column12972</t>
  </si>
  <si>
    <t>Column12973</t>
  </si>
  <si>
    <t>Column12974</t>
  </si>
  <si>
    <t>Column12975</t>
  </si>
  <si>
    <t>Column12976</t>
  </si>
  <si>
    <t>Column12977</t>
  </si>
  <si>
    <t>Column12978</t>
  </si>
  <si>
    <t>Column12979</t>
  </si>
  <si>
    <t>Column12980</t>
  </si>
  <si>
    <t>Column12981</t>
  </si>
  <si>
    <t>Column12982</t>
  </si>
  <si>
    <t>Column12983</t>
  </si>
  <si>
    <t>Column12984</t>
  </si>
  <si>
    <t>Column12985</t>
  </si>
  <si>
    <t>Column12986</t>
  </si>
  <si>
    <t>Column12987</t>
  </si>
  <si>
    <t>Column12988</t>
  </si>
  <si>
    <t>Column12989</t>
  </si>
  <si>
    <t>Column12990</t>
  </si>
  <si>
    <t>Column12991</t>
  </si>
  <si>
    <t>Column12992</t>
  </si>
  <si>
    <t>Column12993</t>
  </si>
  <si>
    <t>Column12994</t>
  </si>
  <si>
    <t>Column12995</t>
  </si>
  <si>
    <t>Column12996</t>
  </si>
  <si>
    <t>Column12997</t>
  </si>
  <si>
    <t>Column12998</t>
  </si>
  <si>
    <t>Column12999</t>
  </si>
  <si>
    <t>Column13000</t>
  </si>
  <si>
    <t>Column13001</t>
  </si>
  <si>
    <t>Column13002</t>
  </si>
  <si>
    <t>Column13003</t>
  </si>
  <si>
    <t>Column13004</t>
  </si>
  <si>
    <t>Column13005</t>
  </si>
  <si>
    <t>Column13006</t>
  </si>
  <si>
    <t>Column13007</t>
  </si>
  <si>
    <t>Column13008</t>
  </si>
  <si>
    <t>Column13009</t>
  </si>
  <si>
    <t>Column13010</t>
  </si>
  <si>
    <t>Column13011</t>
  </si>
  <si>
    <t>Column13012</t>
  </si>
  <si>
    <t>Column13013</t>
  </si>
  <si>
    <t>Column13014</t>
  </si>
  <si>
    <t>Column13015</t>
  </si>
  <si>
    <t>Column13016</t>
  </si>
  <si>
    <t>Column13017</t>
  </si>
  <si>
    <t>Column13018</t>
  </si>
  <si>
    <t>Column13019</t>
  </si>
  <si>
    <t>Column13020</t>
  </si>
  <si>
    <t>Column13021</t>
  </si>
  <si>
    <t>Column13022</t>
  </si>
  <si>
    <t>Column13023</t>
  </si>
  <si>
    <t>Column13024</t>
  </si>
  <si>
    <t>Column13025</t>
  </si>
  <si>
    <t>Column13026</t>
  </si>
  <si>
    <t>Column13027</t>
  </si>
  <si>
    <t>Column13028</t>
  </si>
  <si>
    <t>Column13029</t>
  </si>
  <si>
    <t>Column13030</t>
  </si>
  <si>
    <t>Column13031</t>
  </si>
  <si>
    <t>Column13032</t>
  </si>
  <si>
    <t>Column13033</t>
  </si>
  <si>
    <t>Column13034</t>
  </si>
  <si>
    <t>Column13035</t>
  </si>
  <si>
    <t>Column13036</t>
  </si>
  <si>
    <t>Column13037</t>
  </si>
  <si>
    <t>Column13038</t>
  </si>
  <si>
    <t>Column13039</t>
  </si>
  <si>
    <t>Column13040</t>
  </si>
  <si>
    <t>Column13041</t>
  </si>
  <si>
    <t>Column13042</t>
  </si>
  <si>
    <t>Column13043</t>
  </si>
  <si>
    <t>Column13044</t>
  </si>
  <si>
    <t>Column13045</t>
  </si>
  <si>
    <t>Column13046</t>
  </si>
  <si>
    <t>Column13047</t>
  </si>
  <si>
    <t>Column13048</t>
  </si>
  <si>
    <t>Column13049</t>
  </si>
  <si>
    <t>Column13050</t>
  </si>
  <si>
    <t>Column13051</t>
  </si>
  <si>
    <t>Column13052</t>
  </si>
  <si>
    <t>Column13053</t>
  </si>
  <si>
    <t>Column13054</t>
  </si>
  <si>
    <t>Column13055</t>
  </si>
  <si>
    <t>Column13056</t>
  </si>
  <si>
    <t>Column13057</t>
  </si>
  <si>
    <t>Column13058</t>
  </si>
  <si>
    <t>Column13059</t>
  </si>
  <si>
    <t>Column13060</t>
  </si>
  <si>
    <t>Column13061</t>
  </si>
  <si>
    <t>Column13062</t>
  </si>
  <si>
    <t>Column13063</t>
  </si>
  <si>
    <t>Column13064</t>
  </si>
  <si>
    <t>Column13065</t>
  </si>
  <si>
    <t>Column13066</t>
  </si>
  <si>
    <t>Column13067</t>
  </si>
  <si>
    <t>Column13068</t>
  </si>
  <si>
    <t>Column13069</t>
  </si>
  <si>
    <t>Column13070</t>
  </si>
  <si>
    <t>Column13071</t>
  </si>
  <si>
    <t>Column13072</t>
  </si>
  <si>
    <t>Column13073</t>
  </si>
  <si>
    <t>Column13074</t>
  </si>
  <si>
    <t>Column13075</t>
  </si>
  <si>
    <t>Column13076</t>
  </si>
  <si>
    <t>Column13077</t>
  </si>
  <si>
    <t>Column13078</t>
  </si>
  <si>
    <t>Column13079</t>
  </si>
  <si>
    <t>Column13080</t>
  </si>
  <si>
    <t>Column13081</t>
  </si>
  <si>
    <t>Column13082</t>
  </si>
  <si>
    <t>Column13083</t>
  </si>
  <si>
    <t>Column13084</t>
  </si>
  <si>
    <t>Column13085</t>
  </si>
  <si>
    <t>Column13086</t>
  </si>
  <si>
    <t>Column13087</t>
  </si>
  <si>
    <t>Column13088</t>
  </si>
  <si>
    <t>Column13089</t>
  </si>
  <si>
    <t>Column13090</t>
  </si>
  <si>
    <t>Column13091</t>
  </si>
  <si>
    <t>Column13092</t>
  </si>
  <si>
    <t>Column13093</t>
  </si>
  <si>
    <t>Column13094</t>
  </si>
  <si>
    <t>Column13095</t>
  </si>
  <si>
    <t>Column13096</t>
  </si>
  <si>
    <t>Column13097</t>
  </si>
  <si>
    <t>Column13098</t>
  </si>
  <si>
    <t>Column13099</t>
  </si>
  <si>
    <t>Column13100</t>
  </si>
  <si>
    <t>Column13101</t>
  </si>
  <si>
    <t>Column13102</t>
  </si>
  <si>
    <t>Column13103</t>
  </si>
  <si>
    <t>Column13104</t>
  </si>
  <si>
    <t>Column13105</t>
  </si>
  <si>
    <t>Column13106</t>
  </si>
  <si>
    <t>Column13107</t>
  </si>
  <si>
    <t>Column13108</t>
  </si>
  <si>
    <t>Column13109</t>
  </si>
  <si>
    <t>Column13110</t>
  </si>
  <si>
    <t>Column13111</t>
  </si>
  <si>
    <t>Column13112</t>
  </si>
  <si>
    <t>Column13113</t>
  </si>
  <si>
    <t>Column13114</t>
  </si>
  <si>
    <t>Column13115</t>
  </si>
  <si>
    <t>Column13116</t>
  </si>
  <si>
    <t>Column13117</t>
  </si>
  <si>
    <t>Column13118</t>
  </si>
  <si>
    <t>Column13119</t>
  </si>
  <si>
    <t>Column13120</t>
  </si>
  <si>
    <t>Column13121</t>
  </si>
  <si>
    <t>Column13122</t>
  </si>
  <si>
    <t>Column13123</t>
  </si>
  <si>
    <t>Column13124</t>
  </si>
  <si>
    <t>Column13125</t>
  </si>
  <si>
    <t>Column13126</t>
  </si>
  <si>
    <t>Column13127</t>
  </si>
  <si>
    <t>Column13128</t>
  </si>
  <si>
    <t>Column13129</t>
  </si>
  <si>
    <t>Column13130</t>
  </si>
  <si>
    <t>Column13131</t>
  </si>
  <si>
    <t>Column13132</t>
  </si>
  <si>
    <t>Column13133</t>
  </si>
  <si>
    <t>Column13134</t>
  </si>
  <si>
    <t>Column13135</t>
  </si>
  <si>
    <t>Column13136</t>
  </si>
  <si>
    <t>Column13137</t>
  </si>
  <si>
    <t>Column13138</t>
  </si>
  <si>
    <t>Column13139</t>
  </si>
  <si>
    <t>Column13140</t>
  </si>
  <si>
    <t>Column13141</t>
  </si>
  <si>
    <t>Column13142</t>
  </si>
  <si>
    <t>Column13143</t>
  </si>
  <si>
    <t>Column13144</t>
  </si>
  <si>
    <t>Column13145</t>
  </si>
  <si>
    <t>Column13146</t>
  </si>
  <si>
    <t>Column13147</t>
  </si>
  <si>
    <t>Column13148</t>
  </si>
  <si>
    <t>Column13149</t>
  </si>
  <si>
    <t>Column13150</t>
  </si>
  <si>
    <t>Column13151</t>
  </si>
  <si>
    <t>Column13152</t>
  </si>
  <si>
    <t>Column13153</t>
  </si>
  <si>
    <t>Column13154</t>
  </si>
  <si>
    <t>Column13155</t>
  </si>
  <si>
    <t>Column13156</t>
  </si>
  <si>
    <t>Column13157</t>
  </si>
  <si>
    <t>Column13158</t>
  </si>
  <si>
    <t>Column13159</t>
  </si>
  <si>
    <t>Column13160</t>
  </si>
  <si>
    <t>Column13161</t>
  </si>
  <si>
    <t>Column13162</t>
  </si>
  <si>
    <t>Column13163</t>
  </si>
  <si>
    <t>Column13164</t>
  </si>
  <si>
    <t>Column13165</t>
  </si>
  <si>
    <t>Column13166</t>
  </si>
  <si>
    <t>Column13167</t>
  </si>
  <si>
    <t>Column13168</t>
  </si>
  <si>
    <t>Column13169</t>
  </si>
  <si>
    <t>Column13170</t>
  </si>
  <si>
    <t>Column13171</t>
  </si>
  <si>
    <t>Column13172</t>
  </si>
  <si>
    <t>Column13173</t>
  </si>
  <si>
    <t>Column13174</t>
  </si>
  <si>
    <t>Column13175</t>
  </si>
  <si>
    <t>Column13176</t>
  </si>
  <si>
    <t>Column13177</t>
  </si>
  <si>
    <t>Column13178</t>
  </si>
  <si>
    <t>Column13179</t>
  </si>
  <si>
    <t>Column13180</t>
  </si>
  <si>
    <t>Column13181</t>
  </si>
  <si>
    <t>Column13182</t>
  </si>
  <si>
    <t>Column13183</t>
  </si>
  <si>
    <t>Column13184</t>
  </si>
  <si>
    <t>Column13185</t>
  </si>
  <si>
    <t>Column13186</t>
  </si>
  <si>
    <t>Column13187</t>
  </si>
  <si>
    <t>Column13188</t>
  </si>
  <si>
    <t>Column13189</t>
  </si>
  <si>
    <t>Column13190</t>
  </si>
  <si>
    <t>Column13191</t>
  </si>
  <si>
    <t>Column13192</t>
  </si>
  <si>
    <t>Column13193</t>
  </si>
  <si>
    <t>Column13194</t>
  </si>
  <si>
    <t>Column13195</t>
  </si>
  <si>
    <t>Column13196</t>
  </si>
  <si>
    <t>Column13197</t>
  </si>
  <si>
    <t>Column13198</t>
  </si>
  <si>
    <t>Column13199</t>
  </si>
  <si>
    <t>Column13200</t>
  </si>
  <si>
    <t>Column13201</t>
  </si>
  <si>
    <t>Column13202</t>
  </si>
  <si>
    <t>Column13203</t>
  </si>
  <si>
    <t>Column13204</t>
  </si>
  <si>
    <t>Column13205</t>
  </si>
  <si>
    <t>Column13206</t>
  </si>
  <si>
    <t>Column13207</t>
  </si>
  <si>
    <t>Column13208</t>
  </si>
  <si>
    <t>Column13209</t>
  </si>
  <si>
    <t>Column13210</t>
  </si>
  <si>
    <t>Column13211</t>
  </si>
  <si>
    <t>Column13212</t>
  </si>
  <si>
    <t>Column13213</t>
  </si>
  <si>
    <t>Column13214</t>
  </si>
  <si>
    <t>Column13215</t>
  </si>
  <si>
    <t>Column13216</t>
  </si>
  <si>
    <t>Column13217</t>
  </si>
  <si>
    <t>Column13218</t>
  </si>
  <si>
    <t>Column13219</t>
  </si>
  <si>
    <t>Column13220</t>
  </si>
  <si>
    <t>Column13221</t>
  </si>
  <si>
    <t>Column13222</t>
  </si>
  <si>
    <t>Column13223</t>
  </si>
  <si>
    <t>Column13224</t>
  </si>
  <si>
    <t>Column13225</t>
  </si>
  <si>
    <t>Column13226</t>
  </si>
  <si>
    <t>Column13227</t>
  </si>
  <si>
    <t>Column13228</t>
  </si>
  <si>
    <t>Column13229</t>
  </si>
  <si>
    <t>Column13230</t>
  </si>
  <si>
    <t>Column13231</t>
  </si>
  <si>
    <t>Column13232</t>
  </si>
  <si>
    <t>Column13233</t>
  </si>
  <si>
    <t>Column13234</t>
  </si>
  <si>
    <t>Column13235</t>
  </si>
  <si>
    <t>Column13236</t>
  </si>
  <si>
    <t>Column13237</t>
  </si>
  <si>
    <t>Column13238</t>
  </si>
  <si>
    <t>Column13239</t>
  </si>
  <si>
    <t>Column13240</t>
  </si>
  <si>
    <t>Column13241</t>
  </si>
  <si>
    <t>Column13242</t>
  </si>
  <si>
    <t>Column13243</t>
  </si>
  <si>
    <t>Column13244</t>
  </si>
  <si>
    <t>Column13245</t>
  </si>
  <si>
    <t>Column13246</t>
  </si>
  <si>
    <t>Column13247</t>
  </si>
  <si>
    <t>Column13248</t>
  </si>
  <si>
    <t>Column13249</t>
  </si>
  <si>
    <t>Column13250</t>
  </si>
  <si>
    <t>Column13251</t>
  </si>
  <si>
    <t>Column13252</t>
  </si>
  <si>
    <t>Column13253</t>
  </si>
  <si>
    <t>Column13254</t>
  </si>
  <si>
    <t>Column13255</t>
  </si>
  <si>
    <t>Column13256</t>
  </si>
  <si>
    <t>Column13257</t>
  </si>
  <si>
    <t>Column13258</t>
  </si>
  <si>
    <t>Column13259</t>
  </si>
  <si>
    <t>Column13260</t>
  </si>
  <si>
    <t>Column13261</t>
  </si>
  <si>
    <t>Column13262</t>
  </si>
  <si>
    <t>Column13263</t>
  </si>
  <si>
    <t>Column13264</t>
  </si>
  <si>
    <t>Column13265</t>
  </si>
  <si>
    <t>Column13266</t>
  </si>
  <si>
    <t>Column13267</t>
  </si>
  <si>
    <t>Column13268</t>
  </si>
  <si>
    <t>Column13269</t>
  </si>
  <si>
    <t>Column13270</t>
  </si>
  <si>
    <t>Column13271</t>
  </si>
  <si>
    <t>Column13272</t>
  </si>
  <si>
    <t>Column13273</t>
  </si>
  <si>
    <t>Column13274</t>
  </si>
  <si>
    <t>Column13275</t>
  </si>
  <si>
    <t>Column13276</t>
  </si>
  <si>
    <t>Column13277</t>
  </si>
  <si>
    <t>Column13278</t>
  </si>
  <si>
    <t>Column13279</t>
  </si>
  <si>
    <t>Column13280</t>
  </si>
  <si>
    <t>Column13281</t>
  </si>
  <si>
    <t>Column13282</t>
  </si>
  <si>
    <t>Column13283</t>
  </si>
  <si>
    <t>Column13284</t>
  </si>
  <si>
    <t>Column13285</t>
  </si>
  <si>
    <t>Column13286</t>
  </si>
  <si>
    <t>Column13287</t>
  </si>
  <si>
    <t>Column13288</t>
  </si>
  <si>
    <t>Column13289</t>
  </si>
  <si>
    <t>Column13290</t>
  </si>
  <si>
    <t>Column13291</t>
  </si>
  <si>
    <t>Column13292</t>
  </si>
  <si>
    <t>Column13293</t>
  </si>
  <si>
    <t>Column13294</t>
  </si>
  <si>
    <t>Column13295</t>
  </si>
  <si>
    <t>Column13296</t>
  </si>
  <si>
    <t>Column13297</t>
  </si>
  <si>
    <t>Column13298</t>
  </si>
  <si>
    <t>Column13299</t>
  </si>
  <si>
    <t>Column13300</t>
  </si>
  <si>
    <t>Column13301</t>
  </si>
  <si>
    <t>Column13302</t>
  </si>
  <si>
    <t>Column13303</t>
  </si>
  <si>
    <t>Column13304</t>
  </si>
  <si>
    <t>Column13305</t>
  </si>
  <si>
    <t>Column13306</t>
  </si>
  <si>
    <t>Column13307</t>
  </si>
  <si>
    <t>Column13308</t>
  </si>
  <si>
    <t>Column13309</t>
  </si>
  <si>
    <t>Column13310</t>
  </si>
  <si>
    <t>Column13311</t>
  </si>
  <si>
    <t>Column13312</t>
  </si>
  <si>
    <t>Column13313</t>
  </si>
  <si>
    <t>Column13314</t>
  </si>
  <si>
    <t>Column13315</t>
  </si>
  <si>
    <t>Column13316</t>
  </si>
  <si>
    <t>Column13317</t>
  </si>
  <si>
    <t>Column13318</t>
  </si>
  <si>
    <t>Column13319</t>
  </si>
  <si>
    <t>Column13320</t>
  </si>
  <si>
    <t>Column13321</t>
  </si>
  <si>
    <t>Column13322</t>
  </si>
  <si>
    <t>Column13323</t>
  </si>
  <si>
    <t>Column13324</t>
  </si>
  <si>
    <t>Column13325</t>
  </si>
  <si>
    <t>Column13326</t>
  </si>
  <si>
    <t>Column13327</t>
  </si>
  <si>
    <t>Column13328</t>
  </si>
  <si>
    <t>Column13329</t>
  </si>
  <si>
    <t>Column13330</t>
  </si>
  <si>
    <t>Column13331</t>
  </si>
  <si>
    <t>Column13332</t>
  </si>
  <si>
    <t>Column13333</t>
  </si>
  <si>
    <t>Column13334</t>
  </si>
  <si>
    <t>Column13335</t>
  </si>
  <si>
    <t>Column13336</t>
  </si>
  <si>
    <t>Column13337</t>
  </si>
  <si>
    <t>Column13338</t>
  </si>
  <si>
    <t>Column13339</t>
  </si>
  <si>
    <t>Column13340</t>
  </si>
  <si>
    <t>Column13341</t>
  </si>
  <si>
    <t>Column13342</t>
  </si>
  <si>
    <t>Column13343</t>
  </si>
  <si>
    <t>Column13344</t>
  </si>
  <si>
    <t>Column13345</t>
  </si>
  <si>
    <t>Column13346</t>
  </si>
  <si>
    <t>Column13347</t>
  </si>
  <si>
    <t>Column13348</t>
  </si>
  <si>
    <t>Column13349</t>
  </si>
  <si>
    <t>Column13350</t>
  </si>
  <si>
    <t>Column13351</t>
  </si>
  <si>
    <t>Column13352</t>
  </si>
  <si>
    <t>Column13353</t>
  </si>
  <si>
    <t>Column13354</t>
  </si>
  <si>
    <t>Column13355</t>
  </si>
  <si>
    <t>Column13356</t>
  </si>
  <si>
    <t>Column13357</t>
  </si>
  <si>
    <t>Column13358</t>
  </si>
  <si>
    <t>Column13359</t>
  </si>
  <si>
    <t>Column13360</t>
  </si>
  <si>
    <t>Column13361</t>
  </si>
  <si>
    <t>Column13362</t>
  </si>
  <si>
    <t>Column13363</t>
  </si>
  <si>
    <t>Column13364</t>
  </si>
  <si>
    <t>Column13365</t>
  </si>
  <si>
    <t>Column13366</t>
  </si>
  <si>
    <t>Column13367</t>
  </si>
  <si>
    <t>Column13368</t>
  </si>
  <si>
    <t>Column13369</t>
  </si>
  <si>
    <t>Column13370</t>
  </si>
  <si>
    <t>Column13371</t>
  </si>
  <si>
    <t>Column13372</t>
  </si>
  <si>
    <t>Column13373</t>
  </si>
  <si>
    <t>Column13374</t>
  </si>
  <si>
    <t>Column13375</t>
  </si>
  <si>
    <t>Column13376</t>
  </si>
  <si>
    <t>Column13377</t>
  </si>
  <si>
    <t>Column13378</t>
  </si>
  <si>
    <t>Column13379</t>
  </si>
  <si>
    <t>Column13380</t>
  </si>
  <si>
    <t>Column13381</t>
  </si>
  <si>
    <t>Column13382</t>
  </si>
  <si>
    <t>Column13383</t>
  </si>
  <si>
    <t>Column13384</t>
  </si>
  <si>
    <t>Column13385</t>
  </si>
  <si>
    <t>Column13386</t>
  </si>
  <si>
    <t>Column13387</t>
  </si>
  <si>
    <t>Column13388</t>
  </si>
  <si>
    <t>Column13389</t>
  </si>
  <si>
    <t>Column13390</t>
  </si>
  <si>
    <t>Column13391</t>
  </si>
  <si>
    <t>Column13392</t>
  </si>
  <si>
    <t>Column13393</t>
  </si>
  <si>
    <t>Column13394</t>
  </si>
  <si>
    <t>Column13395</t>
  </si>
  <si>
    <t>Column13396</t>
  </si>
  <si>
    <t>Column13397</t>
  </si>
  <si>
    <t>Column13398</t>
  </si>
  <si>
    <t>Column13399</t>
  </si>
  <si>
    <t>Column13400</t>
  </si>
  <si>
    <t>Column13401</t>
  </si>
  <si>
    <t>Column13402</t>
  </si>
  <si>
    <t>Column13403</t>
  </si>
  <si>
    <t>Column13404</t>
  </si>
  <si>
    <t>Column13405</t>
  </si>
  <si>
    <t>Column13406</t>
  </si>
  <si>
    <t>Column13407</t>
  </si>
  <si>
    <t>Column13408</t>
  </si>
  <si>
    <t>Column13409</t>
  </si>
  <si>
    <t>Column13410</t>
  </si>
  <si>
    <t>Column13411</t>
  </si>
  <si>
    <t>Column13412</t>
  </si>
  <si>
    <t>Column13413</t>
  </si>
  <si>
    <t>Column13414</t>
  </si>
  <si>
    <t>Column13415</t>
  </si>
  <si>
    <t>Column13416</t>
  </si>
  <si>
    <t>Column13417</t>
  </si>
  <si>
    <t>Column13418</t>
  </si>
  <si>
    <t>Column13419</t>
  </si>
  <si>
    <t>Column13420</t>
  </si>
  <si>
    <t>Column13421</t>
  </si>
  <si>
    <t>Column13422</t>
  </si>
  <si>
    <t>Column13423</t>
  </si>
  <si>
    <t>Column13424</t>
  </si>
  <si>
    <t>Column13425</t>
  </si>
  <si>
    <t>Column13426</t>
  </si>
  <si>
    <t>Column13427</t>
  </si>
  <si>
    <t>Column13428</t>
  </si>
  <si>
    <t>Column13429</t>
  </si>
  <si>
    <t>Column13430</t>
  </si>
  <si>
    <t>Column13431</t>
  </si>
  <si>
    <t>Column13432</t>
  </si>
  <si>
    <t>Column13433</t>
  </si>
  <si>
    <t>Column13434</t>
  </si>
  <si>
    <t>Column13435</t>
  </si>
  <si>
    <t>Column13436</t>
  </si>
  <si>
    <t>Column13437</t>
  </si>
  <si>
    <t>Column13438</t>
  </si>
  <si>
    <t>Column13439</t>
  </si>
  <si>
    <t>Column13440</t>
  </si>
  <si>
    <t>Column13441</t>
  </si>
  <si>
    <t>Column13442</t>
  </si>
  <si>
    <t>Column13443</t>
  </si>
  <si>
    <t>Column13444</t>
  </si>
  <si>
    <t>Column13445</t>
  </si>
  <si>
    <t>Column13446</t>
  </si>
  <si>
    <t>Column13447</t>
  </si>
  <si>
    <t>Column13448</t>
  </si>
  <si>
    <t>Column13449</t>
  </si>
  <si>
    <t>Column13450</t>
  </si>
  <si>
    <t>Column13451</t>
  </si>
  <si>
    <t>Column13452</t>
  </si>
  <si>
    <t>Column13453</t>
  </si>
  <si>
    <t>Column13454</t>
  </si>
  <si>
    <t>Column13455</t>
  </si>
  <si>
    <t>Column13456</t>
  </si>
  <si>
    <t>Column13457</t>
  </si>
  <si>
    <t>Column13458</t>
  </si>
  <si>
    <t>Column13459</t>
  </si>
  <si>
    <t>Column13460</t>
  </si>
  <si>
    <t>Column13461</t>
  </si>
  <si>
    <t>Column13462</t>
  </si>
  <si>
    <t>Column13463</t>
  </si>
  <si>
    <t>Column13464</t>
  </si>
  <si>
    <t>Column13465</t>
  </si>
  <si>
    <t>Column13466</t>
  </si>
  <si>
    <t>Column13467</t>
  </si>
  <si>
    <t>Column13468</t>
  </si>
  <si>
    <t>Column13469</t>
  </si>
  <si>
    <t>Column13470</t>
  </si>
  <si>
    <t>Column13471</t>
  </si>
  <si>
    <t>Column13472</t>
  </si>
  <si>
    <t>Column13473</t>
  </si>
  <si>
    <t>Column13474</t>
  </si>
  <si>
    <t>Column13475</t>
  </si>
  <si>
    <t>Column13476</t>
  </si>
  <si>
    <t>Column13477</t>
  </si>
  <si>
    <t>Column13478</t>
  </si>
  <si>
    <t>Column13479</t>
  </si>
  <si>
    <t>Column13480</t>
  </si>
  <si>
    <t>Column13481</t>
  </si>
  <si>
    <t>Column13482</t>
  </si>
  <si>
    <t>Column13483</t>
  </si>
  <si>
    <t>Column13484</t>
  </si>
  <si>
    <t>Column13485</t>
  </si>
  <si>
    <t>Column13486</t>
  </si>
  <si>
    <t>Column13487</t>
  </si>
  <si>
    <t>Column13488</t>
  </si>
  <si>
    <t>Column13489</t>
  </si>
  <si>
    <t>Column13490</t>
  </si>
  <si>
    <t>Column13491</t>
  </si>
  <si>
    <t>Column13492</t>
  </si>
  <si>
    <t>Column13493</t>
  </si>
  <si>
    <t>Column13494</t>
  </si>
  <si>
    <t>Column13495</t>
  </si>
  <si>
    <t>Column13496</t>
  </si>
  <si>
    <t>Column13497</t>
  </si>
  <si>
    <t>Column13498</t>
  </si>
  <si>
    <t>Column13499</t>
  </si>
  <si>
    <t>Column13500</t>
  </si>
  <si>
    <t>Column13501</t>
  </si>
  <si>
    <t>Column13502</t>
  </si>
  <si>
    <t>Column13503</t>
  </si>
  <si>
    <t>Column13504</t>
  </si>
  <si>
    <t>Column13505</t>
  </si>
  <si>
    <t>Column13506</t>
  </si>
  <si>
    <t>Column13507</t>
  </si>
  <si>
    <t>Column13508</t>
  </si>
  <si>
    <t>Column13509</t>
  </si>
  <si>
    <t>Column13510</t>
  </si>
  <si>
    <t>Column13511</t>
  </si>
  <si>
    <t>Column13512</t>
  </si>
  <si>
    <t>Column13513</t>
  </si>
  <si>
    <t>Column13514</t>
  </si>
  <si>
    <t>Column13515</t>
  </si>
  <si>
    <t>Column13516</t>
  </si>
  <si>
    <t>Column13517</t>
  </si>
  <si>
    <t>Column13518</t>
  </si>
  <si>
    <t>Column13519</t>
  </si>
  <si>
    <t>Column13520</t>
  </si>
  <si>
    <t>Column13521</t>
  </si>
  <si>
    <t>Column13522</t>
  </si>
  <si>
    <t>Column13523</t>
  </si>
  <si>
    <t>Column13524</t>
  </si>
  <si>
    <t>Column13525</t>
  </si>
  <si>
    <t>Column13526</t>
  </si>
  <si>
    <t>Column13527</t>
  </si>
  <si>
    <t>Column13528</t>
  </si>
  <si>
    <t>Column13529</t>
  </si>
  <si>
    <t>Column13530</t>
  </si>
  <si>
    <t>Column13531</t>
  </si>
  <si>
    <t>Column13532</t>
  </si>
  <si>
    <t>Column13533</t>
  </si>
  <si>
    <t>Column13534</t>
  </si>
  <si>
    <t>Column13535</t>
  </si>
  <si>
    <t>Column13536</t>
  </si>
  <si>
    <t>Column13537</t>
  </si>
  <si>
    <t>Column13538</t>
  </si>
  <si>
    <t>Column13539</t>
  </si>
  <si>
    <t>Column13540</t>
  </si>
  <si>
    <t>Column13541</t>
  </si>
  <si>
    <t>Column13542</t>
  </si>
  <si>
    <t>Column13543</t>
  </si>
  <si>
    <t>Column13544</t>
  </si>
  <si>
    <t>Column13545</t>
  </si>
  <si>
    <t>Column13546</t>
  </si>
  <si>
    <t>Column13547</t>
  </si>
  <si>
    <t>Column13548</t>
  </si>
  <si>
    <t>Column13549</t>
  </si>
  <si>
    <t>Column13550</t>
  </si>
  <si>
    <t>Column13551</t>
  </si>
  <si>
    <t>Column13552</t>
  </si>
  <si>
    <t>Column13553</t>
  </si>
  <si>
    <t>Column13554</t>
  </si>
  <si>
    <t>Column13555</t>
  </si>
  <si>
    <t>Column13556</t>
  </si>
  <si>
    <t>Column13557</t>
  </si>
  <si>
    <t>Column13558</t>
  </si>
  <si>
    <t>Column13559</t>
  </si>
  <si>
    <t>Column13560</t>
  </si>
  <si>
    <t>Column13561</t>
  </si>
  <si>
    <t>Column13562</t>
  </si>
  <si>
    <t>Column13563</t>
  </si>
  <si>
    <t>Column13564</t>
  </si>
  <si>
    <t>Column13565</t>
  </si>
  <si>
    <t>Column13566</t>
  </si>
  <si>
    <t>Column13567</t>
  </si>
  <si>
    <t>Column13568</t>
  </si>
  <si>
    <t>Column13569</t>
  </si>
  <si>
    <t>Column13570</t>
  </si>
  <si>
    <t>Column13571</t>
  </si>
  <si>
    <t>Column13572</t>
  </si>
  <si>
    <t>Column13573</t>
  </si>
  <si>
    <t>Column13574</t>
  </si>
  <si>
    <t>Column13575</t>
  </si>
  <si>
    <t>Column13576</t>
  </si>
  <si>
    <t>Column13577</t>
  </si>
  <si>
    <t>Column13578</t>
  </si>
  <si>
    <t>Column13579</t>
  </si>
  <si>
    <t>Column13580</t>
  </si>
  <si>
    <t>Column13581</t>
  </si>
  <si>
    <t>Column13582</t>
  </si>
  <si>
    <t>Column13583</t>
  </si>
  <si>
    <t>Column13584</t>
  </si>
  <si>
    <t>Column13585</t>
  </si>
  <si>
    <t>Column13586</t>
  </si>
  <si>
    <t>Column13587</t>
  </si>
  <si>
    <t>Column13588</t>
  </si>
  <si>
    <t>Column13589</t>
  </si>
  <si>
    <t>Column13590</t>
  </si>
  <si>
    <t>Column13591</t>
  </si>
  <si>
    <t>Column13592</t>
  </si>
  <si>
    <t>Column13593</t>
  </si>
  <si>
    <t>Column13594</t>
  </si>
  <si>
    <t>Column13595</t>
  </si>
  <si>
    <t>Column13596</t>
  </si>
  <si>
    <t>Column13597</t>
  </si>
  <si>
    <t>Column13598</t>
  </si>
  <si>
    <t>Column13599</t>
  </si>
  <si>
    <t>Column13600</t>
  </si>
  <si>
    <t>Column13601</t>
  </si>
  <si>
    <t>Column13602</t>
  </si>
  <si>
    <t>Column13603</t>
  </si>
  <si>
    <t>Column13604</t>
  </si>
  <si>
    <t>Column13605</t>
  </si>
  <si>
    <t>Column13606</t>
  </si>
  <si>
    <t>Column13607</t>
  </si>
  <si>
    <t>Column13608</t>
  </si>
  <si>
    <t>Column13609</t>
  </si>
  <si>
    <t>Column13610</t>
  </si>
  <si>
    <t>Column13611</t>
  </si>
  <si>
    <t>Column13612</t>
  </si>
  <si>
    <t>Column13613</t>
  </si>
  <si>
    <t>Column13614</t>
  </si>
  <si>
    <t>Column13615</t>
  </si>
  <si>
    <t>Column13616</t>
  </si>
  <si>
    <t>Column13617</t>
  </si>
  <si>
    <t>Column13618</t>
  </si>
  <si>
    <t>Column13619</t>
  </si>
  <si>
    <t>Column13620</t>
  </si>
  <si>
    <t>Column13621</t>
  </si>
  <si>
    <t>Column13622</t>
  </si>
  <si>
    <t>Column13623</t>
  </si>
  <si>
    <t>Column13624</t>
  </si>
  <si>
    <t>Column13625</t>
  </si>
  <si>
    <t>Column13626</t>
  </si>
  <si>
    <t>Column13627</t>
  </si>
  <si>
    <t>Column13628</t>
  </si>
  <si>
    <t>Column13629</t>
  </si>
  <si>
    <t>Column13630</t>
  </si>
  <si>
    <t>Column13631</t>
  </si>
  <si>
    <t>Column13632</t>
  </si>
  <si>
    <t>Column13633</t>
  </si>
  <si>
    <t>Column13634</t>
  </si>
  <si>
    <t>Column13635</t>
  </si>
  <si>
    <t>Column13636</t>
  </si>
  <si>
    <t>Column13637</t>
  </si>
  <si>
    <t>Column13638</t>
  </si>
  <si>
    <t>Column13639</t>
  </si>
  <si>
    <t>Column13640</t>
  </si>
  <si>
    <t>Column13641</t>
  </si>
  <si>
    <t>Column13642</t>
  </si>
  <si>
    <t>Column13643</t>
  </si>
  <si>
    <t>Column13644</t>
  </si>
  <si>
    <t>Column13645</t>
  </si>
  <si>
    <t>Column13646</t>
  </si>
  <si>
    <t>Column13647</t>
  </si>
  <si>
    <t>Column13648</t>
  </si>
  <si>
    <t>Column13649</t>
  </si>
  <si>
    <t>Column13650</t>
  </si>
  <si>
    <t>Column13651</t>
  </si>
  <si>
    <t>Column13652</t>
  </si>
  <si>
    <t>Column13653</t>
  </si>
  <si>
    <t>Column13654</t>
  </si>
  <si>
    <t>Column13655</t>
  </si>
  <si>
    <t>Column13656</t>
  </si>
  <si>
    <t>Column13657</t>
  </si>
  <si>
    <t>Column13658</t>
  </si>
  <si>
    <t>Column13659</t>
  </si>
  <si>
    <t>Column13660</t>
  </si>
  <si>
    <t>Column13661</t>
  </si>
  <si>
    <t>Column13662</t>
  </si>
  <si>
    <t>Column13663</t>
  </si>
  <si>
    <t>Column13664</t>
  </si>
  <si>
    <t>Column13665</t>
  </si>
  <si>
    <t>Column13666</t>
  </si>
  <si>
    <t>Column13667</t>
  </si>
  <si>
    <t>Column13668</t>
  </si>
  <si>
    <t>Column13669</t>
  </si>
  <si>
    <t>Column13670</t>
  </si>
  <si>
    <t>Column13671</t>
  </si>
  <si>
    <t>Column13672</t>
  </si>
  <si>
    <t>Column13673</t>
  </si>
  <si>
    <t>Column13674</t>
  </si>
  <si>
    <t>Column13675</t>
  </si>
  <si>
    <t>Column13676</t>
  </si>
  <si>
    <t>Column13677</t>
  </si>
  <si>
    <t>Column13678</t>
  </si>
  <si>
    <t>Column13679</t>
  </si>
  <si>
    <t>Column13680</t>
  </si>
  <si>
    <t>Column13681</t>
  </si>
  <si>
    <t>Column13682</t>
  </si>
  <si>
    <t>Column13683</t>
  </si>
  <si>
    <t>Column13684</t>
  </si>
  <si>
    <t>Column13685</t>
  </si>
  <si>
    <t>Column13686</t>
  </si>
  <si>
    <t>Column13687</t>
  </si>
  <si>
    <t>Column13688</t>
  </si>
  <si>
    <t>Column13689</t>
  </si>
  <si>
    <t>Column13690</t>
  </si>
  <si>
    <t>Column13691</t>
  </si>
  <si>
    <t>Column13692</t>
  </si>
  <si>
    <t>Column13693</t>
  </si>
  <si>
    <t>Column13694</t>
  </si>
  <si>
    <t>Column13695</t>
  </si>
  <si>
    <t>Column13696</t>
  </si>
  <si>
    <t>Column13697</t>
  </si>
  <si>
    <t>Column13698</t>
  </si>
  <si>
    <t>Column13699</t>
  </si>
  <si>
    <t>Column13700</t>
  </si>
  <si>
    <t>Column13701</t>
  </si>
  <si>
    <t>Column13702</t>
  </si>
  <si>
    <t>Column13703</t>
  </si>
  <si>
    <t>Column13704</t>
  </si>
  <si>
    <t>Column13705</t>
  </si>
  <si>
    <t>Column13706</t>
  </si>
  <si>
    <t>Column13707</t>
  </si>
  <si>
    <t>Column13708</t>
  </si>
  <si>
    <t>Column13709</t>
  </si>
  <si>
    <t>Column13710</t>
  </si>
  <si>
    <t>Column13711</t>
  </si>
  <si>
    <t>Column13712</t>
  </si>
  <si>
    <t>Column13713</t>
  </si>
  <si>
    <t>Column13714</t>
  </si>
  <si>
    <t>Column13715</t>
  </si>
  <si>
    <t>Column13716</t>
  </si>
  <si>
    <t>Column13717</t>
  </si>
  <si>
    <t>Column13718</t>
  </si>
  <si>
    <t>Column13719</t>
  </si>
  <si>
    <t>Column13720</t>
  </si>
  <si>
    <t>Column13721</t>
  </si>
  <si>
    <t>Column13722</t>
  </si>
  <si>
    <t>Column13723</t>
  </si>
  <si>
    <t>Column13724</t>
  </si>
  <si>
    <t>Column13725</t>
  </si>
  <si>
    <t>Column13726</t>
  </si>
  <si>
    <t>Column13727</t>
  </si>
  <si>
    <t>Column13728</t>
  </si>
  <si>
    <t>Column13729</t>
  </si>
  <si>
    <t>Column13730</t>
  </si>
  <si>
    <t>Column13731</t>
  </si>
  <si>
    <t>Column13732</t>
  </si>
  <si>
    <t>Column13733</t>
  </si>
  <si>
    <t>Column13734</t>
  </si>
  <si>
    <t>Column13735</t>
  </si>
  <si>
    <t>Column13736</t>
  </si>
  <si>
    <t>Column13737</t>
  </si>
  <si>
    <t>Column13738</t>
  </si>
  <si>
    <t>Column13739</t>
  </si>
  <si>
    <t>Column13740</t>
  </si>
  <si>
    <t>Column13741</t>
  </si>
  <si>
    <t>Column13742</t>
  </si>
  <si>
    <t>Column13743</t>
  </si>
  <si>
    <t>Column13744</t>
  </si>
  <si>
    <t>Column13745</t>
  </si>
  <si>
    <t>Column13746</t>
  </si>
  <si>
    <t>Column13747</t>
  </si>
  <si>
    <t>Column13748</t>
  </si>
  <si>
    <t>Column13749</t>
  </si>
  <si>
    <t>Column13750</t>
  </si>
  <si>
    <t>Column13751</t>
  </si>
  <si>
    <t>Column13752</t>
  </si>
  <si>
    <t>Column13753</t>
  </si>
  <si>
    <t>Column13754</t>
  </si>
  <si>
    <t>Column13755</t>
  </si>
  <si>
    <t>Column13756</t>
  </si>
  <si>
    <t>Column13757</t>
  </si>
  <si>
    <t>Column13758</t>
  </si>
  <si>
    <t>Column13759</t>
  </si>
  <si>
    <t>Column13760</t>
  </si>
  <si>
    <t>Column13761</t>
  </si>
  <si>
    <t>Column13762</t>
  </si>
  <si>
    <t>Column13763</t>
  </si>
  <si>
    <t>Column13764</t>
  </si>
  <si>
    <t>Column13765</t>
  </si>
  <si>
    <t>Column13766</t>
  </si>
  <si>
    <t>Column13767</t>
  </si>
  <si>
    <t>Column13768</t>
  </si>
  <si>
    <t>Column13769</t>
  </si>
  <si>
    <t>Column13770</t>
  </si>
  <si>
    <t>Column13771</t>
  </si>
  <si>
    <t>Column13772</t>
  </si>
  <si>
    <t>Column13773</t>
  </si>
  <si>
    <t>Column13774</t>
  </si>
  <si>
    <t>Column13775</t>
  </si>
  <si>
    <t>Column13776</t>
  </si>
  <si>
    <t>Column13777</t>
  </si>
  <si>
    <t>Column13778</t>
  </si>
  <si>
    <t>Column13779</t>
  </si>
  <si>
    <t>Column13780</t>
  </si>
  <si>
    <t>Column13781</t>
  </si>
  <si>
    <t>Column13782</t>
  </si>
  <si>
    <t>Column13783</t>
  </si>
  <si>
    <t>Column13784</t>
  </si>
  <si>
    <t>Column13785</t>
  </si>
  <si>
    <t>Column13786</t>
  </si>
  <si>
    <t>Column13787</t>
  </si>
  <si>
    <t>Column13788</t>
  </si>
  <si>
    <t>Column13789</t>
  </si>
  <si>
    <t>Column13790</t>
  </si>
  <si>
    <t>Column13791</t>
  </si>
  <si>
    <t>Column13792</t>
  </si>
  <si>
    <t>Column13793</t>
  </si>
  <si>
    <t>Column13794</t>
  </si>
  <si>
    <t>Column13795</t>
  </si>
  <si>
    <t>Column13796</t>
  </si>
  <si>
    <t>Column13797</t>
  </si>
  <si>
    <t>Column13798</t>
  </si>
  <si>
    <t>Column13799</t>
  </si>
  <si>
    <t>Column13800</t>
  </si>
  <si>
    <t>Column13801</t>
  </si>
  <si>
    <t>Column13802</t>
  </si>
  <si>
    <t>Column13803</t>
  </si>
  <si>
    <t>Column13804</t>
  </si>
  <si>
    <t>Column13805</t>
  </si>
  <si>
    <t>Column13806</t>
  </si>
  <si>
    <t>Column13807</t>
  </si>
  <si>
    <t>Column13808</t>
  </si>
  <si>
    <t>Column13809</t>
  </si>
  <si>
    <t>Column13810</t>
  </si>
  <si>
    <t>Column13811</t>
  </si>
  <si>
    <t>Column13812</t>
  </si>
  <si>
    <t>Column13813</t>
  </si>
  <si>
    <t>Column13814</t>
  </si>
  <si>
    <t>Column13815</t>
  </si>
  <si>
    <t>Column13816</t>
  </si>
  <si>
    <t>Column13817</t>
  </si>
  <si>
    <t>Column13818</t>
  </si>
  <si>
    <t>Column13819</t>
  </si>
  <si>
    <t>Column13820</t>
  </si>
  <si>
    <t>Column13821</t>
  </si>
  <si>
    <t>Column13822</t>
  </si>
  <si>
    <t>Column13823</t>
  </si>
  <si>
    <t>Column13824</t>
  </si>
  <si>
    <t>Column13825</t>
  </si>
  <si>
    <t>Column13826</t>
  </si>
  <si>
    <t>Column13827</t>
  </si>
  <si>
    <t>Column13828</t>
  </si>
  <si>
    <t>Column13829</t>
  </si>
  <si>
    <t>Column13830</t>
  </si>
  <si>
    <t>Column13831</t>
  </si>
  <si>
    <t>Column13832</t>
  </si>
  <si>
    <t>Column13833</t>
  </si>
  <si>
    <t>Column13834</t>
  </si>
  <si>
    <t>Column13835</t>
  </si>
  <si>
    <t>Column13836</t>
  </si>
  <si>
    <t>Column13837</t>
  </si>
  <si>
    <t>Column13838</t>
  </si>
  <si>
    <t>Column13839</t>
  </si>
  <si>
    <t>Column13840</t>
  </si>
  <si>
    <t>Column13841</t>
  </si>
  <si>
    <t>Column13842</t>
  </si>
  <si>
    <t>Column13843</t>
  </si>
  <si>
    <t>Column13844</t>
  </si>
  <si>
    <t>Column13845</t>
  </si>
  <si>
    <t>Column13846</t>
  </si>
  <si>
    <t>Column13847</t>
  </si>
  <si>
    <t>Column13848</t>
  </si>
  <si>
    <t>Column13849</t>
  </si>
  <si>
    <t>Column13850</t>
  </si>
  <si>
    <t>Column13851</t>
  </si>
  <si>
    <t>Column13852</t>
  </si>
  <si>
    <t>Column13853</t>
  </si>
  <si>
    <t>Column13854</t>
  </si>
  <si>
    <t>Column13855</t>
  </si>
  <si>
    <t>Column13856</t>
  </si>
  <si>
    <t>Column13857</t>
  </si>
  <si>
    <t>Column13858</t>
  </si>
  <si>
    <t>Column13859</t>
  </si>
  <si>
    <t>Column13860</t>
  </si>
  <si>
    <t>Column13861</t>
  </si>
  <si>
    <t>Column13862</t>
  </si>
  <si>
    <t>Column13863</t>
  </si>
  <si>
    <t>Column13864</t>
  </si>
  <si>
    <t>Column13865</t>
  </si>
  <si>
    <t>Column13866</t>
  </si>
  <si>
    <t>Column13867</t>
  </si>
  <si>
    <t>Column13868</t>
  </si>
  <si>
    <t>Column13869</t>
  </si>
  <si>
    <t>Column13870</t>
  </si>
  <si>
    <t>Column13871</t>
  </si>
  <si>
    <t>Column13872</t>
  </si>
  <si>
    <t>Column13873</t>
  </si>
  <si>
    <t>Column13874</t>
  </si>
  <si>
    <t>Column13875</t>
  </si>
  <si>
    <t>Column13876</t>
  </si>
  <si>
    <t>Column13877</t>
  </si>
  <si>
    <t>Column13878</t>
  </si>
  <si>
    <t>Column13879</t>
  </si>
  <si>
    <t>Column13880</t>
  </si>
  <si>
    <t>Column13881</t>
  </si>
  <si>
    <t>Column13882</t>
  </si>
  <si>
    <t>Column13883</t>
  </si>
  <si>
    <t>Column13884</t>
  </si>
  <si>
    <t>Column13885</t>
  </si>
  <si>
    <t>Column13886</t>
  </si>
  <si>
    <t>Column13887</t>
  </si>
  <si>
    <t>Column13888</t>
  </si>
  <si>
    <t>Column13889</t>
  </si>
  <si>
    <t>Column13890</t>
  </si>
  <si>
    <t>Column13891</t>
  </si>
  <si>
    <t>Column13892</t>
  </si>
  <si>
    <t>Column13893</t>
  </si>
  <si>
    <t>Column13894</t>
  </si>
  <si>
    <t>Column13895</t>
  </si>
  <si>
    <t>Column13896</t>
  </si>
  <si>
    <t>Column13897</t>
  </si>
  <si>
    <t>Column13898</t>
  </si>
  <si>
    <t>Column13899</t>
  </si>
  <si>
    <t>Column13900</t>
  </si>
  <si>
    <t>Column13901</t>
  </si>
  <si>
    <t>Column13902</t>
  </si>
  <si>
    <t>Column13903</t>
  </si>
  <si>
    <t>Column13904</t>
  </si>
  <si>
    <t>Column13905</t>
  </si>
  <si>
    <t>Column13906</t>
  </si>
  <si>
    <t>Column13907</t>
  </si>
  <si>
    <t>Column13908</t>
  </si>
  <si>
    <t>Column13909</t>
  </si>
  <si>
    <t>Column13910</t>
  </si>
  <si>
    <t>Column13911</t>
  </si>
  <si>
    <t>Column13912</t>
  </si>
  <si>
    <t>Column13913</t>
  </si>
  <si>
    <t>Column13914</t>
  </si>
  <si>
    <t>Column13915</t>
  </si>
  <si>
    <t>Column13916</t>
  </si>
  <si>
    <t>Column13917</t>
  </si>
  <si>
    <t>Column13918</t>
  </si>
  <si>
    <t>Column13919</t>
  </si>
  <si>
    <t>Column13920</t>
  </si>
  <si>
    <t>Column13921</t>
  </si>
  <si>
    <t>Column13922</t>
  </si>
  <si>
    <t>Column13923</t>
  </si>
  <si>
    <t>Column13924</t>
  </si>
  <si>
    <t>Column13925</t>
  </si>
  <si>
    <t>Column13926</t>
  </si>
  <si>
    <t>Column13927</t>
  </si>
  <si>
    <t>Column13928</t>
  </si>
  <si>
    <t>Column13929</t>
  </si>
  <si>
    <t>Column13930</t>
  </si>
  <si>
    <t>Column13931</t>
  </si>
  <si>
    <t>Column13932</t>
  </si>
  <si>
    <t>Column13933</t>
  </si>
  <si>
    <t>Column13934</t>
  </si>
  <si>
    <t>Column13935</t>
  </si>
  <si>
    <t>Column13936</t>
  </si>
  <si>
    <t>Column13937</t>
  </si>
  <si>
    <t>Column13938</t>
  </si>
  <si>
    <t>Column13939</t>
  </si>
  <si>
    <t>Column13940</t>
  </si>
  <si>
    <t>Column13941</t>
  </si>
  <si>
    <t>Column13942</t>
  </si>
  <si>
    <t>Column13943</t>
  </si>
  <si>
    <t>Column13944</t>
  </si>
  <si>
    <t>Column13945</t>
  </si>
  <si>
    <t>Column13946</t>
  </si>
  <si>
    <t>Column13947</t>
  </si>
  <si>
    <t>Column13948</t>
  </si>
  <si>
    <t>Column13949</t>
  </si>
  <si>
    <t>Column13950</t>
  </si>
  <si>
    <t>Column13951</t>
  </si>
  <si>
    <t>Column13952</t>
  </si>
  <si>
    <t>Column13953</t>
  </si>
  <si>
    <t>Column13954</t>
  </si>
  <si>
    <t>Column13955</t>
  </si>
  <si>
    <t>Column13956</t>
  </si>
  <si>
    <t>Column13957</t>
  </si>
  <si>
    <t>Column13958</t>
  </si>
  <si>
    <t>Column13959</t>
  </si>
  <si>
    <t>Column13960</t>
  </si>
  <si>
    <t>Column13961</t>
  </si>
  <si>
    <t>Column13962</t>
  </si>
  <si>
    <t>Column13963</t>
  </si>
  <si>
    <t>Column13964</t>
  </si>
  <si>
    <t>Column13965</t>
  </si>
  <si>
    <t>Column13966</t>
  </si>
  <si>
    <t>Column13967</t>
  </si>
  <si>
    <t>Column13968</t>
  </si>
  <si>
    <t>Column13969</t>
  </si>
  <si>
    <t>Column13970</t>
  </si>
  <si>
    <t>Column13971</t>
  </si>
  <si>
    <t>Column13972</t>
  </si>
  <si>
    <t>Column13973</t>
  </si>
  <si>
    <t>Column13974</t>
  </si>
  <si>
    <t>Column13975</t>
  </si>
  <si>
    <t>Column13976</t>
  </si>
  <si>
    <t>Column13977</t>
  </si>
  <si>
    <t>Column13978</t>
  </si>
  <si>
    <t>Column13979</t>
  </si>
  <si>
    <t>Column13980</t>
  </si>
  <si>
    <t>Column13981</t>
  </si>
  <si>
    <t>Column13982</t>
  </si>
  <si>
    <t>Column13983</t>
  </si>
  <si>
    <t>Column13984</t>
  </si>
  <si>
    <t>Column13985</t>
  </si>
  <si>
    <t>Column13986</t>
  </si>
  <si>
    <t>Column13987</t>
  </si>
  <si>
    <t>Column13988</t>
  </si>
  <si>
    <t>Column13989</t>
  </si>
  <si>
    <t>Column13990</t>
  </si>
  <si>
    <t>Column13991</t>
  </si>
  <si>
    <t>Column13992</t>
  </si>
  <si>
    <t>Column13993</t>
  </si>
  <si>
    <t>Column13994</t>
  </si>
  <si>
    <t>Column13995</t>
  </si>
  <si>
    <t>Column13996</t>
  </si>
  <si>
    <t>Column13997</t>
  </si>
  <si>
    <t>Column13998</t>
  </si>
  <si>
    <t>Column13999</t>
  </si>
  <si>
    <t>Column14000</t>
  </si>
  <si>
    <t>Column14001</t>
  </si>
  <si>
    <t>Column14002</t>
  </si>
  <si>
    <t>Column14003</t>
  </si>
  <si>
    <t>Column14004</t>
  </si>
  <si>
    <t>Column14005</t>
  </si>
  <si>
    <t>Column14006</t>
  </si>
  <si>
    <t>Column14007</t>
  </si>
  <si>
    <t>Column14008</t>
  </si>
  <si>
    <t>Column14009</t>
  </si>
  <si>
    <t>Column14010</t>
  </si>
  <si>
    <t>Column14011</t>
  </si>
  <si>
    <t>Column14012</t>
  </si>
  <si>
    <t>Column14013</t>
  </si>
  <si>
    <t>Column14014</t>
  </si>
  <si>
    <t>Column14015</t>
  </si>
  <si>
    <t>Column14016</t>
  </si>
  <si>
    <t>Column14017</t>
  </si>
  <si>
    <t>Column14018</t>
  </si>
  <si>
    <t>Column14019</t>
  </si>
  <si>
    <t>Column14020</t>
  </si>
  <si>
    <t>Column14021</t>
  </si>
  <si>
    <t>Column14022</t>
  </si>
  <si>
    <t>Column14023</t>
  </si>
  <si>
    <t>Column14024</t>
  </si>
  <si>
    <t>Column14025</t>
  </si>
  <si>
    <t>Column14026</t>
  </si>
  <si>
    <t>Column14027</t>
  </si>
  <si>
    <t>Column14028</t>
  </si>
  <si>
    <t>Column14029</t>
  </si>
  <si>
    <t>Column14030</t>
  </si>
  <si>
    <t>Column14031</t>
  </si>
  <si>
    <t>Column14032</t>
  </si>
  <si>
    <t>Column14033</t>
  </si>
  <si>
    <t>Column14034</t>
  </si>
  <si>
    <t>Column14035</t>
  </si>
  <si>
    <t>Column14036</t>
  </si>
  <si>
    <t>Column14037</t>
  </si>
  <si>
    <t>Column14038</t>
  </si>
  <si>
    <t>Column14039</t>
  </si>
  <si>
    <t>Column14040</t>
  </si>
  <si>
    <t>Column14041</t>
  </si>
  <si>
    <t>Column14042</t>
  </si>
  <si>
    <t>Column14043</t>
  </si>
  <si>
    <t>Column14044</t>
  </si>
  <si>
    <t>Column14045</t>
  </si>
  <si>
    <t>Column14046</t>
  </si>
  <si>
    <t>Column14047</t>
  </si>
  <si>
    <t>Column14048</t>
  </si>
  <si>
    <t>Column14049</t>
  </si>
  <si>
    <t>Column14050</t>
  </si>
  <si>
    <t>Column14051</t>
  </si>
  <si>
    <t>Column14052</t>
  </si>
  <si>
    <t>Column14053</t>
  </si>
  <si>
    <t>Column14054</t>
  </si>
  <si>
    <t>Column14055</t>
  </si>
  <si>
    <t>Column14056</t>
  </si>
  <si>
    <t>Column14057</t>
  </si>
  <si>
    <t>Column14058</t>
  </si>
  <si>
    <t>Column14059</t>
  </si>
  <si>
    <t>Column14060</t>
  </si>
  <si>
    <t>Column14061</t>
  </si>
  <si>
    <t>Column14062</t>
  </si>
  <si>
    <t>Column14063</t>
  </si>
  <si>
    <t>Column14064</t>
  </si>
  <si>
    <t>Column14065</t>
  </si>
  <si>
    <t>Column14066</t>
  </si>
  <si>
    <t>Column14067</t>
  </si>
  <si>
    <t>Column14068</t>
  </si>
  <si>
    <t>Column14069</t>
  </si>
  <si>
    <t>Column14070</t>
  </si>
  <si>
    <t>Column14071</t>
  </si>
  <si>
    <t>Column14072</t>
  </si>
  <si>
    <t>Column14073</t>
  </si>
  <si>
    <t>Column14074</t>
  </si>
  <si>
    <t>Column14075</t>
  </si>
  <si>
    <t>Column14076</t>
  </si>
  <si>
    <t>Column14077</t>
  </si>
  <si>
    <t>Column14078</t>
  </si>
  <si>
    <t>Column14079</t>
  </si>
  <si>
    <t>Column14080</t>
  </si>
  <si>
    <t>Column14081</t>
  </si>
  <si>
    <t>Column14082</t>
  </si>
  <si>
    <t>Column14083</t>
  </si>
  <si>
    <t>Column14084</t>
  </si>
  <si>
    <t>Column14085</t>
  </si>
  <si>
    <t>Column14086</t>
  </si>
  <si>
    <t>Column14087</t>
  </si>
  <si>
    <t>Column14088</t>
  </si>
  <si>
    <t>Column14089</t>
  </si>
  <si>
    <t>Column14090</t>
  </si>
  <si>
    <t>Column14091</t>
  </si>
  <si>
    <t>Column14092</t>
  </si>
  <si>
    <t>Column14093</t>
  </si>
  <si>
    <t>Column14094</t>
  </si>
  <si>
    <t>Column14095</t>
  </si>
  <si>
    <t>Column14096</t>
  </si>
  <si>
    <t>Column14097</t>
  </si>
  <si>
    <t>Column14098</t>
  </si>
  <si>
    <t>Column14099</t>
  </si>
  <si>
    <t>Column14100</t>
  </si>
  <si>
    <t>Column14101</t>
  </si>
  <si>
    <t>Column14102</t>
  </si>
  <si>
    <t>Column14103</t>
  </si>
  <si>
    <t>Column14104</t>
  </si>
  <si>
    <t>Column14105</t>
  </si>
  <si>
    <t>Column14106</t>
  </si>
  <si>
    <t>Column14107</t>
  </si>
  <si>
    <t>Column14108</t>
  </si>
  <si>
    <t>Column14109</t>
  </si>
  <si>
    <t>Column14110</t>
  </si>
  <si>
    <t>Column14111</t>
  </si>
  <si>
    <t>Column14112</t>
  </si>
  <si>
    <t>Column14113</t>
  </si>
  <si>
    <t>Column14114</t>
  </si>
  <si>
    <t>Column14115</t>
  </si>
  <si>
    <t>Column14116</t>
  </si>
  <si>
    <t>Column14117</t>
  </si>
  <si>
    <t>Column14118</t>
  </si>
  <si>
    <t>Column14119</t>
  </si>
  <si>
    <t>Column14120</t>
  </si>
  <si>
    <t>Column14121</t>
  </si>
  <si>
    <t>Column14122</t>
  </si>
  <si>
    <t>Column14123</t>
  </si>
  <si>
    <t>Column14124</t>
  </si>
  <si>
    <t>Column14125</t>
  </si>
  <si>
    <t>Column14126</t>
  </si>
  <si>
    <t>Column14127</t>
  </si>
  <si>
    <t>Column14128</t>
  </si>
  <si>
    <t>Column14129</t>
  </si>
  <si>
    <t>Column14130</t>
  </si>
  <si>
    <t>Column14131</t>
  </si>
  <si>
    <t>Column14132</t>
  </si>
  <si>
    <t>Column14133</t>
  </si>
  <si>
    <t>Column14134</t>
  </si>
  <si>
    <t>Column14135</t>
  </si>
  <si>
    <t>Column14136</t>
  </si>
  <si>
    <t>Column14137</t>
  </si>
  <si>
    <t>Column14138</t>
  </si>
  <si>
    <t>Column14139</t>
  </si>
  <si>
    <t>Column14140</t>
  </si>
  <si>
    <t>Column14141</t>
  </si>
  <si>
    <t>Column14142</t>
  </si>
  <si>
    <t>Column14143</t>
  </si>
  <si>
    <t>Column14144</t>
  </si>
  <si>
    <t>Column14145</t>
  </si>
  <si>
    <t>Column14146</t>
  </si>
  <si>
    <t>Column14147</t>
  </si>
  <si>
    <t>Column14148</t>
  </si>
  <si>
    <t>Column14149</t>
  </si>
  <si>
    <t>Column14150</t>
  </si>
  <si>
    <t>Column14151</t>
  </si>
  <si>
    <t>Column14152</t>
  </si>
  <si>
    <t>Column14153</t>
  </si>
  <si>
    <t>Column14154</t>
  </si>
  <si>
    <t>Column14155</t>
  </si>
  <si>
    <t>Column14156</t>
  </si>
  <si>
    <t>Column14157</t>
  </si>
  <si>
    <t>Column14158</t>
  </si>
  <si>
    <t>Column14159</t>
  </si>
  <si>
    <t>Column14160</t>
  </si>
  <si>
    <t>Column14161</t>
  </si>
  <si>
    <t>Column14162</t>
  </si>
  <si>
    <t>Column14163</t>
  </si>
  <si>
    <t>Column14164</t>
  </si>
  <si>
    <t>Column14165</t>
  </si>
  <si>
    <t>Column14166</t>
  </si>
  <si>
    <t>Column14167</t>
  </si>
  <si>
    <t>Column14168</t>
  </si>
  <si>
    <t>Column14169</t>
  </si>
  <si>
    <t>Column14170</t>
  </si>
  <si>
    <t>Column14171</t>
  </si>
  <si>
    <t>Column14172</t>
  </si>
  <si>
    <t>Column14173</t>
  </si>
  <si>
    <t>Column14174</t>
  </si>
  <si>
    <t>Column14175</t>
  </si>
  <si>
    <t>Column14176</t>
  </si>
  <si>
    <t>Column14177</t>
  </si>
  <si>
    <t>Column14178</t>
  </si>
  <si>
    <t>Column14179</t>
  </si>
  <si>
    <t>Column14180</t>
  </si>
  <si>
    <t>Column14181</t>
  </si>
  <si>
    <t>Column14182</t>
  </si>
  <si>
    <t>Column14183</t>
  </si>
  <si>
    <t>Column14184</t>
  </si>
  <si>
    <t>Column14185</t>
  </si>
  <si>
    <t>Column14186</t>
  </si>
  <si>
    <t>Column14187</t>
  </si>
  <si>
    <t>Column14188</t>
  </si>
  <si>
    <t>Column14189</t>
  </si>
  <si>
    <t>Column14190</t>
  </si>
  <si>
    <t>Column14191</t>
  </si>
  <si>
    <t>Column14192</t>
  </si>
  <si>
    <t>Column14193</t>
  </si>
  <si>
    <t>Column14194</t>
  </si>
  <si>
    <t>Column14195</t>
  </si>
  <si>
    <t>Column14196</t>
  </si>
  <si>
    <t>Column14197</t>
  </si>
  <si>
    <t>Column14198</t>
  </si>
  <si>
    <t>Column14199</t>
  </si>
  <si>
    <t>Column14200</t>
  </si>
  <si>
    <t>Column14201</t>
  </si>
  <si>
    <t>Column14202</t>
  </si>
  <si>
    <t>Column14203</t>
  </si>
  <si>
    <t>Column14204</t>
  </si>
  <si>
    <t>Column14205</t>
  </si>
  <si>
    <t>Column14206</t>
  </si>
  <si>
    <t>Column14207</t>
  </si>
  <si>
    <t>Column14208</t>
  </si>
  <si>
    <t>Column14209</t>
  </si>
  <si>
    <t>Column14210</t>
  </si>
  <si>
    <t>Column14211</t>
  </si>
  <si>
    <t>Column14212</t>
  </si>
  <si>
    <t>Column14213</t>
  </si>
  <si>
    <t>Column14214</t>
  </si>
  <si>
    <t>Column14215</t>
  </si>
  <si>
    <t>Column14216</t>
  </si>
  <si>
    <t>Column14217</t>
  </si>
  <si>
    <t>Column14218</t>
  </si>
  <si>
    <t>Column14219</t>
  </si>
  <si>
    <t>Column14220</t>
  </si>
  <si>
    <t>Column14221</t>
  </si>
  <si>
    <t>Column14222</t>
  </si>
  <si>
    <t>Column14223</t>
  </si>
  <si>
    <t>Column14224</t>
  </si>
  <si>
    <t>Column14225</t>
  </si>
  <si>
    <t>Column14226</t>
  </si>
  <si>
    <t>Column14227</t>
  </si>
  <si>
    <t>Column14228</t>
  </si>
  <si>
    <t>Column14229</t>
  </si>
  <si>
    <t>Column14230</t>
  </si>
  <si>
    <t>Column14231</t>
  </si>
  <si>
    <t>Column14232</t>
  </si>
  <si>
    <t>Column14233</t>
  </si>
  <si>
    <t>Column14234</t>
  </si>
  <si>
    <t>Column14235</t>
  </si>
  <si>
    <t>Column14236</t>
  </si>
  <si>
    <t>Column14237</t>
  </si>
  <si>
    <t>Column14238</t>
  </si>
  <si>
    <t>Column14239</t>
  </si>
  <si>
    <t>Column14240</t>
  </si>
  <si>
    <t>Column14241</t>
  </si>
  <si>
    <t>Column14242</t>
  </si>
  <si>
    <t>Column14243</t>
  </si>
  <si>
    <t>Column14244</t>
  </si>
  <si>
    <t>Column14245</t>
  </si>
  <si>
    <t>Column14246</t>
  </si>
  <si>
    <t>Column14247</t>
  </si>
  <si>
    <t>Column14248</t>
  </si>
  <si>
    <t>Column14249</t>
  </si>
  <si>
    <t>Column14250</t>
  </si>
  <si>
    <t>Column14251</t>
  </si>
  <si>
    <t>Column14252</t>
  </si>
  <si>
    <t>Column14253</t>
  </si>
  <si>
    <t>Column14254</t>
  </si>
  <si>
    <t>Column14255</t>
  </si>
  <si>
    <t>Column14256</t>
  </si>
  <si>
    <t>Column14257</t>
  </si>
  <si>
    <t>Column14258</t>
  </si>
  <si>
    <t>Column14259</t>
  </si>
  <si>
    <t>Column14260</t>
  </si>
  <si>
    <t>Column14261</t>
  </si>
  <si>
    <t>Column14262</t>
  </si>
  <si>
    <t>Column14263</t>
  </si>
  <si>
    <t>Column14264</t>
  </si>
  <si>
    <t>Column14265</t>
  </si>
  <si>
    <t>Column14266</t>
  </si>
  <si>
    <t>Column14267</t>
  </si>
  <si>
    <t>Column14268</t>
  </si>
  <si>
    <t>Column14269</t>
  </si>
  <si>
    <t>Column14270</t>
  </si>
  <si>
    <t>Column14271</t>
  </si>
  <si>
    <t>Column14272</t>
  </si>
  <si>
    <t>Column14273</t>
  </si>
  <si>
    <t>Column14274</t>
  </si>
  <si>
    <t>Column14275</t>
  </si>
  <si>
    <t>Column14276</t>
  </si>
  <si>
    <t>Column14277</t>
  </si>
  <si>
    <t>Column14278</t>
  </si>
  <si>
    <t>Column14279</t>
  </si>
  <si>
    <t>Column14280</t>
  </si>
  <si>
    <t>Column14281</t>
  </si>
  <si>
    <t>Column14282</t>
  </si>
  <si>
    <t>Column14283</t>
  </si>
  <si>
    <t>Column14284</t>
  </si>
  <si>
    <t>Column14285</t>
  </si>
  <si>
    <t>Column14286</t>
  </si>
  <si>
    <t>Column14287</t>
  </si>
  <si>
    <t>Column14288</t>
  </si>
  <si>
    <t>Column14289</t>
  </si>
  <si>
    <t>Column14290</t>
  </si>
  <si>
    <t>Column14291</t>
  </si>
  <si>
    <t>Column14292</t>
  </si>
  <si>
    <t>Column14293</t>
  </si>
  <si>
    <t>Column14294</t>
  </si>
  <si>
    <t>Column14295</t>
  </si>
  <si>
    <t>Column14296</t>
  </si>
  <si>
    <t>Column14297</t>
  </si>
  <si>
    <t>Column14298</t>
  </si>
  <si>
    <t>Column14299</t>
  </si>
  <si>
    <t>Column14300</t>
  </si>
  <si>
    <t>Column14301</t>
  </si>
  <si>
    <t>Column14302</t>
  </si>
  <si>
    <t>Column14303</t>
  </si>
  <si>
    <t>Column14304</t>
  </si>
  <si>
    <t>Column14305</t>
  </si>
  <si>
    <t>Column14306</t>
  </si>
  <si>
    <t>Column14307</t>
  </si>
  <si>
    <t>Column14308</t>
  </si>
  <si>
    <t>Column14309</t>
  </si>
  <si>
    <t>Column14310</t>
  </si>
  <si>
    <t>Column14311</t>
  </si>
  <si>
    <t>Column14312</t>
  </si>
  <si>
    <t>Column14313</t>
  </si>
  <si>
    <t>Column14314</t>
  </si>
  <si>
    <t>Column14315</t>
  </si>
  <si>
    <t>Column14316</t>
  </si>
  <si>
    <t>Column14317</t>
  </si>
  <si>
    <t>Column14318</t>
  </si>
  <si>
    <t>Column14319</t>
  </si>
  <si>
    <t>Column14320</t>
  </si>
  <si>
    <t>Column14321</t>
  </si>
  <si>
    <t>Column14322</t>
  </si>
  <si>
    <t>Column14323</t>
  </si>
  <si>
    <t>Column14324</t>
  </si>
  <si>
    <t>Column14325</t>
  </si>
  <si>
    <t>Column14326</t>
  </si>
  <si>
    <t>Column14327</t>
  </si>
  <si>
    <t>Column14328</t>
  </si>
  <si>
    <t>Column14329</t>
  </si>
  <si>
    <t>Column14330</t>
  </si>
  <si>
    <t>Column14331</t>
  </si>
  <si>
    <t>Column14332</t>
  </si>
  <si>
    <t>Column14333</t>
  </si>
  <si>
    <t>Column14334</t>
  </si>
  <si>
    <t>Column14335</t>
  </si>
  <si>
    <t>Column14336</t>
  </si>
  <si>
    <t>Column14337</t>
  </si>
  <si>
    <t>Column14338</t>
  </si>
  <si>
    <t>Column14339</t>
  </si>
  <si>
    <t>Column14340</t>
  </si>
  <si>
    <t>Column14341</t>
  </si>
  <si>
    <t>Column14342</t>
  </si>
  <si>
    <t>Column14343</t>
  </si>
  <si>
    <t>Column14344</t>
  </si>
  <si>
    <t>Column14345</t>
  </si>
  <si>
    <t>Column14346</t>
  </si>
  <si>
    <t>Column14347</t>
  </si>
  <si>
    <t>Column14348</t>
  </si>
  <si>
    <t>Column14349</t>
  </si>
  <si>
    <t>Column14350</t>
  </si>
  <si>
    <t>Column14351</t>
  </si>
  <si>
    <t>Column14352</t>
  </si>
  <si>
    <t>Column14353</t>
  </si>
  <si>
    <t>Column14354</t>
  </si>
  <si>
    <t>Column14355</t>
  </si>
  <si>
    <t>Column14356</t>
  </si>
  <si>
    <t>Column14357</t>
  </si>
  <si>
    <t>Column14358</t>
  </si>
  <si>
    <t>Column14359</t>
  </si>
  <si>
    <t>Column14360</t>
  </si>
  <si>
    <t>Column14361</t>
  </si>
  <si>
    <t>Column14362</t>
  </si>
  <si>
    <t>Column14363</t>
  </si>
  <si>
    <t>Column14364</t>
  </si>
  <si>
    <t>Column14365</t>
  </si>
  <si>
    <t>Column14366</t>
  </si>
  <si>
    <t>Column14367</t>
  </si>
  <si>
    <t>Column14368</t>
  </si>
  <si>
    <t>Column14369</t>
  </si>
  <si>
    <t>Column14370</t>
  </si>
  <si>
    <t>Column14371</t>
  </si>
  <si>
    <t>Column14372</t>
  </si>
  <si>
    <t>Column14373</t>
  </si>
  <si>
    <t>Column14374</t>
  </si>
  <si>
    <t>Column14375</t>
  </si>
  <si>
    <t>Column14376</t>
  </si>
  <si>
    <t>Column14377</t>
  </si>
  <si>
    <t>Column14378</t>
  </si>
  <si>
    <t>Column14379</t>
  </si>
  <si>
    <t>Column14380</t>
  </si>
  <si>
    <t>Column14381</t>
  </si>
  <si>
    <t>Column14382</t>
  </si>
  <si>
    <t>Column14383</t>
  </si>
  <si>
    <t>Column14384</t>
  </si>
  <si>
    <t>Column14385</t>
  </si>
  <si>
    <t>Column14386</t>
  </si>
  <si>
    <t>Column14387</t>
  </si>
  <si>
    <t>Column14388</t>
  </si>
  <si>
    <t>Column14389</t>
  </si>
  <si>
    <t>Column14390</t>
  </si>
  <si>
    <t>Column14391</t>
  </si>
  <si>
    <t>Column14392</t>
  </si>
  <si>
    <t>Column14393</t>
  </si>
  <si>
    <t>Column14394</t>
  </si>
  <si>
    <t>Column14395</t>
  </si>
  <si>
    <t>Column14396</t>
  </si>
  <si>
    <t>Column14397</t>
  </si>
  <si>
    <t>Column14398</t>
  </si>
  <si>
    <t>Column14399</t>
  </si>
  <si>
    <t>Column14400</t>
  </si>
  <si>
    <t>Column14401</t>
  </si>
  <si>
    <t>Column14402</t>
  </si>
  <si>
    <t>Column14403</t>
  </si>
  <si>
    <t>Column14404</t>
  </si>
  <si>
    <t>Column14405</t>
  </si>
  <si>
    <t>Column14406</t>
  </si>
  <si>
    <t>Column14407</t>
  </si>
  <si>
    <t>Column14408</t>
  </si>
  <si>
    <t>Column14409</t>
  </si>
  <si>
    <t>Column14410</t>
  </si>
  <si>
    <t>Column14411</t>
  </si>
  <si>
    <t>Column14412</t>
  </si>
  <si>
    <t>Column14413</t>
  </si>
  <si>
    <t>Column14414</t>
  </si>
  <si>
    <t>Column14415</t>
  </si>
  <si>
    <t>Column14416</t>
  </si>
  <si>
    <t>Column14417</t>
  </si>
  <si>
    <t>Column14418</t>
  </si>
  <si>
    <t>Column14419</t>
  </si>
  <si>
    <t>Column14420</t>
  </si>
  <si>
    <t>Column14421</t>
  </si>
  <si>
    <t>Column14422</t>
  </si>
  <si>
    <t>Column14423</t>
  </si>
  <si>
    <t>Column14424</t>
  </si>
  <si>
    <t>Column14425</t>
  </si>
  <si>
    <t>Column14426</t>
  </si>
  <si>
    <t>Column14427</t>
  </si>
  <si>
    <t>Column14428</t>
  </si>
  <si>
    <t>Column14429</t>
  </si>
  <si>
    <t>Column14430</t>
  </si>
  <si>
    <t>Column14431</t>
  </si>
  <si>
    <t>Column14432</t>
  </si>
  <si>
    <t>Column14433</t>
  </si>
  <si>
    <t>Column14434</t>
  </si>
  <si>
    <t>Column14435</t>
  </si>
  <si>
    <t>Column14436</t>
  </si>
  <si>
    <t>Column14437</t>
  </si>
  <si>
    <t>Column14438</t>
  </si>
  <si>
    <t>Column14439</t>
  </si>
  <si>
    <t>Column14440</t>
  </si>
  <si>
    <t>Column14441</t>
  </si>
  <si>
    <t>Column14442</t>
  </si>
  <si>
    <t>Column14443</t>
  </si>
  <si>
    <t>Column14444</t>
  </si>
  <si>
    <t>Column14445</t>
  </si>
  <si>
    <t>Column14446</t>
  </si>
  <si>
    <t>Column14447</t>
  </si>
  <si>
    <t>Column14448</t>
  </si>
  <si>
    <t>Column14449</t>
  </si>
  <si>
    <t>Column14450</t>
  </si>
  <si>
    <t>Column14451</t>
  </si>
  <si>
    <t>Column14452</t>
  </si>
  <si>
    <t>Column14453</t>
  </si>
  <si>
    <t>Column14454</t>
  </si>
  <si>
    <t>Column14455</t>
  </si>
  <si>
    <t>Column14456</t>
  </si>
  <si>
    <t>Column14457</t>
  </si>
  <si>
    <t>Column14458</t>
  </si>
  <si>
    <t>Column14459</t>
  </si>
  <si>
    <t>Column14460</t>
  </si>
  <si>
    <t>Column14461</t>
  </si>
  <si>
    <t>Column14462</t>
  </si>
  <si>
    <t>Column14463</t>
  </si>
  <si>
    <t>Column14464</t>
  </si>
  <si>
    <t>Column14465</t>
  </si>
  <si>
    <t>Column14466</t>
  </si>
  <si>
    <t>Column14467</t>
  </si>
  <si>
    <t>Column14468</t>
  </si>
  <si>
    <t>Column14469</t>
  </si>
  <si>
    <t>Column14470</t>
  </si>
  <si>
    <t>Column14471</t>
  </si>
  <si>
    <t>Column14472</t>
  </si>
  <si>
    <t>Column14473</t>
  </si>
  <si>
    <t>Column14474</t>
  </si>
  <si>
    <t>Column14475</t>
  </si>
  <si>
    <t>Column14476</t>
  </si>
  <si>
    <t>Column14477</t>
  </si>
  <si>
    <t>Column14478</t>
  </si>
  <si>
    <t>Column14479</t>
  </si>
  <si>
    <t>Column14480</t>
  </si>
  <si>
    <t>Column14481</t>
  </si>
  <si>
    <t>Column14482</t>
  </si>
  <si>
    <t>Column14483</t>
  </si>
  <si>
    <t>Column14484</t>
  </si>
  <si>
    <t>Column14485</t>
  </si>
  <si>
    <t>Column14486</t>
  </si>
  <si>
    <t>Column14487</t>
  </si>
  <si>
    <t>Column14488</t>
  </si>
  <si>
    <t>Column14489</t>
  </si>
  <si>
    <t>Column14490</t>
  </si>
  <si>
    <t>Column14491</t>
  </si>
  <si>
    <t>Column14492</t>
  </si>
  <si>
    <t>Column14493</t>
  </si>
  <si>
    <t>Column14494</t>
  </si>
  <si>
    <t>Column14495</t>
  </si>
  <si>
    <t>Column14496</t>
  </si>
  <si>
    <t>Column14497</t>
  </si>
  <si>
    <t>Column14498</t>
  </si>
  <si>
    <t>Column14499</t>
  </si>
  <si>
    <t>Column14500</t>
  </si>
  <si>
    <t>Column14501</t>
  </si>
  <si>
    <t>Column14502</t>
  </si>
  <si>
    <t>Column14503</t>
  </si>
  <si>
    <t>Column14504</t>
  </si>
  <si>
    <t>Column14505</t>
  </si>
  <si>
    <t>Column14506</t>
  </si>
  <si>
    <t>Column14507</t>
  </si>
  <si>
    <t>Column14508</t>
  </si>
  <si>
    <t>Column14509</t>
  </si>
  <si>
    <t>Column14510</t>
  </si>
  <si>
    <t>Column14511</t>
  </si>
  <si>
    <t>Column14512</t>
  </si>
  <si>
    <t>Column14513</t>
  </si>
  <si>
    <t>Column14514</t>
  </si>
  <si>
    <t>Column14515</t>
  </si>
  <si>
    <t>Column14516</t>
  </si>
  <si>
    <t>Column14517</t>
  </si>
  <si>
    <t>Column14518</t>
  </si>
  <si>
    <t>Column14519</t>
  </si>
  <si>
    <t>Column14520</t>
  </si>
  <si>
    <t>Column14521</t>
  </si>
  <si>
    <t>Column14522</t>
  </si>
  <si>
    <t>Column14523</t>
  </si>
  <si>
    <t>Column14524</t>
  </si>
  <si>
    <t>Column14525</t>
  </si>
  <si>
    <t>Column14526</t>
  </si>
  <si>
    <t>Column14527</t>
  </si>
  <si>
    <t>Column14528</t>
  </si>
  <si>
    <t>Column14529</t>
  </si>
  <si>
    <t>Column14530</t>
  </si>
  <si>
    <t>Column14531</t>
  </si>
  <si>
    <t>Column14532</t>
  </si>
  <si>
    <t>Column14533</t>
  </si>
  <si>
    <t>Column14534</t>
  </si>
  <si>
    <t>Column14535</t>
  </si>
  <si>
    <t>Column14536</t>
  </si>
  <si>
    <t>Column14537</t>
  </si>
  <si>
    <t>Column14538</t>
  </si>
  <si>
    <t>Column14539</t>
  </si>
  <si>
    <t>Column14540</t>
  </si>
  <si>
    <t>Column14541</t>
  </si>
  <si>
    <t>Column14542</t>
  </si>
  <si>
    <t>Column14543</t>
  </si>
  <si>
    <t>Column14544</t>
  </si>
  <si>
    <t>Column14545</t>
  </si>
  <si>
    <t>Column14546</t>
  </si>
  <si>
    <t>Column14547</t>
  </si>
  <si>
    <t>Column14548</t>
  </si>
  <si>
    <t>Column14549</t>
  </si>
  <si>
    <t>Column14550</t>
  </si>
  <si>
    <t>Column14551</t>
  </si>
  <si>
    <t>Column14552</t>
  </si>
  <si>
    <t>Column14553</t>
  </si>
  <si>
    <t>Column14554</t>
  </si>
  <si>
    <t>Column14555</t>
  </si>
  <si>
    <t>Column14556</t>
  </si>
  <si>
    <t>Column14557</t>
  </si>
  <si>
    <t>Column14558</t>
  </si>
  <si>
    <t>Column14559</t>
  </si>
  <si>
    <t>Column14560</t>
  </si>
  <si>
    <t>Column14561</t>
  </si>
  <si>
    <t>Column14562</t>
  </si>
  <si>
    <t>Column14563</t>
  </si>
  <si>
    <t>Column14564</t>
  </si>
  <si>
    <t>Column14565</t>
  </si>
  <si>
    <t>Column14566</t>
  </si>
  <si>
    <t>Column14567</t>
  </si>
  <si>
    <t>Column14568</t>
  </si>
  <si>
    <t>Column14569</t>
  </si>
  <si>
    <t>Column14570</t>
  </si>
  <si>
    <t>Column14571</t>
  </si>
  <si>
    <t>Column14572</t>
  </si>
  <si>
    <t>Column14573</t>
  </si>
  <si>
    <t>Column14574</t>
  </si>
  <si>
    <t>Column14575</t>
  </si>
  <si>
    <t>Column14576</t>
  </si>
  <si>
    <t>Column14577</t>
  </si>
  <si>
    <t>Column14578</t>
  </si>
  <si>
    <t>Column14579</t>
  </si>
  <si>
    <t>Column14580</t>
  </si>
  <si>
    <t>Column14581</t>
  </si>
  <si>
    <t>Column14582</t>
  </si>
  <si>
    <t>Column14583</t>
  </si>
  <si>
    <t>Column14584</t>
  </si>
  <si>
    <t>Column14585</t>
  </si>
  <si>
    <t>Column14586</t>
  </si>
  <si>
    <t>Column14587</t>
  </si>
  <si>
    <t>Column14588</t>
  </si>
  <si>
    <t>Column14589</t>
  </si>
  <si>
    <t>Column14590</t>
  </si>
  <si>
    <t>Column14591</t>
  </si>
  <si>
    <t>Column14592</t>
  </si>
  <si>
    <t>Column14593</t>
  </si>
  <si>
    <t>Column14594</t>
  </si>
  <si>
    <t>Column14595</t>
  </si>
  <si>
    <t>Column14596</t>
  </si>
  <si>
    <t>Column14597</t>
  </si>
  <si>
    <t>Column14598</t>
  </si>
  <si>
    <t>Column14599</t>
  </si>
  <si>
    <t>Column14600</t>
  </si>
  <si>
    <t>Column14601</t>
  </si>
  <si>
    <t>Column14602</t>
  </si>
  <si>
    <t>Column14603</t>
  </si>
  <si>
    <t>Column14604</t>
  </si>
  <si>
    <t>Column14605</t>
  </si>
  <si>
    <t>Column14606</t>
  </si>
  <si>
    <t>Column14607</t>
  </si>
  <si>
    <t>Column14608</t>
  </si>
  <si>
    <t>Column14609</t>
  </si>
  <si>
    <t>Column14610</t>
  </si>
  <si>
    <t>Column14611</t>
  </si>
  <si>
    <t>Column14612</t>
  </si>
  <si>
    <t>Column14613</t>
  </si>
  <si>
    <t>Column14614</t>
  </si>
  <si>
    <t>Column14615</t>
  </si>
  <si>
    <t>Column14616</t>
  </si>
  <si>
    <t>Column14617</t>
  </si>
  <si>
    <t>Column14618</t>
  </si>
  <si>
    <t>Column14619</t>
  </si>
  <si>
    <t>Column14620</t>
  </si>
  <si>
    <t>Column14621</t>
  </si>
  <si>
    <t>Column14622</t>
  </si>
  <si>
    <t>Column14623</t>
  </si>
  <si>
    <t>Column14624</t>
  </si>
  <si>
    <t>Column14625</t>
  </si>
  <si>
    <t>Column14626</t>
  </si>
  <si>
    <t>Column14627</t>
  </si>
  <si>
    <t>Column14628</t>
  </si>
  <si>
    <t>Column14629</t>
  </si>
  <si>
    <t>Column14630</t>
  </si>
  <si>
    <t>Column14631</t>
  </si>
  <si>
    <t>Column14632</t>
  </si>
  <si>
    <t>Column14633</t>
  </si>
  <si>
    <t>Column14634</t>
  </si>
  <si>
    <t>Column14635</t>
  </si>
  <si>
    <t>Column14636</t>
  </si>
  <si>
    <t>Column14637</t>
  </si>
  <si>
    <t>Column14638</t>
  </si>
  <si>
    <t>Column14639</t>
  </si>
  <si>
    <t>Column14640</t>
  </si>
  <si>
    <t>Column14641</t>
  </si>
  <si>
    <t>Column14642</t>
  </si>
  <si>
    <t>Column14643</t>
  </si>
  <si>
    <t>Column14644</t>
  </si>
  <si>
    <t>Column14645</t>
  </si>
  <si>
    <t>Column14646</t>
  </si>
  <si>
    <t>Column14647</t>
  </si>
  <si>
    <t>Column14648</t>
  </si>
  <si>
    <t>Column14649</t>
  </si>
  <si>
    <t>Column14650</t>
  </si>
  <si>
    <t>Column14651</t>
  </si>
  <si>
    <t>Column14652</t>
  </si>
  <si>
    <t>Column14653</t>
  </si>
  <si>
    <t>Column14654</t>
  </si>
  <si>
    <t>Column14655</t>
  </si>
  <si>
    <t>Column14656</t>
  </si>
  <si>
    <t>Column14657</t>
  </si>
  <si>
    <t>Column14658</t>
  </si>
  <si>
    <t>Column14659</t>
  </si>
  <si>
    <t>Column14660</t>
  </si>
  <si>
    <t>Column14661</t>
  </si>
  <si>
    <t>Column14662</t>
  </si>
  <si>
    <t>Column14663</t>
  </si>
  <si>
    <t>Column14664</t>
  </si>
  <si>
    <t>Column14665</t>
  </si>
  <si>
    <t>Column14666</t>
  </si>
  <si>
    <t>Column14667</t>
  </si>
  <si>
    <t>Column14668</t>
  </si>
  <si>
    <t>Column14669</t>
  </si>
  <si>
    <t>Column14670</t>
  </si>
  <si>
    <t>Column14671</t>
  </si>
  <si>
    <t>Column14672</t>
  </si>
  <si>
    <t>Column14673</t>
  </si>
  <si>
    <t>Column14674</t>
  </si>
  <si>
    <t>Column14675</t>
  </si>
  <si>
    <t>Column14676</t>
  </si>
  <si>
    <t>Column14677</t>
  </si>
  <si>
    <t>Column14678</t>
  </si>
  <si>
    <t>Column14679</t>
  </si>
  <si>
    <t>Column14680</t>
  </si>
  <si>
    <t>Column14681</t>
  </si>
  <si>
    <t>Column14682</t>
  </si>
  <si>
    <t>Column14683</t>
  </si>
  <si>
    <t>Column14684</t>
  </si>
  <si>
    <t>Column14685</t>
  </si>
  <si>
    <t>Column14686</t>
  </si>
  <si>
    <t>Column14687</t>
  </si>
  <si>
    <t>Column14688</t>
  </si>
  <si>
    <t>Column14689</t>
  </si>
  <si>
    <t>Column14690</t>
  </si>
  <si>
    <t>Column14691</t>
  </si>
  <si>
    <t>Column14692</t>
  </si>
  <si>
    <t>Column14693</t>
  </si>
  <si>
    <t>Column14694</t>
  </si>
  <si>
    <t>Column14695</t>
  </si>
  <si>
    <t>Column14696</t>
  </si>
  <si>
    <t>Column14697</t>
  </si>
  <si>
    <t>Column14698</t>
  </si>
  <si>
    <t>Column14699</t>
  </si>
  <si>
    <t>Column14700</t>
  </si>
  <si>
    <t>Column14701</t>
  </si>
  <si>
    <t>Column14702</t>
  </si>
  <si>
    <t>Column14703</t>
  </si>
  <si>
    <t>Column14704</t>
  </si>
  <si>
    <t>Column14705</t>
  </si>
  <si>
    <t>Column14706</t>
  </si>
  <si>
    <t>Column14707</t>
  </si>
  <si>
    <t>Column14708</t>
  </si>
  <si>
    <t>Column14709</t>
  </si>
  <si>
    <t>Column14710</t>
  </si>
  <si>
    <t>Column14711</t>
  </si>
  <si>
    <t>Column14712</t>
  </si>
  <si>
    <t>Column14713</t>
  </si>
  <si>
    <t>Column14714</t>
  </si>
  <si>
    <t>Column14715</t>
  </si>
  <si>
    <t>Column14716</t>
  </si>
  <si>
    <t>Column14717</t>
  </si>
  <si>
    <t>Column14718</t>
  </si>
  <si>
    <t>Column14719</t>
  </si>
  <si>
    <t>Column14720</t>
  </si>
  <si>
    <t>Column14721</t>
  </si>
  <si>
    <t>Column14722</t>
  </si>
  <si>
    <t>Column14723</t>
  </si>
  <si>
    <t>Column14724</t>
  </si>
  <si>
    <t>Column14725</t>
  </si>
  <si>
    <t>Column14726</t>
  </si>
  <si>
    <t>Column14727</t>
  </si>
  <si>
    <t>Column14728</t>
  </si>
  <si>
    <t>Column14729</t>
  </si>
  <si>
    <t>Column14730</t>
  </si>
  <si>
    <t>Column14731</t>
  </si>
  <si>
    <t>Column14732</t>
  </si>
  <si>
    <t>Column14733</t>
  </si>
  <si>
    <t>Column14734</t>
  </si>
  <si>
    <t>Column14735</t>
  </si>
  <si>
    <t>Column14736</t>
  </si>
  <si>
    <t>Column14737</t>
  </si>
  <si>
    <t>Column14738</t>
  </si>
  <si>
    <t>Column14739</t>
  </si>
  <si>
    <t>Column14740</t>
  </si>
  <si>
    <t>Column14741</t>
  </si>
  <si>
    <t>Column14742</t>
  </si>
  <si>
    <t>Column14743</t>
  </si>
  <si>
    <t>Column14744</t>
  </si>
  <si>
    <t>Column14745</t>
  </si>
  <si>
    <t>Column14746</t>
  </si>
  <si>
    <t>Column14747</t>
  </si>
  <si>
    <t>Column14748</t>
  </si>
  <si>
    <t>Column14749</t>
  </si>
  <si>
    <t>Column14750</t>
  </si>
  <si>
    <t>Column14751</t>
  </si>
  <si>
    <t>Column14752</t>
  </si>
  <si>
    <t>Column14753</t>
  </si>
  <si>
    <t>Column14754</t>
  </si>
  <si>
    <t>Column14755</t>
  </si>
  <si>
    <t>Column14756</t>
  </si>
  <si>
    <t>Column14757</t>
  </si>
  <si>
    <t>Column14758</t>
  </si>
  <si>
    <t>Column14759</t>
  </si>
  <si>
    <t>Column14760</t>
  </si>
  <si>
    <t>Column14761</t>
  </si>
  <si>
    <t>Column14762</t>
  </si>
  <si>
    <t>Column14763</t>
  </si>
  <si>
    <t>Column14764</t>
  </si>
  <si>
    <t>Column14765</t>
  </si>
  <si>
    <t>Column14766</t>
  </si>
  <si>
    <t>Column14767</t>
  </si>
  <si>
    <t>Column14768</t>
  </si>
  <si>
    <t>Column14769</t>
  </si>
  <si>
    <t>Column14770</t>
  </si>
  <si>
    <t>Column14771</t>
  </si>
  <si>
    <t>Column14772</t>
  </si>
  <si>
    <t>Column14773</t>
  </si>
  <si>
    <t>Column14774</t>
  </si>
  <si>
    <t>Column14775</t>
  </si>
  <si>
    <t>Column14776</t>
  </si>
  <si>
    <t>Column14777</t>
  </si>
  <si>
    <t>Column14778</t>
  </si>
  <si>
    <t>Column14779</t>
  </si>
  <si>
    <t>Column14780</t>
  </si>
  <si>
    <t>Column14781</t>
  </si>
  <si>
    <t>Column14782</t>
  </si>
  <si>
    <t>Column14783</t>
  </si>
  <si>
    <t>Column14784</t>
  </si>
  <si>
    <t>Column14785</t>
  </si>
  <si>
    <t>Column14786</t>
  </si>
  <si>
    <t>Column14787</t>
  </si>
  <si>
    <t>Column14788</t>
  </si>
  <si>
    <t>Column14789</t>
  </si>
  <si>
    <t>Column14790</t>
  </si>
  <si>
    <t>Column14791</t>
  </si>
  <si>
    <t>Column14792</t>
  </si>
  <si>
    <t>Column14793</t>
  </si>
  <si>
    <t>Column14794</t>
  </si>
  <si>
    <t>Column14795</t>
  </si>
  <si>
    <t>Column14796</t>
  </si>
  <si>
    <t>Column14797</t>
  </si>
  <si>
    <t>Column14798</t>
  </si>
  <si>
    <t>Column14799</t>
  </si>
  <si>
    <t>Column14800</t>
  </si>
  <si>
    <t>Column14801</t>
  </si>
  <si>
    <t>Column14802</t>
  </si>
  <si>
    <t>Column14803</t>
  </si>
  <si>
    <t>Column14804</t>
  </si>
  <si>
    <t>Column14805</t>
  </si>
  <si>
    <t>Column14806</t>
  </si>
  <si>
    <t>Column14807</t>
  </si>
  <si>
    <t>Column14808</t>
  </si>
  <si>
    <t>Column14809</t>
  </si>
  <si>
    <t>Column14810</t>
  </si>
  <si>
    <t>Column14811</t>
  </si>
  <si>
    <t>Column14812</t>
  </si>
  <si>
    <t>Column14813</t>
  </si>
  <si>
    <t>Column14814</t>
  </si>
  <si>
    <t>Column14815</t>
  </si>
  <si>
    <t>Column14816</t>
  </si>
  <si>
    <t>Column14817</t>
  </si>
  <si>
    <t>Column14818</t>
  </si>
  <si>
    <t>Column14819</t>
  </si>
  <si>
    <t>Column14820</t>
  </si>
  <si>
    <t>Column14821</t>
  </si>
  <si>
    <t>Column14822</t>
  </si>
  <si>
    <t>Column14823</t>
  </si>
  <si>
    <t>Column14824</t>
  </si>
  <si>
    <t>Column14825</t>
  </si>
  <si>
    <t>Column14826</t>
  </si>
  <si>
    <t>Column14827</t>
  </si>
  <si>
    <t>Column14828</t>
  </si>
  <si>
    <t>Column14829</t>
  </si>
  <si>
    <t>Column14830</t>
  </si>
  <si>
    <t>Column14831</t>
  </si>
  <si>
    <t>Column14832</t>
  </si>
  <si>
    <t>Column14833</t>
  </si>
  <si>
    <t>Column14834</t>
  </si>
  <si>
    <t>Column14835</t>
  </si>
  <si>
    <t>Column14836</t>
  </si>
  <si>
    <t>Column14837</t>
  </si>
  <si>
    <t>Column14838</t>
  </si>
  <si>
    <t>Column14839</t>
  </si>
  <si>
    <t>Column14840</t>
  </si>
  <si>
    <t>Column14841</t>
  </si>
  <si>
    <t>Column14842</t>
  </si>
  <si>
    <t>Column14843</t>
  </si>
  <si>
    <t>Column14844</t>
  </si>
  <si>
    <t>Column14845</t>
  </si>
  <si>
    <t>Column14846</t>
  </si>
  <si>
    <t>Column14847</t>
  </si>
  <si>
    <t>Column14848</t>
  </si>
  <si>
    <t>Column14849</t>
  </si>
  <si>
    <t>Column14850</t>
  </si>
  <si>
    <t>Column14851</t>
  </si>
  <si>
    <t>Column14852</t>
  </si>
  <si>
    <t>Column14853</t>
  </si>
  <si>
    <t>Column14854</t>
  </si>
  <si>
    <t>Column14855</t>
  </si>
  <si>
    <t>Column14856</t>
  </si>
  <si>
    <t>Column14857</t>
  </si>
  <si>
    <t>Column14858</t>
  </si>
  <si>
    <t>Column14859</t>
  </si>
  <si>
    <t>Column14860</t>
  </si>
  <si>
    <t>Column14861</t>
  </si>
  <si>
    <t>Column14862</t>
  </si>
  <si>
    <t>Column14863</t>
  </si>
  <si>
    <t>Column14864</t>
  </si>
  <si>
    <t>Column14865</t>
  </si>
  <si>
    <t>Column14866</t>
  </si>
  <si>
    <t>Column14867</t>
  </si>
  <si>
    <t>Column14868</t>
  </si>
  <si>
    <t>Column14869</t>
  </si>
  <si>
    <t>Column14870</t>
  </si>
  <si>
    <t>Column14871</t>
  </si>
  <si>
    <t>Column14872</t>
  </si>
  <si>
    <t>Column14873</t>
  </si>
  <si>
    <t>Column14874</t>
  </si>
  <si>
    <t>Column14875</t>
  </si>
  <si>
    <t>Column14876</t>
  </si>
  <si>
    <t>Column14877</t>
  </si>
  <si>
    <t>Column14878</t>
  </si>
  <si>
    <t>Column14879</t>
  </si>
  <si>
    <t>Column14880</t>
  </si>
  <si>
    <t>Column14881</t>
  </si>
  <si>
    <t>Column14882</t>
  </si>
  <si>
    <t>Column14883</t>
  </si>
  <si>
    <t>Column14884</t>
  </si>
  <si>
    <t>Column14885</t>
  </si>
  <si>
    <t>Column14886</t>
  </si>
  <si>
    <t>Column14887</t>
  </si>
  <si>
    <t>Column14888</t>
  </si>
  <si>
    <t>Column14889</t>
  </si>
  <si>
    <t>Column14890</t>
  </si>
  <si>
    <t>Column14891</t>
  </si>
  <si>
    <t>Column14892</t>
  </si>
  <si>
    <t>Column14893</t>
  </si>
  <si>
    <t>Column14894</t>
  </si>
  <si>
    <t>Column14895</t>
  </si>
  <si>
    <t>Column14896</t>
  </si>
  <si>
    <t>Column14897</t>
  </si>
  <si>
    <t>Column14898</t>
  </si>
  <si>
    <t>Column14899</t>
  </si>
  <si>
    <t>Column14900</t>
  </si>
  <si>
    <t>Column14901</t>
  </si>
  <si>
    <t>Column14902</t>
  </si>
  <si>
    <t>Column14903</t>
  </si>
  <si>
    <t>Column14904</t>
  </si>
  <si>
    <t>Column14905</t>
  </si>
  <si>
    <t>Column14906</t>
  </si>
  <si>
    <t>Column14907</t>
  </si>
  <si>
    <t>Column14908</t>
  </si>
  <si>
    <t>Column14909</t>
  </si>
  <si>
    <t>Column14910</t>
  </si>
  <si>
    <t>Column14911</t>
  </si>
  <si>
    <t>Column14912</t>
  </si>
  <si>
    <t>Column14913</t>
  </si>
  <si>
    <t>Column14914</t>
  </si>
  <si>
    <t>Column14915</t>
  </si>
  <si>
    <t>Column14916</t>
  </si>
  <si>
    <t>Column14917</t>
  </si>
  <si>
    <t>Column14918</t>
  </si>
  <si>
    <t>Column14919</t>
  </si>
  <si>
    <t>Column14920</t>
  </si>
  <si>
    <t>Column14921</t>
  </si>
  <si>
    <t>Column14922</t>
  </si>
  <si>
    <t>Column14923</t>
  </si>
  <si>
    <t>Column14924</t>
  </si>
  <si>
    <t>Column14925</t>
  </si>
  <si>
    <t>Column14926</t>
  </si>
  <si>
    <t>Column14927</t>
  </si>
  <si>
    <t>Column14928</t>
  </si>
  <si>
    <t>Column14929</t>
  </si>
  <si>
    <t>Column14930</t>
  </si>
  <si>
    <t>Column14931</t>
  </si>
  <si>
    <t>Column14932</t>
  </si>
  <si>
    <t>Column14933</t>
  </si>
  <si>
    <t>Column14934</t>
  </si>
  <si>
    <t>Column14935</t>
  </si>
  <si>
    <t>Column14936</t>
  </si>
  <si>
    <t>Column14937</t>
  </si>
  <si>
    <t>Column14938</t>
  </si>
  <si>
    <t>Column14939</t>
  </si>
  <si>
    <t>Column14940</t>
  </si>
  <si>
    <t>Column14941</t>
  </si>
  <si>
    <t>Column14942</t>
  </si>
  <si>
    <t>Column14943</t>
  </si>
  <si>
    <t>Column14944</t>
  </si>
  <si>
    <t>Column14945</t>
  </si>
  <si>
    <t>Column14946</t>
  </si>
  <si>
    <t>Column14947</t>
  </si>
  <si>
    <t>Column14948</t>
  </si>
  <si>
    <t>Column14949</t>
  </si>
  <si>
    <t>Column14950</t>
  </si>
  <si>
    <t>Column14951</t>
  </si>
  <si>
    <t>Column14952</t>
  </si>
  <si>
    <t>Column14953</t>
  </si>
  <si>
    <t>Column14954</t>
  </si>
  <si>
    <t>Column14955</t>
  </si>
  <si>
    <t>Column14956</t>
  </si>
  <si>
    <t>Column14957</t>
  </si>
  <si>
    <t>Column14958</t>
  </si>
  <si>
    <t>Column14959</t>
  </si>
  <si>
    <t>Column14960</t>
  </si>
  <si>
    <t>Column14961</t>
  </si>
  <si>
    <t>Column14962</t>
  </si>
  <si>
    <t>Column14963</t>
  </si>
  <si>
    <t>Column14964</t>
  </si>
  <si>
    <t>Column14965</t>
  </si>
  <si>
    <t>Column14966</t>
  </si>
  <si>
    <t>Column14967</t>
  </si>
  <si>
    <t>Column14968</t>
  </si>
  <si>
    <t>Column14969</t>
  </si>
  <si>
    <t>Column14970</t>
  </si>
  <si>
    <t>Column14971</t>
  </si>
  <si>
    <t>Column14972</t>
  </si>
  <si>
    <t>Column14973</t>
  </si>
  <si>
    <t>Column14974</t>
  </si>
  <si>
    <t>Column14975</t>
  </si>
  <si>
    <t>Column14976</t>
  </si>
  <si>
    <t>Column14977</t>
  </si>
  <si>
    <t>Column14978</t>
  </si>
  <si>
    <t>Column14979</t>
  </si>
  <si>
    <t>Column14980</t>
  </si>
  <si>
    <t>Column14981</t>
  </si>
  <si>
    <t>Column14982</t>
  </si>
  <si>
    <t>Column14983</t>
  </si>
  <si>
    <t>Column14984</t>
  </si>
  <si>
    <t>Column14985</t>
  </si>
  <si>
    <t>Column14986</t>
  </si>
  <si>
    <t>Column14987</t>
  </si>
  <si>
    <t>Column14988</t>
  </si>
  <si>
    <t>Column14989</t>
  </si>
  <si>
    <t>Column14990</t>
  </si>
  <si>
    <t>Column14991</t>
  </si>
  <si>
    <t>Column14992</t>
  </si>
  <si>
    <t>Column14993</t>
  </si>
  <si>
    <t>Column14994</t>
  </si>
  <si>
    <t>Column14995</t>
  </si>
  <si>
    <t>Column14996</t>
  </si>
  <si>
    <t>Column14997</t>
  </si>
  <si>
    <t>Column14998</t>
  </si>
  <si>
    <t>Column14999</t>
  </si>
  <si>
    <t>Column15000</t>
  </si>
  <si>
    <t>Column15001</t>
  </si>
  <si>
    <t>Column15002</t>
  </si>
  <si>
    <t>Column15003</t>
  </si>
  <si>
    <t>Column15004</t>
  </si>
  <si>
    <t>Column15005</t>
  </si>
  <si>
    <t>Column15006</t>
  </si>
  <si>
    <t>Column15007</t>
  </si>
  <si>
    <t>Column15008</t>
  </si>
  <si>
    <t>Column15009</t>
  </si>
  <si>
    <t>Column15010</t>
  </si>
  <si>
    <t>Column15011</t>
  </si>
  <si>
    <t>Column15012</t>
  </si>
  <si>
    <t>Column15013</t>
  </si>
  <si>
    <t>Column15014</t>
  </si>
  <si>
    <t>Column15015</t>
  </si>
  <si>
    <t>Column15016</t>
  </si>
  <si>
    <t>Column15017</t>
  </si>
  <si>
    <t>Column15018</t>
  </si>
  <si>
    <t>Column15019</t>
  </si>
  <si>
    <t>Column15020</t>
  </si>
  <si>
    <t>Column15021</t>
  </si>
  <si>
    <t>Column15022</t>
  </si>
  <si>
    <t>Column15023</t>
  </si>
  <si>
    <t>Column15024</t>
  </si>
  <si>
    <t>Column15025</t>
  </si>
  <si>
    <t>Column15026</t>
  </si>
  <si>
    <t>Column15027</t>
  </si>
  <si>
    <t>Column15028</t>
  </si>
  <si>
    <t>Column15029</t>
  </si>
  <si>
    <t>Column15030</t>
  </si>
  <si>
    <t>Column15031</t>
  </si>
  <si>
    <t>Column15032</t>
  </si>
  <si>
    <t>Column15033</t>
  </si>
  <si>
    <t>Column15034</t>
  </si>
  <si>
    <t>Column15035</t>
  </si>
  <si>
    <t>Column15036</t>
  </si>
  <si>
    <t>Column15037</t>
  </si>
  <si>
    <t>Column15038</t>
  </si>
  <si>
    <t>Column15039</t>
  </si>
  <si>
    <t>Column15040</t>
  </si>
  <si>
    <t>Column15041</t>
  </si>
  <si>
    <t>Column15042</t>
  </si>
  <si>
    <t>Column15043</t>
  </si>
  <si>
    <t>Column15044</t>
  </si>
  <si>
    <t>Column15045</t>
  </si>
  <si>
    <t>Column15046</t>
  </si>
  <si>
    <t>Column15047</t>
  </si>
  <si>
    <t>Column15048</t>
  </si>
  <si>
    <t>Column15049</t>
  </si>
  <si>
    <t>Column15050</t>
  </si>
  <si>
    <t>Column15051</t>
  </si>
  <si>
    <t>Column15052</t>
  </si>
  <si>
    <t>Column15053</t>
  </si>
  <si>
    <t>Column15054</t>
  </si>
  <si>
    <t>Column15055</t>
  </si>
  <si>
    <t>Column15056</t>
  </si>
  <si>
    <t>Column15057</t>
  </si>
  <si>
    <t>Column15058</t>
  </si>
  <si>
    <t>Column15059</t>
  </si>
  <si>
    <t>Column15060</t>
  </si>
  <si>
    <t>Column15061</t>
  </si>
  <si>
    <t>Column15062</t>
  </si>
  <si>
    <t>Column15063</t>
  </si>
  <si>
    <t>Column15064</t>
  </si>
  <si>
    <t>Column15065</t>
  </si>
  <si>
    <t>Column15066</t>
  </si>
  <si>
    <t>Column15067</t>
  </si>
  <si>
    <t>Column15068</t>
  </si>
  <si>
    <t>Column15069</t>
  </si>
  <si>
    <t>Column15070</t>
  </si>
  <si>
    <t>Column15071</t>
  </si>
  <si>
    <t>Column15072</t>
  </si>
  <si>
    <t>Column15073</t>
  </si>
  <si>
    <t>Column15074</t>
  </si>
  <si>
    <t>Column15075</t>
  </si>
  <si>
    <t>Column15076</t>
  </si>
  <si>
    <t>Column15077</t>
  </si>
  <si>
    <t>Column15078</t>
  </si>
  <si>
    <t>Column15079</t>
  </si>
  <si>
    <t>Column15080</t>
  </si>
  <si>
    <t>Column15081</t>
  </si>
  <si>
    <t>Column15082</t>
  </si>
  <si>
    <t>Column15083</t>
  </si>
  <si>
    <t>Column15084</t>
  </si>
  <si>
    <t>Column15085</t>
  </si>
  <si>
    <t>Column15086</t>
  </si>
  <si>
    <t>Column15087</t>
  </si>
  <si>
    <t>Column15088</t>
  </si>
  <si>
    <t>Column15089</t>
  </si>
  <si>
    <t>Column15090</t>
  </si>
  <si>
    <t>Column15091</t>
  </si>
  <si>
    <t>Column15092</t>
  </si>
  <si>
    <t>Column15093</t>
  </si>
  <si>
    <t>Column15094</t>
  </si>
  <si>
    <t>Column15095</t>
  </si>
  <si>
    <t>Column15096</t>
  </si>
  <si>
    <t>Column15097</t>
  </si>
  <si>
    <t>Column15098</t>
  </si>
  <si>
    <t>Column15099</t>
  </si>
  <si>
    <t>Column15100</t>
  </si>
  <si>
    <t>Column15101</t>
  </si>
  <si>
    <t>Column15102</t>
  </si>
  <si>
    <t>Column15103</t>
  </si>
  <si>
    <t>Column15104</t>
  </si>
  <si>
    <t>Column15105</t>
  </si>
  <si>
    <t>Column15106</t>
  </si>
  <si>
    <t>Column15107</t>
  </si>
  <si>
    <t>Column15108</t>
  </si>
  <si>
    <t>Column15109</t>
  </si>
  <si>
    <t>Column15110</t>
  </si>
  <si>
    <t>Column15111</t>
  </si>
  <si>
    <t>Column15112</t>
  </si>
  <si>
    <t>Column15113</t>
  </si>
  <si>
    <t>Column15114</t>
  </si>
  <si>
    <t>Column15115</t>
  </si>
  <si>
    <t>Column15116</t>
  </si>
  <si>
    <t>Column15117</t>
  </si>
  <si>
    <t>Column15118</t>
  </si>
  <si>
    <t>Column15119</t>
  </si>
  <si>
    <t>Column15120</t>
  </si>
  <si>
    <t>Column15121</t>
  </si>
  <si>
    <t>Column15122</t>
  </si>
  <si>
    <t>Column15123</t>
  </si>
  <si>
    <t>Column15124</t>
  </si>
  <si>
    <t>Column15125</t>
  </si>
  <si>
    <t>Column15126</t>
  </si>
  <si>
    <t>Column15127</t>
  </si>
  <si>
    <t>Column15128</t>
  </si>
  <si>
    <t>Column15129</t>
  </si>
  <si>
    <t>Column15130</t>
  </si>
  <si>
    <t>Column15131</t>
  </si>
  <si>
    <t>Column15132</t>
  </si>
  <si>
    <t>Column15133</t>
  </si>
  <si>
    <t>Column15134</t>
  </si>
  <si>
    <t>Column15135</t>
  </si>
  <si>
    <t>Column15136</t>
  </si>
  <si>
    <t>Column15137</t>
  </si>
  <si>
    <t>Column15138</t>
  </si>
  <si>
    <t>Column15139</t>
  </si>
  <si>
    <t>Column15140</t>
  </si>
  <si>
    <t>Column15141</t>
  </si>
  <si>
    <t>Column15142</t>
  </si>
  <si>
    <t>Column15143</t>
  </si>
  <si>
    <t>Column15144</t>
  </si>
  <si>
    <t>Column15145</t>
  </si>
  <si>
    <t>Column15146</t>
  </si>
  <si>
    <t>Column15147</t>
  </si>
  <si>
    <t>Column15148</t>
  </si>
  <si>
    <t>Column15149</t>
  </si>
  <si>
    <t>Column15150</t>
  </si>
  <si>
    <t>Column15151</t>
  </si>
  <si>
    <t>Column15152</t>
  </si>
  <si>
    <t>Column15153</t>
  </si>
  <si>
    <t>Column15154</t>
  </si>
  <si>
    <t>Column15155</t>
  </si>
  <si>
    <t>Column15156</t>
  </si>
  <si>
    <t>Column15157</t>
  </si>
  <si>
    <t>Column15158</t>
  </si>
  <si>
    <t>Column15159</t>
  </si>
  <si>
    <t>Column15160</t>
  </si>
  <si>
    <t>Column15161</t>
  </si>
  <si>
    <t>Column15162</t>
  </si>
  <si>
    <t>Column15163</t>
  </si>
  <si>
    <t>Column15164</t>
  </si>
  <si>
    <t>Column15165</t>
  </si>
  <si>
    <t>Column15166</t>
  </si>
  <si>
    <t>Column15167</t>
  </si>
  <si>
    <t>Column15168</t>
  </si>
  <si>
    <t>Column15169</t>
  </si>
  <si>
    <t>Column15170</t>
  </si>
  <si>
    <t>Column15171</t>
  </si>
  <si>
    <t>Column15172</t>
  </si>
  <si>
    <t>Column15173</t>
  </si>
  <si>
    <t>Column15174</t>
  </si>
  <si>
    <t>Column15175</t>
  </si>
  <si>
    <t>Column15176</t>
  </si>
  <si>
    <t>Column15177</t>
  </si>
  <si>
    <t>Column15178</t>
  </si>
  <si>
    <t>Column15179</t>
  </si>
  <si>
    <t>Column15180</t>
  </si>
  <si>
    <t>Column15181</t>
  </si>
  <si>
    <t>Column15182</t>
  </si>
  <si>
    <t>Column15183</t>
  </si>
  <si>
    <t>Column15184</t>
  </si>
  <si>
    <t>Column15185</t>
  </si>
  <si>
    <t>Column15186</t>
  </si>
  <si>
    <t>Column15187</t>
  </si>
  <si>
    <t>Column15188</t>
  </si>
  <si>
    <t>Column15189</t>
  </si>
  <si>
    <t>Column15190</t>
  </si>
  <si>
    <t>Column15191</t>
  </si>
  <si>
    <t>Column15192</t>
  </si>
  <si>
    <t>Column15193</t>
  </si>
  <si>
    <t>Column15194</t>
  </si>
  <si>
    <t>Column15195</t>
  </si>
  <si>
    <t>Column15196</t>
  </si>
  <si>
    <t>Column15197</t>
  </si>
  <si>
    <t>Column15198</t>
  </si>
  <si>
    <t>Column15199</t>
  </si>
  <si>
    <t>Column15200</t>
  </si>
  <si>
    <t>Column15201</t>
  </si>
  <si>
    <t>Column15202</t>
  </si>
  <si>
    <t>Column15203</t>
  </si>
  <si>
    <t>Column15204</t>
  </si>
  <si>
    <t>Column15205</t>
  </si>
  <si>
    <t>Column15206</t>
  </si>
  <si>
    <t>Column15207</t>
  </si>
  <si>
    <t>Column15208</t>
  </si>
  <si>
    <t>Column15209</t>
  </si>
  <si>
    <t>Column15210</t>
  </si>
  <si>
    <t>Column15211</t>
  </si>
  <si>
    <t>Column15212</t>
  </si>
  <si>
    <t>Column15213</t>
  </si>
  <si>
    <t>Column15214</t>
  </si>
  <si>
    <t>Column15215</t>
  </si>
  <si>
    <t>Column15216</t>
  </si>
  <si>
    <t>Column15217</t>
  </si>
  <si>
    <t>Column15218</t>
  </si>
  <si>
    <t>Column15219</t>
  </si>
  <si>
    <t>Column15220</t>
  </si>
  <si>
    <t>Column15221</t>
  </si>
  <si>
    <t>Column15222</t>
  </si>
  <si>
    <t>Column15223</t>
  </si>
  <si>
    <t>Column15224</t>
  </si>
  <si>
    <t>Column15225</t>
  </si>
  <si>
    <t>Column15226</t>
  </si>
  <si>
    <t>Column15227</t>
  </si>
  <si>
    <t>Column15228</t>
  </si>
  <si>
    <t>Column15229</t>
  </si>
  <si>
    <t>Column15230</t>
  </si>
  <si>
    <t>Column15231</t>
  </si>
  <si>
    <t>Column15232</t>
  </si>
  <si>
    <t>Column15233</t>
  </si>
  <si>
    <t>Column15234</t>
  </si>
  <si>
    <t>Column15235</t>
  </si>
  <si>
    <t>Column15236</t>
  </si>
  <si>
    <t>Column15237</t>
  </si>
  <si>
    <t>Column15238</t>
  </si>
  <si>
    <t>Column15239</t>
  </si>
  <si>
    <t>Column15240</t>
  </si>
  <si>
    <t>Column15241</t>
  </si>
  <si>
    <t>Column15242</t>
  </si>
  <si>
    <t>Column15243</t>
  </si>
  <si>
    <t>Column15244</t>
  </si>
  <si>
    <t>Column15245</t>
  </si>
  <si>
    <t>Column15246</t>
  </si>
  <si>
    <t>Column15247</t>
  </si>
  <si>
    <t>Column15248</t>
  </si>
  <si>
    <t>Column15249</t>
  </si>
  <si>
    <t>Column15250</t>
  </si>
  <si>
    <t>Column15251</t>
  </si>
  <si>
    <t>Column15252</t>
  </si>
  <si>
    <t>Column15253</t>
  </si>
  <si>
    <t>Column15254</t>
  </si>
  <si>
    <t>Column15255</t>
  </si>
  <si>
    <t>Column15256</t>
  </si>
  <si>
    <t>Column15257</t>
  </si>
  <si>
    <t>Column15258</t>
  </si>
  <si>
    <t>Column15259</t>
  </si>
  <si>
    <t>Column15260</t>
  </si>
  <si>
    <t>Column15261</t>
  </si>
  <si>
    <t>Column15262</t>
  </si>
  <si>
    <t>Column15263</t>
  </si>
  <si>
    <t>Column15264</t>
  </si>
  <si>
    <t>Column15265</t>
  </si>
  <si>
    <t>Column15266</t>
  </si>
  <si>
    <t>Column15267</t>
  </si>
  <si>
    <t>Column15268</t>
  </si>
  <si>
    <t>Column15269</t>
  </si>
  <si>
    <t>Column15270</t>
  </si>
  <si>
    <t>Column15271</t>
  </si>
  <si>
    <t>Column15272</t>
  </si>
  <si>
    <t>Column15273</t>
  </si>
  <si>
    <t>Column15274</t>
  </si>
  <si>
    <t>Column15275</t>
  </si>
  <si>
    <t>Column15276</t>
  </si>
  <si>
    <t>Column15277</t>
  </si>
  <si>
    <t>Column15278</t>
  </si>
  <si>
    <t>Column15279</t>
  </si>
  <si>
    <t>Column15280</t>
  </si>
  <si>
    <t>Column15281</t>
  </si>
  <si>
    <t>Column15282</t>
  </si>
  <si>
    <t>Column15283</t>
  </si>
  <si>
    <t>Column15284</t>
  </si>
  <si>
    <t>Column15285</t>
  </si>
  <si>
    <t>Column15286</t>
  </si>
  <si>
    <t>Column15287</t>
  </si>
  <si>
    <t>Column15288</t>
  </si>
  <si>
    <t>Column15289</t>
  </si>
  <si>
    <t>Column15290</t>
  </si>
  <si>
    <t>Column15291</t>
  </si>
  <si>
    <t>Column15292</t>
  </si>
  <si>
    <t>Column15293</t>
  </si>
  <si>
    <t>Column15294</t>
  </si>
  <si>
    <t>Column15295</t>
  </si>
  <si>
    <t>Column15296</t>
  </si>
  <si>
    <t>Column15297</t>
  </si>
  <si>
    <t>Column15298</t>
  </si>
  <si>
    <t>Column15299</t>
  </si>
  <si>
    <t>Column15300</t>
  </si>
  <si>
    <t>Column15301</t>
  </si>
  <si>
    <t>Column15302</t>
  </si>
  <si>
    <t>Column15303</t>
  </si>
  <si>
    <t>Column15304</t>
  </si>
  <si>
    <t>Column15305</t>
  </si>
  <si>
    <t>Column15306</t>
  </si>
  <si>
    <t>Column15307</t>
  </si>
  <si>
    <t>Column15308</t>
  </si>
  <si>
    <t>Column15309</t>
  </si>
  <si>
    <t>Column15310</t>
  </si>
  <si>
    <t>Column15311</t>
  </si>
  <si>
    <t>Column15312</t>
  </si>
  <si>
    <t>Column15313</t>
  </si>
  <si>
    <t>Column15314</t>
  </si>
  <si>
    <t>Column15315</t>
  </si>
  <si>
    <t>Column15316</t>
  </si>
  <si>
    <t>Column15317</t>
  </si>
  <si>
    <t>Column15318</t>
  </si>
  <si>
    <t>Column15319</t>
  </si>
  <si>
    <t>Column15320</t>
  </si>
  <si>
    <t>Column15321</t>
  </si>
  <si>
    <t>Column15322</t>
  </si>
  <si>
    <t>Column15323</t>
  </si>
  <si>
    <t>Column15324</t>
  </si>
  <si>
    <t>Column15325</t>
  </si>
  <si>
    <t>Column15326</t>
  </si>
  <si>
    <t>Column15327</t>
  </si>
  <si>
    <t>Column15328</t>
  </si>
  <si>
    <t>Column15329</t>
  </si>
  <si>
    <t>Column15330</t>
  </si>
  <si>
    <t>Column15331</t>
  </si>
  <si>
    <t>Column15332</t>
  </si>
  <si>
    <t>Column15333</t>
  </si>
  <si>
    <t>Column15334</t>
  </si>
  <si>
    <t>Column15335</t>
  </si>
  <si>
    <t>Column15336</t>
  </si>
  <si>
    <t>Column15337</t>
  </si>
  <si>
    <t>Column15338</t>
  </si>
  <si>
    <t>Column15339</t>
  </si>
  <si>
    <t>Column15340</t>
  </si>
  <si>
    <t>Column15341</t>
  </si>
  <si>
    <t>Column15342</t>
  </si>
  <si>
    <t>Column15343</t>
  </si>
  <si>
    <t>Column15344</t>
  </si>
  <si>
    <t>Column15345</t>
  </si>
  <si>
    <t>Column15346</t>
  </si>
  <si>
    <t>Column15347</t>
  </si>
  <si>
    <t>Column15348</t>
  </si>
  <si>
    <t>Column15349</t>
  </si>
  <si>
    <t>Column15350</t>
  </si>
  <si>
    <t>Column15351</t>
  </si>
  <si>
    <t>Column15352</t>
  </si>
  <si>
    <t>Column15353</t>
  </si>
  <si>
    <t>Column15354</t>
  </si>
  <si>
    <t>Column15355</t>
  </si>
  <si>
    <t>Column15356</t>
  </si>
  <si>
    <t>Column15357</t>
  </si>
  <si>
    <t>Column15358</t>
  </si>
  <si>
    <t>Column15359</t>
  </si>
  <si>
    <t>Column15360</t>
  </si>
  <si>
    <t>Column15361</t>
  </si>
  <si>
    <t>Column15362</t>
  </si>
  <si>
    <t>Column15363</t>
  </si>
  <si>
    <t>Column15364</t>
  </si>
  <si>
    <t>Column15365</t>
  </si>
  <si>
    <t>Column15366</t>
  </si>
  <si>
    <t>Column15367</t>
  </si>
  <si>
    <t>Column15368</t>
  </si>
  <si>
    <t>Column15369</t>
  </si>
  <si>
    <t>Column15370</t>
  </si>
  <si>
    <t>Column15371</t>
  </si>
  <si>
    <t>Column15372</t>
  </si>
  <si>
    <t>Column15373</t>
  </si>
  <si>
    <t>Column15374</t>
  </si>
  <si>
    <t>Column15375</t>
  </si>
  <si>
    <t>Column15376</t>
  </si>
  <si>
    <t>Column15377</t>
  </si>
  <si>
    <t>Column15378</t>
  </si>
  <si>
    <t>Column15379</t>
  </si>
  <si>
    <t>Column15380</t>
  </si>
  <si>
    <t>Column15381</t>
  </si>
  <si>
    <t>Column15382</t>
  </si>
  <si>
    <t>Column15383</t>
  </si>
  <si>
    <t>Column15384</t>
  </si>
  <si>
    <t>Column15385</t>
  </si>
  <si>
    <t>Column15386</t>
  </si>
  <si>
    <t>Column15387</t>
  </si>
  <si>
    <t>Column15388</t>
  </si>
  <si>
    <t>Column15389</t>
  </si>
  <si>
    <t>Column15390</t>
  </si>
  <si>
    <t>Column15391</t>
  </si>
  <si>
    <t>Column15392</t>
  </si>
  <si>
    <t>Column15393</t>
  </si>
  <si>
    <t>Column15394</t>
  </si>
  <si>
    <t>Column15395</t>
  </si>
  <si>
    <t>Column15396</t>
  </si>
  <si>
    <t>Column15397</t>
  </si>
  <si>
    <t>Column15398</t>
  </si>
  <si>
    <t>Column15399</t>
  </si>
  <si>
    <t>Column15400</t>
  </si>
  <si>
    <t>Column15401</t>
  </si>
  <si>
    <t>Column15402</t>
  </si>
  <si>
    <t>Column15403</t>
  </si>
  <si>
    <t>Column15404</t>
  </si>
  <si>
    <t>Column15405</t>
  </si>
  <si>
    <t>Column15406</t>
  </si>
  <si>
    <t>Column15407</t>
  </si>
  <si>
    <t>Column15408</t>
  </si>
  <si>
    <t>Column15409</t>
  </si>
  <si>
    <t>Column15410</t>
  </si>
  <si>
    <t>Column15411</t>
  </si>
  <si>
    <t>Column15412</t>
  </si>
  <si>
    <t>Column15413</t>
  </si>
  <si>
    <t>Column15414</t>
  </si>
  <si>
    <t>Column15415</t>
  </si>
  <si>
    <t>Column15416</t>
  </si>
  <si>
    <t>Column15417</t>
  </si>
  <si>
    <t>Column15418</t>
  </si>
  <si>
    <t>Column15419</t>
  </si>
  <si>
    <t>Column15420</t>
  </si>
  <si>
    <t>Column15421</t>
  </si>
  <si>
    <t>Column15422</t>
  </si>
  <si>
    <t>Column15423</t>
  </si>
  <si>
    <t>Column15424</t>
  </si>
  <si>
    <t>Column15425</t>
  </si>
  <si>
    <t>Column15426</t>
  </si>
  <si>
    <t>Column15427</t>
  </si>
  <si>
    <t>Column15428</t>
  </si>
  <si>
    <t>Column15429</t>
  </si>
  <si>
    <t>Column15430</t>
  </si>
  <si>
    <t>Column15431</t>
  </si>
  <si>
    <t>Column15432</t>
  </si>
  <si>
    <t>Column15433</t>
  </si>
  <si>
    <t>Column15434</t>
  </si>
  <si>
    <t>Column15435</t>
  </si>
  <si>
    <t>Column15436</t>
  </si>
  <si>
    <t>Column15437</t>
  </si>
  <si>
    <t>Column15438</t>
  </si>
  <si>
    <t>Column15439</t>
  </si>
  <si>
    <t>Column15440</t>
  </si>
  <si>
    <t>Column15441</t>
  </si>
  <si>
    <t>Column15442</t>
  </si>
  <si>
    <t>Column15443</t>
  </si>
  <si>
    <t>Column15444</t>
  </si>
  <si>
    <t>Column15445</t>
  </si>
  <si>
    <t>Column15446</t>
  </si>
  <si>
    <t>Column15447</t>
  </si>
  <si>
    <t>Column15448</t>
  </si>
  <si>
    <t>Column15449</t>
  </si>
  <si>
    <t>Column15450</t>
  </si>
  <si>
    <t>Column15451</t>
  </si>
  <si>
    <t>Column15452</t>
  </si>
  <si>
    <t>Column15453</t>
  </si>
  <si>
    <t>Column15454</t>
  </si>
  <si>
    <t>Column15455</t>
  </si>
  <si>
    <t>Column15456</t>
  </si>
  <si>
    <t>Column15457</t>
  </si>
  <si>
    <t>Column15458</t>
  </si>
  <si>
    <t>Column15459</t>
  </si>
  <si>
    <t>Column15460</t>
  </si>
  <si>
    <t>Column15461</t>
  </si>
  <si>
    <t>Column15462</t>
  </si>
  <si>
    <t>Column15463</t>
  </si>
  <si>
    <t>Column15464</t>
  </si>
  <si>
    <t>Column15465</t>
  </si>
  <si>
    <t>Column15466</t>
  </si>
  <si>
    <t>Column15467</t>
  </si>
  <si>
    <t>Column15468</t>
  </si>
  <si>
    <t>Column15469</t>
  </si>
  <si>
    <t>Column15470</t>
  </si>
  <si>
    <t>Column15471</t>
  </si>
  <si>
    <t>Column15472</t>
  </si>
  <si>
    <t>Column15473</t>
  </si>
  <si>
    <t>Column15474</t>
  </si>
  <si>
    <t>Column15475</t>
  </si>
  <si>
    <t>Column15476</t>
  </si>
  <si>
    <t>Column15477</t>
  </si>
  <si>
    <t>Column15478</t>
  </si>
  <si>
    <t>Column15479</t>
  </si>
  <si>
    <t>Column15480</t>
  </si>
  <si>
    <t>Column15481</t>
  </si>
  <si>
    <t>Column15482</t>
  </si>
  <si>
    <t>Column15483</t>
  </si>
  <si>
    <t>Column15484</t>
  </si>
  <si>
    <t>Column15485</t>
  </si>
  <si>
    <t>Column15486</t>
  </si>
  <si>
    <t>Column15487</t>
  </si>
  <si>
    <t>Column15488</t>
  </si>
  <si>
    <t>Column15489</t>
  </si>
  <si>
    <t>Column15490</t>
  </si>
  <si>
    <t>Column15491</t>
  </si>
  <si>
    <t>Column15492</t>
  </si>
  <si>
    <t>Column15493</t>
  </si>
  <si>
    <t>Column15494</t>
  </si>
  <si>
    <t>Column15495</t>
  </si>
  <si>
    <t>Column15496</t>
  </si>
  <si>
    <t>Column15497</t>
  </si>
  <si>
    <t>Column15498</t>
  </si>
  <si>
    <t>Column15499</t>
  </si>
  <si>
    <t>Column15500</t>
  </si>
  <si>
    <t>Column15501</t>
  </si>
  <si>
    <t>Column15502</t>
  </si>
  <si>
    <t>Column15503</t>
  </si>
  <si>
    <t>Column15504</t>
  </si>
  <si>
    <t>Column15505</t>
  </si>
  <si>
    <t>Column15506</t>
  </si>
  <si>
    <t>Column15507</t>
  </si>
  <si>
    <t>Column15508</t>
  </si>
  <si>
    <t>Column15509</t>
  </si>
  <si>
    <t>Column15510</t>
  </si>
  <si>
    <t>Column15511</t>
  </si>
  <si>
    <t>Column15512</t>
  </si>
  <si>
    <t>Column15513</t>
  </si>
  <si>
    <t>Column15514</t>
  </si>
  <si>
    <t>Column15515</t>
  </si>
  <si>
    <t>Column15516</t>
  </si>
  <si>
    <t>Column15517</t>
  </si>
  <si>
    <t>Column15518</t>
  </si>
  <si>
    <t>Column15519</t>
  </si>
  <si>
    <t>Column15520</t>
  </si>
  <si>
    <t>Column15521</t>
  </si>
  <si>
    <t>Column15522</t>
  </si>
  <si>
    <t>Column15523</t>
  </si>
  <si>
    <t>Column15524</t>
  </si>
  <si>
    <t>Column15525</t>
  </si>
  <si>
    <t>Column15526</t>
  </si>
  <si>
    <t>Column15527</t>
  </si>
  <si>
    <t>Column15528</t>
  </si>
  <si>
    <t>Column15529</t>
  </si>
  <si>
    <t>Column15530</t>
  </si>
  <si>
    <t>Column15531</t>
  </si>
  <si>
    <t>Column15532</t>
  </si>
  <si>
    <t>Column15533</t>
  </si>
  <si>
    <t>Column15534</t>
  </si>
  <si>
    <t>Column15535</t>
  </si>
  <si>
    <t>Column15536</t>
  </si>
  <si>
    <t>Column15537</t>
  </si>
  <si>
    <t>Column15538</t>
  </si>
  <si>
    <t>Column15539</t>
  </si>
  <si>
    <t>Column15540</t>
  </si>
  <si>
    <t>Column15541</t>
  </si>
  <si>
    <t>Column15542</t>
  </si>
  <si>
    <t>Column15543</t>
  </si>
  <si>
    <t>Column15544</t>
  </si>
  <si>
    <t>Column15545</t>
  </si>
  <si>
    <t>Column15546</t>
  </si>
  <si>
    <t>Column15547</t>
  </si>
  <si>
    <t>Column15548</t>
  </si>
  <si>
    <t>Column15549</t>
  </si>
  <si>
    <t>Column15550</t>
  </si>
  <si>
    <t>Column15551</t>
  </si>
  <si>
    <t>Column15552</t>
  </si>
  <si>
    <t>Column15553</t>
  </si>
  <si>
    <t>Column15554</t>
  </si>
  <si>
    <t>Column15555</t>
  </si>
  <si>
    <t>Column15556</t>
  </si>
  <si>
    <t>Column15557</t>
  </si>
  <si>
    <t>Column15558</t>
  </si>
  <si>
    <t>Column15559</t>
  </si>
  <si>
    <t>Column15560</t>
  </si>
  <si>
    <t>Column15561</t>
  </si>
  <si>
    <t>Column15562</t>
  </si>
  <si>
    <t>Column15563</t>
  </si>
  <si>
    <t>Column15564</t>
  </si>
  <si>
    <t>Column15565</t>
  </si>
  <si>
    <t>Column15566</t>
  </si>
  <si>
    <t>Column15567</t>
  </si>
  <si>
    <t>Column15568</t>
  </si>
  <si>
    <t>Column15569</t>
  </si>
  <si>
    <t>Column15570</t>
  </si>
  <si>
    <t>Column15571</t>
  </si>
  <si>
    <t>Column15572</t>
  </si>
  <si>
    <t>Column15573</t>
  </si>
  <si>
    <t>Column15574</t>
  </si>
  <si>
    <t>Column15575</t>
  </si>
  <si>
    <t>Column15576</t>
  </si>
  <si>
    <t>Column15577</t>
  </si>
  <si>
    <t>Column15578</t>
  </si>
  <si>
    <t>Column15579</t>
  </si>
  <si>
    <t>Column15580</t>
  </si>
  <si>
    <t>Column15581</t>
  </si>
  <si>
    <t>Column15582</t>
  </si>
  <si>
    <t>Column15583</t>
  </si>
  <si>
    <t>Column15584</t>
  </si>
  <si>
    <t>Column15585</t>
  </si>
  <si>
    <t>Column15586</t>
  </si>
  <si>
    <t>Column15587</t>
  </si>
  <si>
    <t>Column15588</t>
  </si>
  <si>
    <t>Column15589</t>
  </si>
  <si>
    <t>Column15590</t>
  </si>
  <si>
    <t>Column15591</t>
  </si>
  <si>
    <t>Column15592</t>
  </si>
  <si>
    <t>Column15593</t>
  </si>
  <si>
    <t>Column15594</t>
  </si>
  <si>
    <t>Column15595</t>
  </si>
  <si>
    <t>Column15596</t>
  </si>
  <si>
    <t>Column15597</t>
  </si>
  <si>
    <t>Column15598</t>
  </si>
  <si>
    <t>Column15599</t>
  </si>
  <si>
    <t>Column15600</t>
  </si>
  <si>
    <t>Column15601</t>
  </si>
  <si>
    <t>Column15602</t>
  </si>
  <si>
    <t>Column15603</t>
  </si>
  <si>
    <t>Column15604</t>
  </si>
  <si>
    <t>Column15605</t>
  </si>
  <si>
    <t>Column15606</t>
  </si>
  <si>
    <t>Column15607</t>
  </si>
  <si>
    <t>Column15608</t>
  </si>
  <si>
    <t>Column15609</t>
  </si>
  <si>
    <t>Column15610</t>
  </si>
  <si>
    <t>Column15611</t>
  </si>
  <si>
    <t>Column15612</t>
  </si>
  <si>
    <t>Column15613</t>
  </si>
  <si>
    <t>Column15614</t>
  </si>
  <si>
    <t>Column15615</t>
  </si>
  <si>
    <t>Column15616</t>
  </si>
  <si>
    <t>Column15617</t>
  </si>
  <si>
    <t>Column15618</t>
  </si>
  <si>
    <t>Column15619</t>
  </si>
  <si>
    <t>Column15620</t>
  </si>
  <si>
    <t>Column15621</t>
  </si>
  <si>
    <t>Column15622</t>
  </si>
  <si>
    <t>Column15623</t>
  </si>
  <si>
    <t>Column15624</t>
  </si>
  <si>
    <t>Column15625</t>
  </si>
  <si>
    <t>Column15626</t>
  </si>
  <si>
    <t>Column15627</t>
  </si>
  <si>
    <t>Column15628</t>
  </si>
  <si>
    <t>Column15629</t>
  </si>
  <si>
    <t>Column15630</t>
  </si>
  <si>
    <t>Column15631</t>
  </si>
  <si>
    <t>Column15632</t>
  </si>
  <si>
    <t>Column15633</t>
  </si>
  <si>
    <t>Column15634</t>
  </si>
  <si>
    <t>Column15635</t>
  </si>
  <si>
    <t>Column15636</t>
  </si>
  <si>
    <t>Column15637</t>
  </si>
  <si>
    <t>Column15638</t>
  </si>
  <si>
    <t>Column15639</t>
  </si>
  <si>
    <t>Column15640</t>
  </si>
  <si>
    <t>Column15641</t>
  </si>
  <si>
    <t>Column15642</t>
  </si>
  <si>
    <t>Column15643</t>
  </si>
  <si>
    <t>Column15644</t>
  </si>
  <si>
    <t>Column15645</t>
  </si>
  <si>
    <t>Column15646</t>
  </si>
  <si>
    <t>Column15647</t>
  </si>
  <si>
    <t>Column15648</t>
  </si>
  <si>
    <t>Column15649</t>
  </si>
  <si>
    <t>Column15650</t>
  </si>
  <si>
    <t>Column15651</t>
  </si>
  <si>
    <t>Column15652</t>
  </si>
  <si>
    <t>Column15653</t>
  </si>
  <si>
    <t>Column15654</t>
  </si>
  <si>
    <t>Column15655</t>
  </si>
  <si>
    <t>Column15656</t>
  </si>
  <si>
    <t>Column15657</t>
  </si>
  <si>
    <t>Column15658</t>
  </si>
  <si>
    <t>Column15659</t>
  </si>
  <si>
    <t>Column15660</t>
  </si>
  <si>
    <t>Column15661</t>
  </si>
  <si>
    <t>Column15662</t>
  </si>
  <si>
    <t>Column15663</t>
  </si>
  <si>
    <t>Column15664</t>
  </si>
  <si>
    <t>Column15665</t>
  </si>
  <si>
    <t>Column15666</t>
  </si>
  <si>
    <t>Column15667</t>
  </si>
  <si>
    <t>Column15668</t>
  </si>
  <si>
    <t>Column15669</t>
  </si>
  <si>
    <t>Column15670</t>
  </si>
  <si>
    <t>Column15671</t>
  </si>
  <si>
    <t>Column15672</t>
  </si>
  <si>
    <t>Column15673</t>
  </si>
  <si>
    <t>Column15674</t>
  </si>
  <si>
    <t>Column15675</t>
  </si>
  <si>
    <t>Column15676</t>
  </si>
  <si>
    <t>Column15677</t>
  </si>
  <si>
    <t>Column15678</t>
  </si>
  <si>
    <t>Column15679</t>
  </si>
  <si>
    <t>Column15680</t>
  </si>
  <si>
    <t>Column15681</t>
  </si>
  <si>
    <t>Column15682</t>
  </si>
  <si>
    <t>Column15683</t>
  </si>
  <si>
    <t>Column15684</t>
  </si>
  <si>
    <t>Column15685</t>
  </si>
  <si>
    <t>Column15686</t>
  </si>
  <si>
    <t>Column15687</t>
  </si>
  <si>
    <t>Column15688</t>
  </si>
  <si>
    <t>Column15689</t>
  </si>
  <si>
    <t>Column15690</t>
  </si>
  <si>
    <t>Column15691</t>
  </si>
  <si>
    <t>Column15692</t>
  </si>
  <si>
    <t>Column15693</t>
  </si>
  <si>
    <t>Column15694</t>
  </si>
  <si>
    <t>Column15695</t>
  </si>
  <si>
    <t>Column15696</t>
  </si>
  <si>
    <t>Column15697</t>
  </si>
  <si>
    <t>Column15698</t>
  </si>
  <si>
    <t>Column15699</t>
  </si>
  <si>
    <t>Column15700</t>
  </si>
  <si>
    <t>Column15701</t>
  </si>
  <si>
    <t>Column15702</t>
  </si>
  <si>
    <t>Column15703</t>
  </si>
  <si>
    <t>Column15704</t>
  </si>
  <si>
    <t>Column15705</t>
  </si>
  <si>
    <t>Column15706</t>
  </si>
  <si>
    <t>Column15707</t>
  </si>
  <si>
    <t>Column15708</t>
  </si>
  <si>
    <t>Column15709</t>
  </si>
  <si>
    <t>Column15710</t>
  </si>
  <si>
    <t>Column15711</t>
  </si>
  <si>
    <t>Column15712</t>
  </si>
  <si>
    <t>Column15713</t>
  </si>
  <si>
    <t>Column15714</t>
  </si>
  <si>
    <t>Column15715</t>
  </si>
  <si>
    <t>Column15716</t>
  </si>
  <si>
    <t>Column15717</t>
  </si>
  <si>
    <t>Column15718</t>
  </si>
  <si>
    <t>Column15719</t>
  </si>
  <si>
    <t>Column15720</t>
  </si>
  <si>
    <t>Column15721</t>
  </si>
  <si>
    <t>Column15722</t>
  </si>
  <si>
    <t>Column15723</t>
  </si>
  <si>
    <t>Column15724</t>
  </si>
  <si>
    <t>Column15725</t>
  </si>
  <si>
    <t>Column15726</t>
  </si>
  <si>
    <t>Column15727</t>
  </si>
  <si>
    <t>Column15728</t>
  </si>
  <si>
    <t>Column15729</t>
  </si>
  <si>
    <t>Column15730</t>
  </si>
  <si>
    <t>Column15731</t>
  </si>
  <si>
    <t>Column15732</t>
  </si>
  <si>
    <t>Column15733</t>
  </si>
  <si>
    <t>Column15734</t>
  </si>
  <si>
    <t>Column15735</t>
  </si>
  <si>
    <t>Column15736</t>
  </si>
  <si>
    <t>Column15737</t>
  </si>
  <si>
    <t>Column15738</t>
  </si>
  <si>
    <t>Column15739</t>
  </si>
  <si>
    <t>Column15740</t>
  </si>
  <si>
    <t>Column15741</t>
  </si>
  <si>
    <t>Column15742</t>
  </si>
  <si>
    <t>Column15743</t>
  </si>
  <si>
    <t>Column15744</t>
  </si>
  <si>
    <t>Column15745</t>
  </si>
  <si>
    <t>Column15746</t>
  </si>
  <si>
    <t>Column15747</t>
  </si>
  <si>
    <t>Column15748</t>
  </si>
  <si>
    <t>Column15749</t>
  </si>
  <si>
    <t>Column15750</t>
  </si>
  <si>
    <t>Column15751</t>
  </si>
  <si>
    <t>Column15752</t>
  </si>
  <si>
    <t>Column15753</t>
  </si>
  <si>
    <t>Column15754</t>
  </si>
  <si>
    <t>Column15755</t>
  </si>
  <si>
    <t>Column15756</t>
  </si>
  <si>
    <t>Column15757</t>
  </si>
  <si>
    <t>Column15758</t>
  </si>
  <si>
    <t>Column15759</t>
  </si>
  <si>
    <t>Column15760</t>
  </si>
  <si>
    <t>Column15761</t>
  </si>
  <si>
    <t>Column15762</t>
  </si>
  <si>
    <t>Column15763</t>
  </si>
  <si>
    <t>Column15764</t>
  </si>
  <si>
    <t>Column15765</t>
  </si>
  <si>
    <t>Column15766</t>
  </si>
  <si>
    <t>Column15767</t>
  </si>
  <si>
    <t>Column15768</t>
  </si>
  <si>
    <t>Column15769</t>
  </si>
  <si>
    <t>Column15770</t>
  </si>
  <si>
    <t>Column15771</t>
  </si>
  <si>
    <t>Column15772</t>
  </si>
  <si>
    <t>Column15773</t>
  </si>
  <si>
    <t>Column15774</t>
  </si>
  <si>
    <t>Column15775</t>
  </si>
  <si>
    <t>Column15776</t>
  </si>
  <si>
    <t>Column15777</t>
  </si>
  <si>
    <t>Column15778</t>
  </si>
  <si>
    <t>Column15779</t>
  </si>
  <si>
    <t>Column15780</t>
  </si>
  <si>
    <t>Column15781</t>
  </si>
  <si>
    <t>Column15782</t>
  </si>
  <si>
    <t>Column15783</t>
  </si>
  <si>
    <t>Column15784</t>
  </si>
  <si>
    <t>Column15785</t>
  </si>
  <si>
    <t>Column15786</t>
  </si>
  <si>
    <t>Column15787</t>
  </si>
  <si>
    <t>Column15788</t>
  </si>
  <si>
    <t>Column15789</t>
  </si>
  <si>
    <t>Column15790</t>
  </si>
  <si>
    <t>Column15791</t>
  </si>
  <si>
    <t>Column15792</t>
  </si>
  <si>
    <t>Column15793</t>
  </si>
  <si>
    <t>Column15794</t>
  </si>
  <si>
    <t>Column15795</t>
  </si>
  <si>
    <t>Column15796</t>
  </si>
  <si>
    <t>Column15797</t>
  </si>
  <si>
    <t>Column15798</t>
  </si>
  <si>
    <t>Column15799</t>
  </si>
  <si>
    <t>Column15800</t>
  </si>
  <si>
    <t>Column15801</t>
  </si>
  <si>
    <t>Column15802</t>
  </si>
  <si>
    <t>Column15803</t>
  </si>
  <si>
    <t>Column15804</t>
  </si>
  <si>
    <t>Column15805</t>
  </si>
  <si>
    <t>Column15806</t>
  </si>
  <si>
    <t>Column15807</t>
  </si>
  <si>
    <t>Column15808</t>
  </si>
  <si>
    <t>Column15809</t>
  </si>
  <si>
    <t>Column15810</t>
  </si>
  <si>
    <t>Column15811</t>
  </si>
  <si>
    <t>Column15812</t>
  </si>
  <si>
    <t>Column15813</t>
  </si>
  <si>
    <t>Column15814</t>
  </si>
  <si>
    <t>Column15815</t>
  </si>
  <si>
    <t>Column15816</t>
  </si>
  <si>
    <t>Column15817</t>
  </si>
  <si>
    <t>Column15818</t>
  </si>
  <si>
    <t>Column15819</t>
  </si>
  <si>
    <t>Column15820</t>
  </si>
  <si>
    <t>Column15821</t>
  </si>
  <si>
    <t>Column15822</t>
  </si>
  <si>
    <t>Column15823</t>
  </si>
  <si>
    <t>Column15824</t>
  </si>
  <si>
    <t>Column15825</t>
  </si>
  <si>
    <t>Column15826</t>
  </si>
  <si>
    <t>Column15827</t>
  </si>
  <si>
    <t>Column15828</t>
  </si>
  <si>
    <t>Column15829</t>
  </si>
  <si>
    <t>Column15830</t>
  </si>
  <si>
    <t>Column15831</t>
  </si>
  <si>
    <t>Column15832</t>
  </si>
  <si>
    <t>Column15833</t>
  </si>
  <si>
    <t>Column15834</t>
  </si>
  <si>
    <t>Column15835</t>
  </si>
  <si>
    <t>Column15836</t>
  </si>
  <si>
    <t>Column15837</t>
  </si>
  <si>
    <t>Column15838</t>
  </si>
  <si>
    <t>Column15839</t>
  </si>
  <si>
    <t>Column15840</t>
  </si>
  <si>
    <t>Column15841</t>
  </si>
  <si>
    <t>Column15842</t>
  </si>
  <si>
    <t>Column15843</t>
  </si>
  <si>
    <t>Column15844</t>
  </si>
  <si>
    <t>Column15845</t>
  </si>
  <si>
    <t>Column15846</t>
  </si>
  <si>
    <t>Column15847</t>
  </si>
  <si>
    <t>Column15848</t>
  </si>
  <si>
    <t>Column15849</t>
  </si>
  <si>
    <t>Column15850</t>
  </si>
  <si>
    <t>Column15851</t>
  </si>
  <si>
    <t>Column15852</t>
  </si>
  <si>
    <t>Column15853</t>
  </si>
  <si>
    <t>Column15854</t>
  </si>
  <si>
    <t>Column15855</t>
  </si>
  <si>
    <t>Column15856</t>
  </si>
  <si>
    <t>Column15857</t>
  </si>
  <si>
    <t>Column15858</t>
  </si>
  <si>
    <t>Column15859</t>
  </si>
  <si>
    <t>Column15860</t>
  </si>
  <si>
    <t>Column15861</t>
  </si>
  <si>
    <t>Column15862</t>
  </si>
  <si>
    <t>Column15863</t>
  </si>
  <si>
    <t>Column15864</t>
  </si>
  <si>
    <t>Column15865</t>
  </si>
  <si>
    <t>Column15866</t>
  </si>
  <si>
    <t>Column15867</t>
  </si>
  <si>
    <t>Column15868</t>
  </si>
  <si>
    <t>Column15869</t>
  </si>
  <si>
    <t>Column15870</t>
  </si>
  <si>
    <t>Column15871</t>
  </si>
  <si>
    <t>Column15872</t>
  </si>
  <si>
    <t>Column15873</t>
  </si>
  <si>
    <t>Column15874</t>
  </si>
  <si>
    <t>Column15875</t>
  </si>
  <si>
    <t>Column15876</t>
  </si>
  <si>
    <t>Column15877</t>
  </si>
  <si>
    <t>Column15878</t>
  </si>
  <si>
    <t>Column15879</t>
  </si>
  <si>
    <t>Column15880</t>
  </si>
  <si>
    <t>Column15881</t>
  </si>
  <si>
    <t>Column15882</t>
  </si>
  <si>
    <t>Column15883</t>
  </si>
  <si>
    <t>Column15884</t>
  </si>
  <si>
    <t>Column15885</t>
  </si>
  <si>
    <t>Column15886</t>
  </si>
  <si>
    <t>Column15887</t>
  </si>
  <si>
    <t>Column15888</t>
  </si>
  <si>
    <t>Column15889</t>
  </si>
  <si>
    <t>Column15890</t>
  </si>
  <si>
    <t>Column15891</t>
  </si>
  <si>
    <t>Column15892</t>
  </si>
  <si>
    <t>Column15893</t>
  </si>
  <si>
    <t>Column15894</t>
  </si>
  <si>
    <t>Column15895</t>
  </si>
  <si>
    <t>Column15896</t>
  </si>
  <si>
    <t>Column15897</t>
  </si>
  <si>
    <t>Column15898</t>
  </si>
  <si>
    <t>Column15899</t>
  </si>
  <si>
    <t>Column15900</t>
  </si>
  <si>
    <t>Column15901</t>
  </si>
  <si>
    <t>Column15902</t>
  </si>
  <si>
    <t>Column15903</t>
  </si>
  <si>
    <t>Column15904</t>
  </si>
  <si>
    <t>Column15905</t>
  </si>
  <si>
    <t>Column15906</t>
  </si>
  <si>
    <t>Column15907</t>
  </si>
  <si>
    <t>Column15908</t>
  </si>
  <si>
    <t>Column15909</t>
  </si>
  <si>
    <t>Column15910</t>
  </si>
  <si>
    <t>Column15911</t>
  </si>
  <si>
    <t>Column15912</t>
  </si>
  <si>
    <t>Column15913</t>
  </si>
  <si>
    <t>Column15914</t>
  </si>
  <si>
    <t>Column15915</t>
  </si>
  <si>
    <t>Column15916</t>
  </si>
  <si>
    <t>Column15917</t>
  </si>
  <si>
    <t>Column15918</t>
  </si>
  <si>
    <t>Column15919</t>
  </si>
  <si>
    <t>Column15920</t>
  </si>
  <si>
    <t>Column15921</t>
  </si>
  <si>
    <t>Column15922</t>
  </si>
  <si>
    <t>Column15923</t>
  </si>
  <si>
    <t>Column15924</t>
  </si>
  <si>
    <t>Column15925</t>
  </si>
  <si>
    <t>Column15926</t>
  </si>
  <si>
    <t>Column15927</t>
  </si>
  <si>
    <t>Column15928</t>
  </si>
  <si>
    <t>Column15929</t>
  </si>
  <si>
    <t>Column15930</t>
  </si>
  <si>
    <t>Column15931</t>
  </si>
  <si>
    <t>Column15932</t>
  </si>
  <si>
    <t>Column15933</t>
  </si>
  <si>
    <t>Column15934</t>
  </si>
  <si>
    <t>Column15935</t>
  </si>
  <si>
    <t>Column15936</t>
  </si>
  <si>
    <t>Column15937</t>
  </si>
  <si>
    <t>Column15938</t>
  </si>
  <si>
    <t>Column15939</t>
  </si>
  <si>
    <t>Column15940</t>
  </si>
  <si>
    <t>Column15941</t>
  </si>
  <si>
    <t>Column15942</t>
  </si>
  <si>
    <t>Column15943</t>
  </si>
  <si>
    <t>Column15944</t>
  </si>
  <si>
    <t>Column15945</t>
  </si>
  <si>
    <t>Column15946</t>
  </si>
  <si>
    <t>Column15947</t>
  </si>
  <si>
    <t>Column15948</t>
  </si>
  <si>
    <t>Column15949</t>
  </si>
  <si>
    <t>Column15950</t>
  </si>
  <si>
    <t>Column15951</t>
  </si>
  <si>
    <t>Column15952</t>
  </si>
  <si>
    <t>Column15953</t>
  </si>
  <si>
    <t>Column15954</t>
  </si>
  <si>
    <t>Column15955</t>
  </si>
  <si>
    <t>Column15956</t>
  </si>
  <si>
    <t>Column15957</t>
  </si>
  <si>
    <t>Column15958</t>
  </si>
  <si>
    <t>Column15959</t>
  </si>
  <si>
    <t>Column15960</t>
  </si>
  <si>
    <t>Column15961</t>
  </si>
  <si>
    <t>Column15962</t>
  </si>
  <si>
    <t>Column15963</t>
  </si>
  <si>
    <t>Column15964</t>
  </si>
  <si>
    <t>Column15965</t>
  </si>
  <si>
    <t>Column15966</t>
  </si>
  <si>
    <t>Column15967</t>
  </si>
  <si>
    <t>Column15968</t>
  </si>
  <si>
    <t>Column15969</t>
  </si>
  <si>
    <t>Column15970</t>
  </si>
  <si>
    <t>Column15971</t>
  </si>
  <si>
    <t>Column15972</t>
  </si>
  <si>
    <t>Column15973</t>
  </si>
  <si>
    <t>Column15974</t>
  </si>
  <si>
    <t>Column15975</t>
  </si>
  <si>
    <t>Column15976</t>
  </si>
  <si>
    <t>Column15977</t>
  </si>
  <si>
    <t>Column15978</t>
  </si>
  <si>
    <t>Column15979</t>
  </si>
  <si>
    <t>Column15980</t>
  </si>
  <si>
    <t>Column15981</t>
  </si>
  <si>
    <t>Column15982</t>
  </si>
  <si>
    <t>Column15983</t>
  </si>
  <si>
    <t>Column15984</t>
  </si>
  <si>
    <t>Column15985</t>
  </si>
  <si>
    <t>Column15986</t>
  </si>
  <si>
    <t>Column15987</t>
  </si>
  <si>
    <t>Column15988</t>
  </si>
  <si>
    <t>Column15989</t>
  </si>
  <si>
    <t>Column15990</t>
  </si>
  <si>
    <t>Column15991</t>
  </si>
  <si>
    <t>Column15992</t>
  </si>
  <si>
    <t>Column15993</t>
  </si>
  <si>
    <t>Column15994</t>
  </si>
  <si>
    <t>Column15995</t>
  </si>
  <si>
    <t>Column15996</t>
  </si>
  <si>
    <t>Column15997</t>
  </si>
  <si>
    <t>Column15998</t>
  </si>
  <si>
    <t>Column15999</t>
  </si>
  <si>
    <t>Column16000</t>
  </si>
  <si>
    <t>Column16001</t>
  </si>
  <si>
    <t>Column16002</t>
  </si>
  <si>
    <t>Column16003</t>
  </si>
  <si>
    <t>Column16004</t>
  </si>
  <si>
    <t>Column16005</t>
  </si>
  <si>
    <t>Column16006</t>
  </si>
  <si>
    <t>Column16007</t>
  </si>
  <si>
    <t>Column16008</t>
  </si>
  <si>
    <t>Column16009</t>
  </si>
  <si>
    <t>Column16010</t>
  </si>
  <si>
    <t>Column16011</t>
  </si>
  <si>
    <t>Column16012</t>
  </si>
  <si>
    <t>Column16013</t>
  </si>
  <si>
    <t>Column16014</t>
  </si>
  <si>
    <t>Column16015</t>
  </si>
  <si>
    <t>Column16016</t>
  </si>
  <si>
    <t>Column16017</t>
  </si>
  <si>
    <t>Column16018</t>
  </si>
  <si>
    <t>Column16019</t>
  </si>
  <si>
    <t>Column16020</t>
  </si>
  <si>
    <t>Column16021</t>
  </si>
  <si>
    <t>Column16022</t>
  </si>
  <si>
    <t>Column16023</t>
  </si>
  <si>
    <t>Column16024</t>
  </si>
  <si>
    <t>Column16025</t>
  </si>
  <si>
    <t>Column16026</t>
  </si>
  <si>
    <t>Column16027</t>
  </si>
  <si>
    <t>Column16028</t>
  </si>
  <si>
    <t>Column16029</t>
  </si>
  <si>
    <t>Column16030</t>
  </si>
  <si>
    <t>Column16031</t>
  </si>
  <si>
    <t>Column16032</t>
  </si>
  <si>
    <t>Column16033</t>
  </si>
  <si>
    <t>Column16034</t>
  </si>
  <si>
    <t>Column16035</t>
  </si>
  <si>
    <t>Column16036</t>
  </si>
  <si>
    <t>Column16037</t>
  </si>
  <si>
    <t>Column16038</t>
  </si>
  <si>
    <t>Column16039</t>
  </si>
  <si>
    <t>Column16040</t>
  </si>
  <si>
    <t>Column16041</t>
  </si>
  <si>
    <t>Column16042</t>
  </si>
  <si>
    <t>Column16043</t>
  </si>
  <si>
    <t>Column16044</t>
  </si>
  <si>
    <t>Column16045</t>
  </si>
  <si>
    <t>Column16046</t>
  </si>
  <si>
    <t>Column16047</t>
  </si>
  <si>
    <t>Column16048</t>
  </si>
  <si>
    <t>Column16049</t>
  </si>
  <si>
    <t>Column16050</t>
  </si>
  <si>
    <t>Column16051</t>
  </si>
  <si>
    <t>Column16052</t>
  </si>
  <si>
    <t>Column16053</t>
  </si>
  <si>
    <t>Column16054</t>
  </si>
  <si>
    <t>Column16055</t>
  </si>
  <si>
    <t>Column16056</t>
  </si>
  <si>
    <t>Column16057</t>
  </si>
  <si>
    <t>Column16058</t>
  </si>
  <si>
    <t>Column16059</t>
  </si>
  <si>
    <t>Column16060</t>
  </si>
  <si>
    <t>Column16061</t>
  </si>
  <si>
    <t>Column16062</t>
  </si>
  <si>
    <t>Column16063</t>
  </si>
  <si>
    <t>Column16064</t>
  </si>
  <si>
    <t>Column16065</t>
  </si>
  <si>
    <t>Column16066</t>
  </si>
  <si>
    <t>Column16067</t>
  </si>
  <si>
    <t>Column16068</t>
  </si>
  <si>
    <t>Column16069</t>
  </si>
  <si>
    <t>Column16070</t>
  </si>
  <si>
    <t>Column16071</t>
  </si>
  <si>
    <t>Column16072</t>
  </si>
  <si>
    <t>Column16073</t>
  </si>
  <si>
    <t>Column16074</t>
  </si>
  <si>
    <t>Column16075</t>
  </si>
  <si>
    <t>Column16076</t>
  </si>
  <si>
    <t>Column16077</t>
  </si>
  <si>
    <t>Column16078</t>
  </si>
  <si>
    <t>Column16079</t>
  </si>
  <si>
    <t>Column16080</t>
  </si>
  <si>
    <t>Column16081</t>
  </si>
  <si>
    <t>Column16082</t>
  </si>
  <si>
    <t>Column16083</t>
  </si>
  <si>
    <t>Column16084</t>
  </si>
  <si>
    <t>Column16085</t>
  </si>
  <si>
    <t>Column16086</t>
  </si>
  <si>
    <t>Column16087</t>
  </si>
  <si>
    <t>Column16088</t>
  </si>
  <si>
    <t>Column16089</t>
  </si>
  <si>
    <t>Column16090</t>
  </si>
  <si>
    <t>Column16091</t>
  </si>
  <si>
    <t>Column16092</t>
  </si>
  <si>
    <t>Column16093</t>
  </si>
  <si>
    <t>Column16094</t>
  </si>
  <si>
    <t>Column16095</t>
  </si>
  <si>
    <t>Column16096</t>
  </si>
  <si>
    <t>Column16097</t>
  </si>
  <si>
    <t>Column16098</t>
  </si>
  <si>
    <t>Column16099</t>
  </si>
  <si>
    <t>Column16100</t>
  </si>
  <si>
    <t>Column16101</t>
  </si>
  <si>
    <t>Column16102</t>
  </si>
  <si>
    <t>Column16103</t>
  </si>
  <si>
    <t>Column16104</t>
  </si>
  <si>
    <t>Column16105</t>
  </si>
  <si>
    <t>Column16106</t>
  </si>
  <si>
    <t>Column16107</t>
  </si>
  <si>
    <t>Column16108</t>
  </si>
  <si>
    <t>Column16109</t>
  </si>
  <si>
    <t>Column16110</t>
  </si>
  <si>
    <t>Column16111</t>
  </si>
  <si>
    <t>Column16112</t>
  </si>
  <si>
    <t>Column16113</t>
  </si>
  <si>
    <t>Column16114</t>
  </si>
  <si>
    <t>Column16115</t>
  </si>
  <si>
    <t>Column16116</t>
  </si>
  <si>
    <t>Column16117</t>
  </si>
  <si>
    <t>Column16118</t>
  </si>
  <si>
    <t>Column16119</t>
  </si>
  <si>
    <t>Column16120</t>
  </si>
  <si>
    <t>Column16121</t>
  </si>
  <si>
    <t>Column16122</t>
  </si>
  <si>
    <t>Column16123</t>
  </si>
  <si>
    <t>Column16124</t>
  </si>
  <si>
    <t>Column16125</t>
  </si>
  <si>
    <t>Column16126</t>
  </si>
  <si>
    <t>Column16127</t>
  </si>
  <si>
    <t>Column16128</t>
  </si>
  <si>
    <t>Column16129</t>
  </si>
  <si>
    <t>Column16130</t>
  </si>
  <si>
    <t>Column16131</t>
  </si>
  <si>
    <t>Column16132</t>
  </si>
  <si>
    <t>Column16133</t>
  </si>
  <si>
    <t>Column16134</t>
  </si>
  <si>
    <t>Column16135</t>
  </si>
  <si>
    <t>Column16136</t>
  </si>
  <si>
    <t>Column16137</t>
  </si>
  <si>
    <t>Column16138</t>
  </si>
  <si>
    <t>Column16139</t>
  </si>
  <si>
    <t>Column16140</t>
  </si>
  <si>
    <t>Column16141</t>
  </si>
  <si>
    <t>Column16142</t>
  </si>
  <si>
    <t>Column16143</t>
  </si>
  <si>
    <t>Column16144</t>
  </si>
  <si>
    <t>Column16145</t>
  </si>
  <si>
    <t>Column16146</t>
  </si>
  <si>
    <t>Column16147</t>
  </si>
  <si>
    <t>Column16148</t>
  </si>
  <si>
    <t>Column16149</t>
  </si>
  <si>
    <t>Column16150</t>
  </si>
  <si>
    <t>Column16151</t>
  </si>
  <si>
    <t>Column16152</t>
  </si>
  <si>
    <t>Column16153</t>
  </si>
  <si>
    <t>Column16154</t>
  </si>
  <si>
    <t>Column16155</t>
  </si>
  <si>
    <t>Column16156</t>
  </si>
  <si>
    <t>Column16157</t>
  </si>
  <si>
    <t>Column16158</t>
  </si>
  <si>
    <t>Column16159</t>
  </si>
  <si>
    <t>Column16160</t>
  </si>
  <si>
    <t>Column16161</t>
  </si>
  <si>
    <t>Column16162</t>
  </si>
  <si>
    <t>Column16163</t>
  </si>
  <si>
    <t>Column16164</t>
  </si>
  <si>
    <t>Column16165</t>
  </si>
  <si>
    <t>Column16166</t>
  </si>
  <si>
    <t>Column16167</t>
  </si>
  <si>
    <t>Column16168</t>
  </si>
  <si>
    <t>Column16169</t>
  </si>
  <si>
    <t>Column16170</t>
  </si>
  <si>
    <t>Column16171</t>
  </si>
  <si>
    <t>Column16172</t>
  </si>
  <si>
    <t>Column16173</t>
  </si>
  <si>
    <t>Column16174</t>
  </si>
  <si>
    <t>Column16175</t>
  </si>
  <si>
    <t>Column16176</t>
  </si>
  <si>
    <t>Column16177</t>
  </si>
  <si>
    <t>Column16178</t>
  </si>
  <si>
    <t>Column16179</t>
  </si>
  <si>
    <t>Column16180</t>
  </si>
  <si>
    <t>Column16181</t>
  </si>
  <si>
    <t>Column16182</t>
  </si>
  <si>
    <t>Column16183</t>
  </si>
  <si>
    <t>Column16184</t>
  </si>
  <si>
    <t>Column16185</t>
  </si>
  <si>
    <t>Column16186</t>
  </si>
  <si>
    <t>Column16187</t>
  </si>
  <si>
    <t>Column16188</t>
  </si>
  <si>
    <t>Column16189</t>
  </si>
  <si>
    <t>Column16190</t>
  </si>
  <si>
    <t>Column16191</t>
  </si>
  <si>
    <t>Column16192</t>
  </si>
  <si>
    <t>Column16193</t>
  </si>
  <si>
    <t>Column16194</t>
  </si>
  <si>
    <t>Column16195</t>
  </si>
  <si>
    <t>Column16196</t>
  </si>
  <si>
    <t>Column16197</t>
  </si>
  <si>
    <t>Column16198</t>
  </si>
  <si>
    <t>Column16199</t>
  </si>
  <si>
    <t>Column16200</t>
  </si>
  <si>
    <t>Column16201</t>
  </si>
  <si>
    <t>Column16202</t>
  </si>
  <si>
    <t>Column16203</t>
  </si>
  <si>
    <t>Column16204</t>
  </si>
  <si>
    <t>Column16205</t>
  </si>
  <si>
    <t>Column16206</t>
  </si>
  <si>
    <t>Column16207</t>
  </si>
  <si>
    <t>Column16208</t>
  </si>
  <si>
    <t>Column16209</t>
  </si>
  <si>
    <t>Column16210</t>
  </si>
  <si>
    <t>Column16211</t>
  </si>
  <si>
    <t>Column16212</t>
  </si>
  <si>
    <t>Column16213</t>
  </si>
  <si>
    <t>Column16214</t>
  </si>
  <si>
    <t>Column16215</t>
  </si>
  <si>
    <t>Column16216</t>
  </si>
  <si>
    <t>Column16217</t>
  </si>
  <si>
    <t>Column16218</t>
  </si>
  <si>
    <t>Column16219</t>
  </si>
  <si>
    <t>Column16220</t>
  </si>
  <si>
    <t>Column16221</t>
  </si>
  <si>
    <t>Column16222</t>
  </si>
  <si>
    <t>Column16223</t>
  </si>
  <si>
    <t>Column16224</t>
  </si>
  <si>
    <t>Column16225</t>
  </si>
  <si>
    <t>Column16226</t>
  </si>
  <si>
    <t>Column16227</t>
  </si>
  <si>
    <t>Column16228</t>
  </si>
  <si>
    <t>Column16229</t>
  </si>
  <si>
    <t>Column16230</t>
  </si>
  <si>
    <t>Column16231</t>
  </si>
  <si>
    <t>Column16232</t>
  </si>
  <si>
    <t>Column16233</t>
  </si>
  <si>
    <t>Column16234</t>
  </si>
  <si>
    <t>Column16235</t>
  </si>
  <si>
    <t>Column16236</t>
  </si>
  <si>
    <t>Column16237</t>
  </si>
  <si>
    <t>Column16238</t>
  </si>
  <si>
    <t>Column16239</t>
  </si>
  <si>
    <t>Column16240</t>
  </si>
  <si>
    <t>Column16241</t>
  </si>
  <si>
    <t>Column16242</t>
  </si>
  <si>
    <t>Column16243</t>
  </si>
  <si>
    <t>Column16244</t>
  </si>
  <si>
    <t>Column16245</t>
  </si>
  <si>
    <t>Column16246</t>
  </si>
  <si>
    <t>Column16247</t>
  </si>
  <si>
    <t>Column16248</t>
  </si>
  <si>
    <t>Column16249</t>
  </si>
  <si>
    <t>Column16250</t>
  </si>
  <si>
    <t>Column16251</t>
  </si>
  <si>
    <t>Column16252</t>
  </si>
  <si>
    <t>Column16253</t>
  </si>
  <si>
    <t>Column16254</t>
  </si>
  <si>
    <t>Column16255</t>
  </si>
  <si>
    <t>Column16256</t>
  </si>
  <si>
    <t>Column16257</t>
  </si>
  <si>
    <t>Column16258</t>
  </si>
  <si>
    <t>Column16259</t>
  </si>
  <si>
    <t>Column16260</t>
  </si>
  <si>
    <t>Column16261</t>
  </si>
  <si>
    <t>Column16262</t>
  </si>
  <si>
    <t>Column16263</t>
  </si>
  <si>
    <t>Column16264</t>
  </si>
  <si>
    <t>Column16265</t>
  </si>
  <si>
    <t>Column16266</t>
  </si>
  <si>
    <t>Column16267</t>
  </si>
  <si>
    <t>Column16268</t>
  </si>
  <si>
    <t>Column16269</t>
  </si>
  <si>
    <t>Column16270</t>
  </si>
  <si>
    <t>Column16271</t>
  </si>
  <si>
    <t>Column16272</t>
  </si>
  <si>
    <t>Column16273</t>
  </si>
  <si>
    <t>Column16274</t>
  </si>
  <si>
    <t>Column16275</t>
  </si>
  <si>
    <t>Column16276</t>
  </si>
  <si>
    <t>Column16277</t>
  </si>
  <si>
    <t>Column16278</t>
  </si>
  <si>
    <t>Column16279</t>
  </si>
  <si>
    <t>Column16280</t>
  </si>
  <si>
    <t>Column16281</t>
  </si>
  <si>
    <t>Column16282</t>
  </si>
  <si>
    <t>Column16283</t>
  </si>
  <si>
    <t>Column16284</t>
  </si>
  <si>
    <t>Column16285</t>
  </si>
  <si>
    <t>Column16286</t>
  </si>
  <si>
    <t>Column16287</t>
  </si>
  <si>
    <t>Column16288</t>
  </si>
  <si>
    <t>Column16289</t>
  </si>
  <si>
    <t>Column16290</t>
  </si>
  <si>
    <t>Column16291</t>
  </si>
  <si>
    <t>Column16292</t>
  </si>
  <si>
    <t>Column16293</t>
  </si>
  <si>
    <t>Column16294</t>
  </si>
  <si>
    <t>Column16295</t>
  </si>
  <si>
    <t>Column16296</t>
  </si>
  <si>
    <t>Column16297</t>
  </si>
  <si>
    <t>Column16298</t>
  </si>
  <si>
    <t>Column16299</t>
  </si>
  <si>
    <t>Column16300</t>
  </si>
  <si>
    <t>Column16301</t>
  </si>
  <si>
    <t>Column16302</t>
  </si>
  <si>
    <t>Column16303</t>
  </si>
  <si>
    <t>Column16304</t>
  </si>
  <si>
    <t>Column16305</t>
  </si>
  <si>
    <t>Column16306</t>
  </si>
  <si>
    <t>Column16307</t>
  </si>
  <si>
    <t>Column16308</t>
  </si>
  <si>
    <t>Column16309</t>
  </si>
  <si>
    <t>Column16310</t>
  </si>
  <si>
    <t>Column16311</t>
  </si>
  <si>
    <t>Column16312</t>
  </si>
  <si>
    <t>Column16313</t>
  </si>
  <si>
    <t>Column16314</t>
  </si>
  <si>
    <t>Column16315</t>
  </si>
  <si>
    <t>Column16316</t>
  </si>
  <si>
    <t>Column16317</t>
  </si>
  <si>
    <t>Column16318</t>
  </si>
  <si>
    <t>Column16319</t>
  </si>
  <si>
    <t>Column16320</t>
  </si>
  <si>
    <t>Column16321</t>
  </si>
  <si>
    <t>Column16322</t>
  </si>
  <si>
    <t>Column16323</t>
  </si>
  <si>
    <t>Column16324</t>
  </si>
  <si>
    <t>Column16325</t>
  </si>
  <si>
    <t>Column16326</t>
  </si>
  <si>
    <t>Column16327</t>
  </si>
  <si>
    <t>Column16328</t>
  </si>
  <si>
    <t>Column16329</t>
  </si>
  <si>
    <t>Column16330</t>
  </si>
  <si>
    <t>Column16331</t>
  </si>
  <si>
    <t>Column16332</t>
  </si>
  <si>
    <t>Column16333</t>
  </si>
  <si>
    <t>Column16334</t>
  </si>
  <si>
    <t>Column16335</t>
  </si>
  <si>
    <t>Column16336</t>
  </si>
  <si>
    <t>Column16337</t>
  </si>
  <si>
    <t>Column16338</t>
  </si>
  <si>
    <t>Column16339</t>
  </si>
  <si>
    <t>Column16340</t>
  </si>
  <si>
    <t>Column16341</t>
  </si>
  <si>
    <t>Column16342</t>
  </si>
  <si>
    <t>Column16343</t>
  </si>
  <si>
    <t>Column16344</t>
  </si>
  <si>
    <t>Column16345</t>
  </si>
  <si>
    <t>Column16346</t>
  </si>
  <si>
    <t xml:space="preserve">4.สนับสนุนให้เปิดการเรียนสอนเพื่อพัฒนาทักษาะให้นักศึกษาเพิ่มเติม </t>
  </si>
  <si>
    <t xml:space="preserve">5.ควรเรียนแค่ ภาคเช้า 3 ชม. จะทำให้การเรียนมีประสิทธิภาพมากกว่า </t>
  </si>
  <si>
    <t xml:space="preserve">ผู้เรียนบางคนเปิดเสียงลำโพงจากเครื่อง pc แล้วเสียงของผู้สอนจาก pc </t>
  </si>
  <si>
    <t>เครื่องนั้นรบกวนเสียงผู้สอนจากต้นทาง หรือ เมื่อใช้งานโปรแกรมเรียนอออนไลน์</t>
  </si>
  <si>
    <t xml:space="preserve">ติดต่อกันเป็นระยะเวลานานๆ </t>
  </si>
  <si>
    <t xml:space="preserve">6.ปัญหาในระหว่างเรียนออนไลน์ อาทิ ในกรณีที่ผู้เรียนใช้ไมค์พร้อมกัน, </t>
  </si>
  <si>
    <t>EPE (Elementary 2) N=20</t>
  </si>
  <si>
    <t xml:space="preserve">    1. Elementary 2                    จำนวน 20 คน</t>
  </si>
  <si>
    <t xml:space="preserve">    2. Intermediate                     จำนวน 30 คน</t>
  </si>
  <si>
    <t>ในครั้งนี้ จำนวนทั้งสิ้น 96 คน จำแนกเป็น</t>
  </si>
  <si>
    <t xml:space="preserve">         1. Elementary 2                    จำนวน 20 คน</t>
  </si>
  <si>
    <t xml:space="preserve">         2. Intermediate                     จำนวน 30 คน</t>
  </si>
  <si>
    <t>จำนวนทั้งสิ้น 96 คน จำแนกเป็น</t>
  </si>
  <si>
    <t xml:space="preserve">         4. Starter 2                          จำนวน 17 คน</t>
  </si>
  <si>
    <t>คณะวิทยาศาสตร์การแพทย์ 1</t>
  </si>
  <si>
    <t>จุลชีววิทยา 1</t>
  </si>
  <si>
    <t>การจัดการท่องเที่ยว 1</t>
  </si>
  <si>
    <t>เศรษฐศาสตร์ 1</t>
  </si>
  <si>
    <t>วิทยาศาสตร์ชีวภาพ 1</t>
  </si>
  <si>
    <t xml:space="preserve">   สาขาวิชาจุลชีววิทยา</t>
  </si>
  <si>
    <t xml:space="preserve">   สาขาวิชาการจัดการท่องเที่ยว</t>
  </si>
  <si>
    <t xml:space="preserve">   สาขาวิชาเศรษฐศาสตร์</t>
  </si>
  <si>
    <t xml:space="preserve">   สาขาวิชาวิทยาศาสตร์สุขภาพ</t>
  </si>
  <si>
    <t xml:space="preserve">(ค่าเฉลี่ยเท่ากับ 3.90) เมื่อพิจารณารายข้อพบว่า ข้อที่มีค่าเฉลี่ยสูงสุด คือ ข้อ 9) อาจารย์ผู้สอนเข้าสอน – </t>
  </si>
  <si>
    <t>เนื้อหาวิชาได้อย่างชัดเจน และเข้าใจง่าย และข้อ 8) อาจารย์ผู้สอนใช้สื่อในการอบรมที่เหมาะสมกับเนื้อหา</t>
  </si>
  <si>
    <t>และตอบคำถามได้อย่างชัดเจนอยู่ในระดับมาก (ค่าเฉลี่ยเท่ากับ 4.07)</t>
  </si>
  <si>
    <t>ภาพรวม อยู่ในระดับปานกลาง (ค่าเฉลี่ย 3.09)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</si>
  <si>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3.73) </t>
  </si>
  <si>
    <t>Column16347</t>
  </si>
  <si>
    <t>Column16348</t>
  </si>
  <si>
    <t>Column16349</t>
  </si>
  <si>
    <t>Column16350</t>
  </si>
  <si>
    <t>3.ควรมีระยะเวลาเปิดสอนมากกว่านี้อย่างน้อยเดือนละ 1 ครั้ง</t>
  </si>
  <si>
    <t>EPE (Intermediate)  N =30</t>
  </si>
  <si>
    <t>(ค่าเฉลี่ยเท่ากับ 4.22) เมื่อพิจารณารายข้อพบว่า ข้อที่มีค่าเฉลี่ยสูงสุด คือ ข้อ 8) อาจารย์ผู้สอนใช้สื่อ</t>
  </si>
  <si>
    <t xml:space="preserve">ในการอบรมที่เหมาะสมกับเนื้อหา และตอบคำถามได้อย่างชัดเจน และข้อ 9) อาจารย์ผู้สอนเข้าสอน – เลิกสอน </t>
  </si>
  <si>
    <t>ตรงตามเวลาอยู่ในระดับมากที่สุด (ค่าเฉลี่ยเท่ากับ 4.58) รองลงมาคือ ข้อ 7) อาจารย์ผู้สอนมีการอธิบาย</t>
  </si>
  <si>
    <t>เนื้อหาวิชาได้อย่างชัดเจน และเข้าใจง่ายอยู่ในระดับมากที่สุด (ค่าเฉลี่ยเท่ากับ 4.54)</t>
  </si>
  <si>
    <t xml:space="preserve">   คณะพยาบาลศาสตร์</t>
  </si>
  <si>
    <t xml:space="preserve">   สาขาวิชาการพยาบาลเวชปฏิบัติชุมชน</t>
  </si>
  <si>
    <t>ภาพรวม อยู่ในระดับปานกลาง (ค่าเฉลี่ย 3.08)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</si>
  <si>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3.92) </t>
  </si>
  <si>
    <t xml:space="preserve">    5. Upper-Intermediate           จำนวน 10 คน</t>
  </si>
  <si>
    <t xml:space="preserve">    3. Pre - Intermediate             จำนวน 19 คน</t>
  </si>
  <si>
    <t>การจัดสอบควรมีการเตรียมความพร้อมและมีการทดลองการใช้ระบบก่อนการสอบ​ กรณีที่​พบปัญหา​ในขณะที่สอบจะได้มีแนวทางในการแก้ปัญหา​อย่างถูกวิธี
-ขอขอบคุณ​เจ้าหน้าที่​และทีมงานทุกคนที่อำนวยความ​สะดวก​และให้คำปรึกษา​ตลอดระยะเวลาในการเรียนครั้งนี้</t>
  </si>
  <si>
    <t>กรณีที่​พบปัญหา​ในขณะที่สอบจะได้มีแนวทางในการแก้ปัญหา​อย่างถูกวิธี</t>
  </si>
  <si>
    <t xml:space="preserve">4.การจัดสอบควรมีการเตรียมความพร้อมและมีการทดลองการใช้ระบบก่อนการสอบ​ </t>
  </si>
  <si>
    <t>3.เจ้าหน้าที่​และทีมงานทุกคนที่อำนวยความ​สะดวก​และให้คำปรึกษา​</t>
  </si>
  <si>
    <t>ตลอดระยะเวลาในการเรียนครั้งนี้</t>
  </si>
  <si>
    <t>EPE (Upper-Intermediate) N =10</t>
  </si>
  <si>
    <t>เลิกสอน ตรงตามเวลาอยู่ในระดับมาก (ค่าเฉลี่ยเท่ากับ 4.22) รองลงมาคือ ข้อ 7) อาจารย์ผู้สอนมีการอธิบาย</t>
  </si>
  <si>
    <t xml:space="preserve">เนื้อหาวิชาได้อย่างชัดเจน และเข้าใจง่าย และข้อ 8) อาจารย์ผู้สอนใช้สื่อในการอบรมที่เหมาะสมกับเนื้อหา </t>
  </si>
  <si>
    <t>และตอบคำถามได้อย่างชัดเจนอยู่ในระดับมาก (ค่าเฉลี่ยเท่ากับ 4.15)</t>
  </si>
  <si>
    <t>กลุ่ม Upper - Intermediate  (N =10)</t>
  </si>
  <si>
    <t>ภาพรวม อยู่ในระดับปานกลาง (ค่าเฉลี่ย 2.56)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</si>
  <si>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3.58) </t>
  </si>
  <si>
    <t xml:space="preserve">   สาขาวิชาพลศึกษา</t>
  </si>
  <si>
    <t xml:space="preserve">   สาขาวิชาวิศวกรรมเครื่องกล</t>
  </si>
  <si>
    <t xml:space="preserve">     จากตารางพบว่า กลุ่ม Elementary 2 เป็นเพศชาย และเพศหญิง คิดเป็นร้อยละ 10.42</t>
  </si>
  <si>
    <t>กลุ่ม Intermediate เป็นเพศหญิง คิดเป็นร้อยละ 17.71 เพศชาย คิดเป็นร้อยละ 13.54</t>
  </si>
  <si>
    <t>กลุ่ม Pre - Intermediate เป็นเพศหญิง คิดเป็นร้อยละ 10.42 เพศชาย คิดเป็นร้อยละ 9.38</t>
  </si>
  <si>
    <t>กลุ่ม Starter 2 เป็นเพศหญิง คิดเป็นร้อยละ 9.38 เพศชาย คิดเป็นร้อยละ 8.33</t>
  </si>
  <si>
    <t>กลุ่ม Upper - Intermediate เป็นเพศชาย คิดเป็นร้อยละ 6.25 เพศหญิง คิดเป็นร้อยละ 4.17</t>
  </si>
  <si>
    <t xml:space="preserve">     จากตารางพบว่า กลุ่ม Elementary 2  มีอายุระหว่าง 20 - 30 ปี คิดเป็นร้อยละ 14.58 รองลงมาคือ</t>
  </si>
  <si>
    <t>อายุระหว่าง 20 - 30 ปี และอายุระหว่าง 41 - 50 ปี คิดเป็นร้อยละ 3.13 กลุ่ม Intermediate ส่วนใหญ่</t>
  </si>
  <si>
    <t xml:space="preserve">มีอายุระหว่าง 20 - 30 ปี คิดเป็นร้อยละ 20.83 รองลงมาคือ อายุระหว่าง 31 - 40 ปี คิดเป็นร้อยละ 6.25 </t>
  </si>
  <si>
    <t xml:space="preserve">กลุ่ม Pre - Intermediate อายุระหว่าง 20 - 30 ปี คิดเป็นร้อยละ 10.42 รองลงมาคือ อายุระหว่าง 31 - 40 ปี </t>
  </si>
  <si>
    <t xml:space="preserve">คิดเป็นร้อยละ 7.29 กลุ่ม Starter 2 อายุระหว่าง 41 - 50 ปี  คิดเป็นร้อยละ 10.59 รองลงมาคือ  </t>
  </si>
  <si>
    <t xml:space="preserve">อายุระหว่าง 31 - 40 ปี คิดเป็นร้อยละ 5.88 กลุ่ม Upper - Intermediate มีอายุระหว่าง 20 - 30 ปี </t>
  </si>
  <si>
    <t>และอายุระหว่าง 31 - 40 ปี คิดเป็นร้อยละ 4.17 รองลงมาคือ อายุระหว่าง 41 - 50 ปี คิดเป็นร้อยละ 2.08</t>
  </si>
  <si>
    <t xml:space="preserve">     จากตารางพบว่า กลุ่ม Elementary 2 เป็นนิสิตปริญญาโท คิดเป็นร้อยละ 16.67 รองลงมาคือ </t>
  </si>
  <si>
    <t>นิสิตปริญญาเอก คิดเป็นร้อยละ 4.17 กลุ่ม Intermediate ส่วนใหญ่เป็นนิสิตปริญญาโท</t>
  </si>
  <si>
    <t xml:space="preserve">คิดเป็นร้อยละ 22.92 รองลงมาคือ นิสิตปริญญาเอก คิดเป็นร้อยละ 8.33 กลุ่ม Pre - Intermediate </t>
  </si>
  <si>
    <t>ส่วนใหญ่เป็นนิสิตปริญญาโท คิดเป็นร้อยละ 16.67 รองลงมาคือ นิสิตปริญญาเอก คิดเป็นร้อยละ 3.13</t>
  </si>
  <si>
    <t xml:space="preserve">กลุ่ม Starter 2 เป็นนิสิตปริญญาเอก คิดเป็นร้อยละ 12.94 รองลงมาคือ นิสิตปริญญาโท </t>
  </si>
  <si>
    <t>คิดเป็นร้อยละ 7.06 กลุ่ม Upper - Intermediate เป็นนิสิตปริญญาเอก คิดเป็นร้อยละ 10.42</t>
  </si>
  <si>
    <t xml:space="preserve">คิดเป็นร้อยละ 5.21 รองลงมาคือ คณะวิศวกรรมศาสตร์ คณะเภสัชศาสตร์ และคณะสาธารณสุขศาสตร์ </t>
  </si>
  <si>
    <t xml:space="preserve">คิดเป็นร้อยละ 3.13 กลุ่ม Pre - Intermediate สังกัดคณะศึกษาศาสตร์ คิดเป็นร้อยละ 8.33 </t>
  </si>
  <si>
    <t>รองลงมาคือ คณะวิศวกรรมศาสตร์ คิดเป็นร้อยละ 3.13 กลุ่ม Starter 2 สังกัดคณะศึกษาศาสตร์</t>
  </si>
  <si>
    <t>คิดเป็นร้อยละ 12.50 รองลงมาคือ คณะวิศวกรรมศาสตร์ คิดเป็นร้อยละ 3.13 กลุ่ม Upper - Intermediate</t>
  </si>
  <si>
    <t>สังกัดคณะศึกษาศาสตร์ คิดเป็นร้อยละ 4.17 รองลงมาคือ คณะสถาปัตยกรรมศาสตร์ คณะวิศวกรรมศาสตร์</t>
  </si>
  <si>
    <t>และคณะวิทยาศาสตร์ คิดเป็นร้อยละ 1.04</t>
  </si>
  <si>
    <t>สาขาวิชาหลักสูตรและการสอน คิดเป็นร้อยละ 4.17 รองลงมาคือ สาขาวิชาวิทยาศาสตร์การเกษตร</t>
  </si>
  <si>
    <t>สาขาวิชาเทคโนโลยีและสื่อสารการศึกษา สาขาวิชาภาษาไทย คิดเป็นร้อยละ 2.08 กลุ่ม Intermediate</t>
  </si>
  <si>
    <t xml:space="preserve">สาขาวิชาบริหารธุรกิจ คิดเป็นร้อยละ 4.71 รองลงมาคือ สาขาวิชาวิทยาศาสตร์การเกษตร </t>
  </si>
  <si>
    <t>คิดเป็นร้อยละ 3.13 กลุ่ม Pre - Intermediate ส่วนใหญ่สาขาวิชาวิทยาศาสตร์ศึกษา</t>
  </si>
  <si>
    <t xml:space="preserve">คิดเป็นร้อยละ 3.13 รองลงมาคือ สาขาวิชาการบริหารการศึกษา และสาขาวิชาภาษาไทย </t>
  </si>
  <si>
    <t xml:space="preserve">สาขาวิชาพัฒนศึกษาคิดเป็นร้อยละ 2.08 รองลงมาคือ สาขาวิชาเทคโนโลยีสารสนเทศ </t>
  </si>
  <si>
    <t xml:space="preserve">สาขาวิชาการบริการการศึกษา สาขาวิชาศิลปะและการออกแบบ สาขาวิชาวิทยาศาสตร์ศึกษา </t>
  </si>
  <si>
    <t xml:space="preserve">สาขาวิชาวิศวกรรมคอมพิวเตอร์ สาขาวิชากายวิภาคศาสตร์ สาขาวิชาสาธารณสุขศาสตร์ </t>
  </si>
  <si>
    <t>สาขาวิชาพลังงานทดแทนและสมาร์ต กริดเทคโนโลยี คิดเป็นร้อยละ 1.04</t>
  </si>
  <si>
    <t>เลิกสอน ตรงตามเวลาอยู่ในระดับมาก (ค่าเฉลี่ยเท่ากับ 4.33) รองลงมาคือ ข้อ 7) อาจารย์ผู้สอนมีการอธิบาย</t>
  </si>
  <si>
    <t>กลุ่ม Elementary 2 (N = 20)</t>
  </si>
  <si>
    <t>กลุ่ม Intermediate  (N = 30)</t>
  </si>
  <si>
    <t xml:space="preserve">(ค่าเฉลี่ยเท่ากับ 4.07) เมื่อพิจารณารายข้อพบว่า ข้อที่มีค่าเฉลี่ยสูงสุด คือ ข้อ 9) อาจารย์ผู้สอนเข้าสอน – </t>
  </si>
  <si>
    <t>เลิกสอน ตรงตามเวลาอยู่ในระดับมาก (ค่าเฉลี่ยเท่ากับ 4.40) รองลงมาคือ ข้อ 8) อาจารย์ผู้สอนใช้สื่อ</t>
  </si>
  <si>
    <t>กลุ่ม Pre - Intermediate (N = 19)</t>
  </si>
  <si>
    <t>ภาพรวม อยู่ในระดับปานกลาง (ค่าเฉลี่ย 3.10) และหลังเข้ารับการอบรมค่าเฉลี่ยความรู้ ความเข้าใจสูงขึ้น</t>
  </si>
  <si>
    <t>สำหรับนิสิตบัณฑิตศึกษา ในกลุ่ม Upper-Intermediate พบว่า ภาพรวมมีความพึงพอใจอยู่ในระดับมาก</t>
  </si>
  <si>
    <t xml:space="preserve">(ค่าเฉลี่ยเท่ากับ 3.98) เมื่อพิจารณารายข้อพบว่า ข้อที่มีค่าเฉลี่ยสูงสุด คือ ข้อ 9) อาจารย์ผู้สอนเข้าสอน – </t>
  </si>
  <si>
    <t>คณะบริหารธุรกิจ เศรษฐศาสตร์และการสื่อสาร และคณะเกษตรศาสตร์ ทรัพยากรธรรมชาติและสิ่งแวดล้อม</t>
  </si>
  <si>
    <t>เป็นนิสิตสังกัดคณะศึกษาศาสตร์ คิดเป็นร้อยละ 10.42 รองลงมาคือ คณะบริหารธุรกิจ เศรษฐศาสตร์</t>
  </si>
  <si>
    <t xml:space="preserve">และการสื่อสาร คิดเป็นร้อยละ 4.17 กลุ่ม Intermediate  ส่วนใหญ่สังกัดคณะศึกษาศาสตร์ </t>
  </si>
  <si>
    <t xml:space="preserve">คิดเป็นร้อยละ 2.08 กลุ่ม Starter 2 สาขาวิชาการบริหารการศึกษา คิดเป็นร้อยละ 7.29 รองลงมาคือ </t>
  </si>
  <si>
    <t xml:space="preserve">สาขาวิชาเทคโนโลยีและสื่อสารการศึกษา คิดเป็นร้อยละ 4.17 กลุ่ม Upper-Intermediate </t>
  </si>
  <si>
    <t xml:space="preserve"> N = 19</t>
  </si>
  <si>
    <t>ในการอบรมที่เหมาะสมกับเนื้อหาและตอบคำถามได้อย่างชัดเจนอยู่ในระดับมาก (ค่าเฉลี่ยเท่ากับ 4.31)</t>
  </si>
  <si>
    <t xml:space="preserve">อยู่ในระดับมาก (ค่าเฉลี่ย 3.91) </t>
  </si>
  <si>
    <t xml:space="preserve">         3. Pre - Intermediate             จำนวน 19 คน</t>
  </si>
  <si>
    <t xml:space="preserve">         5. Upper-Intermediate           จำนวน 10 คน</t>
  </si>
  <si>
    <t>และเพศหญิง คิดเป็นร้อยละ 10.42 แสดงจำนวนผู้เข้ารับการอบรมจำแนกตามอายุ พบว่า ผู้เข้ารับ</t>
  </si>
  <si>
    <t xml:space="preserve">การอบรมส่วนใหญ่มีอายุระหว่าง 20 - 30 ปี คิดเป็นร้อยละ 14.58 รองลงมาคือ อายุระหว่าง 31 - 40 ปี </t>
  </si>
  <si>
    <t xml:space="preserve">พบว่า เป็นนิสิตปริญญาโท คิดเป็นร้อยละ 16.67 รองลงมาคือ นิสิตปริญญาเอก คิดเป็นร้อยละ 4.17 </t>
  </si>
  <si>
    <t xml:space="preserve">แสดงจำนวนผู้เข้ารับการอบรมจำแนกตามคณะ/วิทยาลัย พบว่า เป็นนิสิตสังกัดคณะศึกษาศาสตร์ </t>
  </si>
  <si>
    <t>แสดงจำนวนผู้เข้ารับการอบรมจำแนกตามสาขาวิชา พบว่า ส่วนใหญ่สาขาวิชาหลักสูตรและการสอน</t>
  </si>
  <si>
    <t>คิดเป็นร้อยละ 4.17 รองลงมาคือ สาขาวิชาวิทยาศาสตร์การเกษตร และสาขาวิชาเทคโนโลยี</t>
  </si>
  <si>
    <t>และสื่อสารการศึกษา และสาขาวิชาภาษาไทย คิดเป็นร้อยละ 2.08</t>
  </si>
  <si>
    <t xml:space="preserve">คิดเป็นร้อยละ 17.71 เพศชาย คิดเป็นร้อยละ 13.54 แสดงจำนวนผู้เข้ารับการอบรมจำแนกตามอายุ </t>
  </si>
  <si>
    <t xml:space="preserve">พบว่า ผู้เข้ารับการอบรมส่วนใหญ่ มีอายุระหว่าง 20 - 30 ปี คิดเป็นร้อยละ 20.83 รองลงมาคือ </t>
  </si>
  <si>
    <t xml:space="preserve">อายุระหว่าง 31 - 40 ปี คิดเป็นร้อยละ 6.25 จำนวนผู้เข้ารับการอบรมจำแนกตามระดับการศึกษา พบว่า </t>
  </si>
  <si>
    <t>เป็นนิสิตปริญญาโท คิดเป็นร้อยละ 22.92 รองลงมาคือ นิสิตปริญญาเอก คิดเป็นร้อยละ 8.33</t>
  </si>
  <si>
    <t xml:space="preserve">คณะเกษตรศาสตร์ ทรัพยากรธรรมชาติและสิ่งแวดล้อม และคณะบริหารธุรกิจ เศรษฐศาสตร์และการสื่อสาร </t>
  </si>
  <si>
    <t xml:space="preserve">คิดเป็นร้อยละ 3.13 จำนวนผู้เข้ารับการอบรมจำแนกตามสาขาวิชา พบว่า ส่วนใหญ่สาขาบริหารธุรกิจ </t>
  </si>
  <si>
    <t>เป็นเพศหญิง คิดเป็นร้อยละ 10.42 เพศชาย คิดเป็นร้อยละ 9.38 แสดงจำนวนผู้เข้ารับการอบรม</t>
  </si>
  <si>
    <t>จำแนกตามอายุ พบว่า ผู้เข้ารับการอบรมส่วนใหญ่ มีอายุระหว่าง 20 - 30 ปี คิดเป็นร้อยละ 10.42</t>
  </si>
  <si>
    <t>รองลงมาคือ 31 - 40 ปี คิดเป็นร้อยละ 7.29 จำนวนผู้เข้ารับการอบรมจำแนกตามระดับการศึกษา พบว่า</t>
  </si>
  <si>
    <t>เป็นนิสิตปริญญาโท คิดเป็นร้อยละ 16.47 รองลงมาคือ นิสิตปริญญาเอก คิดเป็นร้อยละ 3.13</t>
  </si>
  <si>
    <t>คิดเป็นร้อยละ 2.08</t>
  </si>
  <si>
    <t xml:space="preserve">คิดเป็นร้อยละ 9.38 เพศชาย คิดเป็นร้อยละ 8.33 แสดงจำนวนผู้เข้ารับการอบรมจำแนกตามอายุ </t>
  </si>
  <si>
    <t>คิดเป็นร้อยละ 12.50 รองลงมาคือ คณะวิศวกรรมศาสตร์ คิดเป็นร้อยละ 3.13 จำนวนผู้เข้ารับการอบรม</t>
  </si>
  <si>
    <t>จำแนกตามสาขาวิชา พบว่า ส่วนใหญ่สาขาวิชาการบริหารการศึกษา คิดเป็นร้อยละ 7.29 รองลงมาคือ</t>
  </si>
  <si>
    <t>สาขาวิชาเทคโนโลยีและสื่อสารการศึกษา คิดเป็นร้อยละ 4.17</t>
  </si>
  <si>
    <t xml:space="preserve">คิดเป็นร้อยละ 6.25 เพศหญิง คิดเป็นร้อยละ 4.17 แสดงจำนวนผู้เข้ารับการอบรมจำแนกตามอายุ </t>
  </si>
  <si>
    <t xml:space="preserve">พบว่า ผู้เข้ารับการอบรมส่วนใหญ่  มีอายุระหว่าง 20 - 30 ปี และอายุระหว่าง 31 - 40 ปี </t>
  </si>
  <si>
    <t xml:space="preserve">คิดเป็นร้อยละ 4.71 รองลงมาคือ อายุระหว่าง 14 - 50 ปี คิดเป็นร้อยละ 2.08 จำนวนผู้เข้ารับการอบรม </t>
  </si>
  <si>
    <t>จำแนกตามระดับการศึกษา พบว่า เป็นนิสิตปริญญาเอก คิดเป็นร้อยละ 10.42 จำนวนผู้เข้ารับการอบรม</t>
  </si>
  <si>
    <t>จำแนกตามคณะ/วิทยาลัย พบว่า เป็นนิสิตสังกัดคณะศึกษาศาสตร์ คิดเป็นร้อยละ 4.17 รองลงมาคือ</t>
  </si>
  <si>
    <t xml:space="preserve">คณะสถาปัตยกรรมศาสตร์ คณะวิศวกรรมศาสตร์ คณะวิทยาศาสตร์การแพทย์ คณะสาธารณสุขศาสตร์ </t>
  </si>
  <si>
    <t>วิทยาลัยพลังงานทดแทนและสมาร์ต กริดเทคโนโลยี และคณะวิทยาศาสตร์ คิดเป็นร้อยละ 1.04</t>
  </si>
  <si>
    <t>เกี่ยวกับกิจกรรมที่จัดในโครงการฯ ภาพรวม อยู่ในระดับปานกลาง (ค่าเฉลี่ย 3.09) และหลังเข้ารับ</t>
  </si>
  <si>
    <t>การอบรมมีค่าเฉลี่ยความรู้ความเข้าใจสูงขึ้นอยู่ในระดับมาก (ค่าเฉลี่ย 3.73)</t>
  </si>
  <si>
    <t>เกี่ยวกับกิจกรรมที่จัดก่อนการอบรม อยู่ในระดับปานกลาง (ค่าเฉลี่ย 3.08) และหลังเข้ารับการอบรมค่าเฉลี่ย</t>
  </si>
  <si>
    <t xml:space="preserve">ความรู้ ความเข้าใจสูงขึ้นอยู่ในระดับมาก (ค่าเฉลี่ย 3.92) </t>
  </si>
  <si>
    <t>ความเข้าใจเกี่ยวกับกิจกรรมที่จัดก่อนการอบรม อยู่ในระดับปานกลาง (ค่าเฉลี่ย 3.10) และหลังเข้ารับ</t>
  </si>
  <si>
    <t xml:space="preserve">การอบรมค่าเฉลี่ยความรู้ ความเข้าใจสูงขึ้นอยู่ในระดับมาก (ค่าเฉลี่ย 3.91) </t>
  </si>
  <si>
    <t>ความเข้าใจเกี่ยวกับกิจกรรมที่จัดก่อนการอบรม อยู่ในระดับปานกลาง (ค่าเฉลี่ย 2.56) และหลังเข้ารับ</t>
  </si>
  <si>
    <t xml:space="preserve">การอบรมค่าเฉลี่ยความรู้ ความเข้าใจสูงขึ้นอยู่ในระดับมาก (ค่าเฉลี่ย 3.58) </t>
  </si>
  <si>
    <t xml:space="preserve">1. กลุ่ม Elementary 2  พบว่า ภาพรวมมีความพึงพอใจอยู่ในระดับมาก (ค่าเฉลี่ยเท่ากับ 3.90) </t>
  </si>
  <si>
    <t xml:space="preserve">         อยู่ในระดับมาก (ค่าเฉลี่ยเท่ากับ 4.33) รองลงมาคือ ข้อ 7) อาจารย์ผู้สอนมีการอธิบายเนื้อหาวิชา</t>
  </si>
  <si>
    <t xml:space="preserve">ได้อย่างชัดเจน และเข้าใจง่าย และข้อ 8) อาจารย์ผู้สอนใช้สื่อในการอบรมที่เหมาะสมกับเนื้อหา </t>
  </si>
  <si>
    <t xml:space="preserve">2. กลุ่ม Intermediate พบว่า ภาพรวมมีความพึงพอใจอยู่ในระดับมาก (ค่าเฉลี่ยเท่ากับ 4.22) </t>
  </si>
  <si>
    <t xml:space="preserve">         เมื่อพิจารณารายข้อพบว่า ข้อที่มีค่าเฉลี่ยสูงสุด คือ ข้อ 8) อาจารย์ผู้สอนใช้สื่อในการอบรมที่เหมาะสม</t>
  </si>
  <si>
    <t>กับเนื้อหา และตอบคำถามได้อย่างชัดเจน และข้อ 9) อาจารย์ผู้สอนเข้าสอน – เลิกสอน ตรงตามเวลา</t>
  </si>
  <si>
    <t>อยู่ในระดับมากที่สุด (ค่าเฉลี่ยเท่ากับ 4.58) รองลงมาคือ ข้อ 7) อาจารย์ผู้สอนมีการอธิบายเนื้อหาวิชา</t>
  </si>
  <si>
    <t xml:space="preserve">ได้อย่างชัดเจน และเข้าใจง่ายอยู่ในระดับมากที่สุด (ค่าเฉลี่ยเท่ากับ 4.54) </t>
  </si>
  <si>
    <t>(ค่าเฉลี่ยเท่ากับ 4.07) เมื่อพิจารณารายข้อพบว่า ข้อที่มีค่าเฉลี่ยสูงสุด คือ ข้อ 9) อาจารย์ผู้สอนเข้าสอน –</t>
  </si>
  <si>
    <t>(ค่าเฉลี่ยเท่ากับ 4.31)</t>
  </si>
  <si>
    <t xml:space="preserve">         ใช้สื่อในการอบรมที่เหมาะสมกับเนื้อหา และตอบคำถามได้อย่างชัดเจนอยู่ในระดับมาก </t>
  </si>
  <si>
    <t xml:space="preserve">5. กลุ่ม Upper-Intermediate พบว่า ภาพรวมมีความพึงพอใจอยู่ในระดับมาก </t>
  </si>
  <si>
    <t>เลิกสอน ตรงตามเวลาอยู่ในระดับมาก (ค่าเฉลี่ยเท่ากับ 4.22) รองลงมาคือ ข้อ 7) อาจารย์ผู้สอน</t>
  </si>
  <si>
    <t>ที่เหมาะสมกับเนื้อหา และตอบคำถามได้อย่างชัดเจนอยู่ในระดับมาก (ค่าเฉลี่ยเท่ากับ 4.15)</t>
  </si>
  <si>
    <t>มีการอธิบายเนื้อหาวิชาได้อย่างชัดเจน และเข้าใจง่าย และ ข้อ 8) อาจารย์ผู้สอนใช้สื่อในการอบรม</t>
  </si>
  <si>
    <t>และอายุระหว่าง 41 - 50 ปี คิดเป็นร้อยละ 3.13 แสดงจำนวนผู้เข้ารับการอบรมจำแนกตามระดับการศึกษา</t>
  </si>
  <si>
    <t>คิดเป็นร้อยละ 10.42 รองลงมาคือ คณะบริหารธุรกิจ เศรษฐศาสตร์และการสื่อสาร คิดเป็นร้อยละ 4.17</t>
  </si>
  <si>
    <t>คิดเป็นร้อยละ 8.33 รองลงมาคือ คณะวิศวกรรมศาสตร์  คิดเป็นร้อยละ 3.13</t>
  </si>
  <si>
    <t xml:space="preserve">         เลิกสอน ตรงตามเวลา อยู่ในระดับมาก (ค่าเฉลี่ยเท่ากับ 4.40) รองลงมาคือ ข้อ 8) อาจารย์ผู้สอน</t>
  </si>
  <si>
    <t xml:space="preserve">         (ค่าเฉลี่ยเท่ากับ 3.98) เมื่อพิจารณารายข้อพบว่า ข้อที่มีค่าเฉลี่ยสูงสุด คือ ข้อ 9) อาจารย์ผู้สอนเข้าสอน – </t>
  </si>
  <si>
    <t>คิดเป็นร้อยละ 4.71 รองลงมาคือ สาขาวิชาวิทยาศาสตร์การเกษตร คิดเป็นร้อยละ 3.13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</si>
</sst>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\ h:mm:ss"/>
    <numFmt numFmtId="165" formatCode="m/d/yyyy\ h:mm:ss"/>
  </numFmts>
  <fonts count="26" x14ac:knownFonts="1">
    <font>
      <sz val="11"/>
      <color theme="1"/>
      <name val="Calibri"/>
      <family val="2"/>
      <scheme val="minor"/>
    </font>
    <font>
      <sz val="16"/>
      <color rgb="FF000000"/>
      <name val="AngsanaUPC"/>
      <family val="1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1"/>
      <name val="TH SarabunPSK"/>
      <family val="2"/>
    </font>
    <font>
      <b/>
      <i/>
      <sz val="16"/>
      <name val="TH SarabunPSK"/>
      <family val="2"/>
    </font>
    <font>
      <i/>
      <sz val="16"/>
      <name val="TH SarabunPSK"/>
      <family val="2"/>
    </font>
    <font>
      <b/>
      <sz val="16"/>
      <color theme="1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164" fontId="0" fillId="0" borderId="0" xfId="0" applyNumberFormat="1"/>
    <xf numFmtId="0" fontId="0" fillId="0" borderId="0" xfId="0" quotePrefix="1" applyNumberFormat="1"/>
    <xf numFmtId="0" fontId="0" fillId="0" borderId="0" xfId="0" applyNumberFormat="1"/>
    <xf numFmtId="0" fontId="0" fillId="0" borderId="0" xfId="0" applyNumberFormat="1" applyAlignment="1">
      <alignment wrapText="1"/>
    </xf>
    <xf numFmtId="2" fontId="1" fillId="2" borderId="0" xfId="0" applyNumberFormat="1" applyFont="1" applyFill="1" applyAlignment="1">
      <alignment vertical="top"/>
    </xf>
    <xf numFmtId="2" fontId="1" fillId="3" borderId="0" xfId="0" applyNumberFormat="1" applyFont="1" applyFill="1" applyAlignment="1">
      <alignment vertical="top"/>
    </xf>
    <xf numFmtId="2" fontId="1" fillId="0" borderId="0" xfId="0" applyNumberFormat="1" applyFont="1" applyAlignment="1">
      <alignment vertical="top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4" fillId="0" borderId="0" xfId="0" applyNumberFormat="1" applyFont="1" applyAlignment="1"/>
    <xf numFmtId="0" fontId="4" fillId="0" borderId="0" xfId="0" applyFont="1" applyAlignment="1"/>
    <xf numFmtId="165" fontId="5" fillId="0" borderId="0" xfId="0" applyNumberFormat="1" applyFont="1" applyAlignment="1"/>
    <xf numFmtId="0" fontId="6" fillId="5" borderId="1" xfId="0" applyFont="1" applyFill="1" applyBorder="1" applyAlignment="1"/>
    <xf numFmtId="0" fontId="6" fillId="5" borderId="1" xfId="0" applyNumberFormat="1" applyFont="1" applyFill="1" applyBorder="1" applyAlignment="1"/>
    <xf numFmtId="0" fontId="0" fillId="0" borderId="0" xfId="0" applyNumberFormat="1" applyBorder="1"/>
    <xf numFmtId="164" fontId="0" fillId="0" borderId="0" xfId="0" applyNumberFormat="1" applyBorder="1"/>
    <xf numFmtId="0" fontId="7" fillId="0" borderId="1" xfId="0" applyNumberFormat="1" applyFont="1" applyBorder="1"/>
    <xf numFmtId="0" fontId="2" fillId="4" borderId="2" xfId="0" applyFont="1" applyFill="1" applyBorder="1" applyAlignment="1">
      <alignment horizontal="center"/>
    </xf>
    <xf numFmtId="0" fontId="6" fillId="5" borderId="1" xfId="0" applyNumberFormat="1" applyFont="1" applyFill="1" applyBorder="1"/>
    <xf numFmtId="0" fontId="0" fillId="6" borderId="0" xfId="0" applyFill="1"/>
    <xf numFmtId="0" fontId="9" fillId="0" borderId="0" xfId="0" applyFont="1" applyAlignment="1"/>
    <xf numFmtId="0" fontId="2" fillId="0" borderId="0" xfId="0" applyFont="1" applyFill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2" fillId="0" borderId="0" xfId="0" applyFont="1" applyAlignment="1"/>
    <xf numFmtId="0" fontId="12" fillId="0" borderId="0" xfId="0" applyFont="1" applyFill="1" applyAlignment="1"/>
    <xf numFmtId="0" fontId="12" fillId="0" borderId="0" xfId="0" applyFont="1" applyAlignment="1">
      <alignment horizontal="center"/>
    </xf>
    <xf numFmtId="0" fontId="3" fillId="0" borderId="0" xfId="0" applyFont="1" applyFill="1" applyAlignment="1"/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Fill="1" applyBorder="1" applyAlignment="1"/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Fill="1" applyBorder="1" applyAlignment="1"/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5" xfId="0" applyFont="1" applyFill="1" applyBorder="1" applyAlignment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/>
    <xf numFmtId="2" fontId="3" fillId="0" borderId="5" xfId="0" applyNumberFormat="1" applyFont="1" applyBorder="1" applyAlignment="1">
      <alignment horizontal="center"/>
    </xf>
    <xf numFmtId="0" fontId="2" fillId="0" borderId="0" xfId="0" applyFont="1" applyFill="1" applyBorder="1" applyAlignment="1"/>
    <xf numFmtId="0" fontId="14" fillId="0" borderId="0" xfId="0" applyFont="1" applyFill="1" applyBorder="1" applyAlignment="1">
      <alignment vertical="top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4" fillId="0" borderId="0" xfId="0" applyFont="1" applyAlignment="1"/>
    <xf numFmtId="0" fontId="3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vertical="top"/>
    </xf>
    <xf numFmtId="0" fontId="3" fillId="0" borderId="9" xfId="0" applyFont="1" applyBorder="1" applyAlignment="1">
      <alignment horizontal="center"/>
    </xf>
    <xf numFmtId="0" fontId="2" fillId="0" borderId="8" xfId="0" applyFont="1" applyFill="1" applyBorder="1" applyAlignment="1"/>
    <xf numFmtId="2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/>
    </xf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Alignment="1"/>
    <xf numFmtId="0" fontId="3" fillId="0" borderId="0" xfId="0" applyFont="1" applyAlignment="1">
      <alignment horizontal="center"/>
    </xf>
    <xf numFmtId="0" fontId="20" fillId="0" borderId="3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20" fillId="0" borderId="4" xfId="0" applyFont="1" applyBorder="1" applyAlignment="1">
      <alignment horizontal="center" vertical="top"/>
    </xf>
    <xf numFmtId="0" fontId="3" fillId="0" borderId="7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/>
    </xf>
    <xf numFmtId="2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1" fillId="0" borderId="13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center"/>
    </xf>
    <xf numFmtId="0" fontId="22" fillId="0" borderId="0" xfId="0" applyFont="1" applyAlignment="1"/>
    <xf numFmtId="0" fontId="16" fillId="0" borderId="0" xfId="0" applyFont="1" applyFill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0" fillId="0" borderId="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4" fillId="0" borderId="0" xfId="0" applyFont="1" applyFill="1" applyAlignment="1"/>
    <xf numFmtId="0" fontId="14" fillId="0" borderId="0" xfId="0" applyFont="1" applyAlignment="1">
      <alignment horizontal="center"/>
    </xf>
    <xf numFmtId="0" fontId="10" fillId="0" borderId="1" xfId="0" applyFont="1" applyFill="1" applyBorder="1" applyAlignment="1"/>
    <xf numFmtId="0" fontId="10" fillId="0" borderId="1" xfId="0" applyFont="1" applyBorder="1" applyAlignment="1">
      <alignment horizontal="center"/>
    </xf>
    <xf numFmtId="0" fontId="9" fillId="0" borderId="5" xfId="0" applyFont="1" applyFill="1" applyBorder="1" applyAlignment="1"/>
    <xf numFmtId="0" fontId="6" fillId="0" borderId="4" xfId="0" applyFont="1" applyBorder="1" applyAlignment="1">
      <alignment horizontal="center" vertical="top"/>
    </xf>
    <xf numFmtId="2" fontId="9" fillId="0" borderId="5" xfId="0" applyNumberFormat="1" applyFont="1" applyBorder="1" applyAlignment="1">
      <alignment horizontal="center" vertical="top"/>
    </xf>
    <xf numFmtId="0" fontId="10" fillId="0" borderId="12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6" fillId="0" borderId="3" xfId="0" applyFont="1" applyBorder="1" applyAlignment="1"/>
    <xf numFmtId="0" fontId="6" fillId="0" borderId="3" xfId="0" applyFont="1" applyBorder="1" applyAlignment="1">
      <alignment horizontal="center" vertical="top"/>
    </xf>
    <xf numFmtId="2" fontId="9" fillId="0" borderId="3" xfId="0" applyNumberFormat="1" applyFont="1" applyBorder="1" applyAlignment="1">
      <alignment horizontal="center" vertical="top"/>
    </xf>
    <xf numFmtId="0" fontId="6" fillId="0" borderId="0" xfId="0" applyFont="1" applyAlignment="1"/>
    <xf numFmtId="2" fontId="10" fillId="0" borderId="12" xfId="0" applyNumberFormat="1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 vertical="top"/>
    </xf>
    <xf numFmtId="0" fontId="19" fillId="0" borderId="0" xfId="0" applyFont="1" applyFill="1" applyAlignment="1"/>
    <xf numFmtId="0" fontId="19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7" xfId="0" applyFont="1" applyFill="1" applyBorder="1" applyAlignment="1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/>
    <xf numFmtId="0" fontId="2" fillId="0" borderId="9" xfId="0" applyFont="1" applyFill="1" applyBorder="1" applyAlignment="1"/>
    <xf numFmtId="0" fontId="9" fillId="0" borderId="4" xfId="0" applyFont="1" applyFill="1" applyBorder="1" applyAlignment="1"/>
    <xf numFmtId="2" fontId="9" fillId="0" borderId="4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9" fillId="0" borderId="1" xfId="0" applyFont="1" applyFill="1" applyBorder="1" applyAlignment="1"/>
    <xf numFmtId="2" fontId="9" fillId="0" borderId="1" xfId="0" applyNumberFormat="1" applyFont="1" applyBorder="1" applyAlignment="1">
      <alignment horizontal="center" vertical="top"/>
    </xf>
    <xf numFmtId="0" fontId="9" fillId="0" borderId="3" xfId="0" applyFont="1" applyFill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9" xfId="0" applyFont="1" applyBorder="1" applyAlignment="1">
      <alignment horizontal="center" vertical="top"/>
    </xf>
    <xf numFmtId="0" fontId="6" fillId="0" borderId="9" xfId="0" applyFont="1" applyBorder="1" applyAlignment="1"/>
    <xf numFmtId="0" fontId="6" fillId="0" borderId="8" xfId="0" applyFont="1" applyBorder="1" applyAlignment="1"/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10" fillId="0" borderId="3" xfId="0" applyFont="1" applyBorder="1" applyAlignment="1">
      <alignment horizontal="center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10" fillId="0" borderId="3" xfId="0" applyFont="1" applyFill="1" applyBorder="1" applyAlignment="1"/>
    <xf numFmtId="0" fontId="10" fillId="0" borderId="18" xfId="0" applyFont="1" applyFill="1" applyBorder="1" applyAlignment="1">
      <alignment horizontal="center" wrapText="1"/>
    </xf>
    <xf numFmtId="0" fontId="9" fillId="0" borderId="9" xfId="0" applyFont="1" applyFill="1" applyBorder="1" applyAlignment="1"/>
    <xf numFmtId="0" fontId="9" fillId="0" borderId="8" xfId="0" applyFont="1" applyFill="1" applyBorder="1" applyAlignment="1"/>
    <xf numFmtId="0" fontId="10" fillId="0" borderId="18" xfId="0" applyFont="1" applyBorder="1" applyAlignment="1">
      <alignment horizontal="center"/>
    </xf>
    <xf numFmtId="2" fontId="10" fillId="0" borderId="18" xfId="0" applyNumberFormat="1" applyFont="1" applyBorder="1" applyAlignment="1">
      <alignment horizontal="center" vertical="top"/>
    </xf>
    <xf numFmtId="0" fontId="6" fillId="0" borderId="7" xfId="0" applyFont="1" applyBorder="1" applyAlignment="1"/>
    <xf numFmtId="0" fontId="6" fillId="0" borderId="7" xfId="0" applyFont="1" applyBorder="1" applyAlignment="1">
      <alignment horizontal="center" vertical="top"/>
    </xf>
    <xf numFmtId="0" fontId="23" fillId="0" borderId="0" xfId="0" applyFont="1" applyAlignment="1"/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Fill="1" applyAlignment="1">
      <alignment vertical="center"/>
    </xf>
    <xf numFmtId="0" fontId="24" fillId="0" borderId="12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/>
    </xf>
    <xf numFmtId="0" fontId="9" fillId="0" borderId="7" xfId="0" applyFont="1" applyFill="1" applyBorder="1" applyAlignment="1"/>
    <xf numFmtId="0" fontId="2" fillId="0" borderId="0" xfId="0" applyNumberFormat="1" applyFont="1" applyFill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</cellXfs>
  <cellStyles count="1">
    <cellStyle name="Normal" xfId="0" builtinId="0"/>
  </cellStyles>
  <dxfs count="49399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m/d/yy\ h:mm:ss"/>
    </dxf>
    <dxf>
      <numFmt numFmtId="164" formatCode="m/d/yy\ h:mm:ss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m/d/yy\ h:mm:ss"/>
    </dxf>
    <dxf>
      <numFmt numFmtId="164" formatCode="m/d/yy\ h:mm:ss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m/d/yy\ h:mm:ss"/>
    </dxf>
    <dxf>
      <numFmt numFmtId="164" formatCode="m/d/yy\ h:mm:ss"/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border diagonalUp="0" diagonalDown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164" formatCode="m/d/yy\ h:mm:ss"/>
      <border diagonalUp="0" diagonalDown="0" outline="0">
        <left/>
        <right/>
        <top/>
        <bottom/>
      </border>
    </dxf>
    <dxf>
      <numFmt numFmtId="164" formatCode="m/d/yy\ h:mm:ss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64" formatCode="m/d/yy\ h:mm:ss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z val="16"/>
        <color auto="1"/>
        <name val="TH SarabunPSK"/>
        <scheme val="none"/>
      </font>
      <numFmt numFmtId="164" formatCode="m/d/yy\ h:mm:ss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m/d/yy\ h:mm:ss"/>
    </dxf>
    <dxf>
      <numFmt numFmtId="164" formatCode="m/d/yy\ h:mm:ss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m/d/yy\ h:mm:ss"/>
    </dxf>
    <dxf>
      <numFmt numFmtId="164" formatCode="m/d/yy\ h:mm:ss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400</xdr:row>
          <xdr:rowOff>161925</xdr:rowOff>
        </xdr:from>
        <xdr:to>
          <xdr:col>1</xdr:col>
          <xdr:colOff>257175</xdr:colOff>
          <xdr:row>401</xdr:row>
          <xdr:rowOff>28575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297</xdr:row>
          <xdr:rowOff>219075</xdr:rowOff>
        </xdr:from>
        <xdr:to>
          <xdr:col>1</xdr:col>
          <xdr:colOff>257175</xdr:colOff>
          <xdr:row>298</xdr:row>
          <xdr:rowOff>85725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362</xdr:row>
          <xdr:rowOff>161925</xdr:rowOff>
        </xdr:from>
        <xdr:to>
          <xdr:col>1</xdr:col>
          <xdr:colOff>257175</xdr:colOff>
          <xdr:row>363</xdr:row>
          <xdr:rowOff>28575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450</xdr:row>
          <xdr:rowOff>161925</xdr:rowOff>
        </xdr:from>
        <xdr:to>
          <xdr:col>1</xdr:col>
          <xdr:colOff>257175</xdr:colOff>
          <xdr:row>451</xdr:row>
          <xdr:rowOff>28575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400</xdr:row>
          <xdr:rowOff>161925</xdr:rowOff>
        </xdr:from>
        <xdr:to>
          <xdr:col>1</xdr:col>
          <xdr:colOff>257175</xdr:colOff>
          <xdr:row>401</xdr:row>
          <xdr:rowOff>28575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297</xdr:row>
          <xdr:rowOff>219075</xdr:rowOff>
        </xdr:from>
        <xdr:to>
          <xdr:col>1</xdr:col>
          <xdr:colOff>257175</xdr:colOff>
          <xdr:row>298</xdr:row>
          <xdr:rowOff>85725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362</xdr:row>
          <xdr:rowOff>161925</xdr:rowOff>
        </xdr:from>
        <xdr:to>
          <xdr:col>1</xdr:col>
          <xdr:colOff>257175</xdr:colOff>
          <xdr:row>363</xdr:row>
          <xdr:rowOff>28575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450</xdr:row>
          <xdr:rowOff>161925</xdr:rowOff>
        </xdr:from>
        <xdr:to>
          <xdr:col>1</xdr:col>
          <xdr:colOff>257175</xdr:colOff>
          <xdr:row>451</xdr:row>
          <xdr:rowOff>28575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514</xdr:row>
          <xdr:rowOff>161925</xdr:rowOff>
        </xdr:from>
        <xdr:to>
          <xdr:col>1</xdr:col>
          <xdr:colOff>257175</xdr:colOff>
          <xdr:row>515</xdr:row>
          <xdr:rowOff>28575</xdr:rowOff>
        </xdr:to>
        <xdr:sp macro="" textlink="">
          <xdr:nvSpPr>
            <xdr:cNvPr id="7177" name="Object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514</xdr:row>
          <xdr:rowOff>161925</xdr:rowOff>
        </xdr:from>
        <xdr:to>
          <xdr:col>1</xdr:col>
          <xdr:colOff>257175</xdr:colOff>
          <xdr:row>515</xdr:row>
          <xdr:rowOff>28575</xdr:rowOff>
        </xdr:to>
        <xdr:sp macro="" textlink="">
          <xdr:nvSpPr>
            <xdr:cNvPr id="7178" name="Object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7" name="Table18" displayName="Table18" ref="A1:BT97" totalsRowShown="0">
  <autoFilter ref="A1:BT97"/>
  <tableColumns count="72">
    <tableColumn id="1" name="ID" dataDxfId="49398"/>
    <tableColumn id="2" name="Start time" dataDxfId="49397"/>
    <tableColumn id="3" name="Completion time" dataDxfId="49396"/>
    <tableColumn id="4" name="Email" dataDxfId="49395"/>
    <tableColumn id="5" name="Name" dataDxfId="49394"/>
    <tableColumn id="6" name="Total points" dataDxfId="49393"/>
    <tableColumn id="7" name="Quiz feedback" dataDxfId="49392"/>
    <tableColumn id="8" name="เพศ" dataDxfId="49391"/>
    <tableColumn id="9" name="Points - เพศ" dataDxfId="49390"/>
    <tableColumn id="10" name="Feedback - เพศ" dataDxfId="49389"/>
    <tableColumn id="11" name="อายุ" dataDxfId="49388"/>
    <tableColumn id="12" name="Points - อายุ" dataDxfId="49387"/>
    <tableColumn id="13" name="Feedback - อายุ" dataDxfId="49386"/>
    <tableColumn id="14" name="ระดับการศึกษา" dataDxfId="49385"/>
    <tableColumn id="15" name="Points - ระดับการศึกษา" dataDxfId="49384"/>
    <tableColumn id="16" name="Feedback - ระดับการศึกษา" dataDxfId="49383"/>
    <tableColumn id="17" name="คณะที่สังกัด" dataDxfId="49382"/>
    <tableColumn id="18" name="Points - คณะที่สังกัด" dataDxfId="49381"/>
    <tableColumn id="19" name="Feedback - คณะที่สังกัด" dataDxfId="49380"/>
    <tableColumn id="20" name="สาขาวิชาที่เรียน" dataDxfId="49379"/>
    <tableColumn id="21" name="Points - สาขาวิชาที่เรียน" dataDxfId="49378"/>
    <tableColumn id="22" name="Feedback - สาขาวิชาที่เรียน" dataDxfId="49377"/>
    <tableColumn id="23" name="รายวิชาภาษาอังกฤษ" dataDxfId="49376"/>
    <tableColumn id="24" name="Points - รายวิชาภาษาอังกฤษ" dataDxfId="49375"/>
    <tableColumn id="25" name="Feedback - รายวิชาภาษาอังกฤษ" dataDxfId="49374"/>
    <tableColumn id="26" name="Points - ความคิดเห็นเกี่ยวกับเจ้าหน้าที่" dataDxfId="49373"/>
    <tableColumn id="27" name="Feedback - ความคิดเห็นเกี่ยวกับเจ้าหน้าที่" dataDxfId="49372"/>
    <tableColumn id="28" name="เจ้าหน้าที่ให้บริการตอบคำถามออนไลน์ได้ถูกต้อง ชัดเจน และรวดเร็ว" dataDxfId="49371"/>
    <tableColumn id="29" name="Points - เจ้าหน้าที่ให้บริการตอบคำถามออนไลน์ได้ถูกต้อง ชัดเจน และรวดเร็ว" dataDxfId="49370"/>
    <tableColumn id="30" name="Feedback - เจ้าหน้าที่ให้บริการตอบคำถามออนไลน์ได้ถูกต้อง ชัดเจน และรวดเร็ว" dataDxfId="49369"/>
    <tableColumn id="31" name="Points - ความคิดเห็นเกี่ยวกับโปรแกรมที่ใช้ในการจัดการเรียนการสอน" dataDxfId="49368"/>
    <tableColumn id="32" name="Feedback - ความคิดเห็นเกี่ยวกับโปรแกรมที่ใช้ในการจัดการเรียนการสอน" dataDxfId="49367"/>
    <tableColumn id="33" name="การสมัครเข้ารับการอบบรมมีความสะดวกและง่ายต่อการใช้งาน" dataDxfId="49366"/>
    <tableColumn id="34" name="Points - การสมัครเข้ารับการอบบรมมีความสะดวกและง่ายต่อการใช้งาน" dataDxfId="49365"/>
    <tableColumn id="35" name="Feedback - การสมัครเข้ารับการอบบรมมีความสะดวกและง่ายต่อการใช้งาน" dataDxfId="49364"/>
    <tableColumn id="36" name="การใช้งานโปรแกรมออนไลน์ในการอบรมมีความชัดเจน ใช้งานง่าย ตอบสนองความต้องการของท่านได้" dataDxfId="49363"/>
    <tableColumn id="37" name="Points - การใช้งานโปรแกรมออนไลน์ในการอบรมมีความชัดเจน ใช้งานง่าย ตอบสนองความต้องการของท่านได้" dataDxfId="49362"/>
    <tableColumn id="38" name="Feedback - การใช้งานโปรแกรมออนไลน์ในการอบรมมีความชัดเจน ใช้งานง่าย ตอบสนองความต้องการของท่านได้" dataDxfId="49361"/>
    <tableColumn id="39" name="โปรแกรมมีความเสถียร และมีเมนูที่ครบถ้วนตรงตามความต้องการ" dataDxfId="49360"/>
    <tableColumn id="40" name="Points - โปรแกรมมีความเสถียร และมีเมนูที่ครบถ้วนตรงตามความต้องการ" dataDxfId="49359"/>
    <tableColumn id="41" name="Feedback - โปรแกรมมีความเสถียร และมีเมนูที่ครบถ้วนตรงตามความต้องการ" dataDxfId="49358"/>
    <tableColumn id="42" name="Points - ความคิดเห็นต่อเนื้อหาที่ใช้ในการอบรมและอาจารย์ผู้สอน" dataDxfId="49357"/>
    <tableColumn id="43" name="Feedback - ความคิดเห็นต่อเนื้อหาที่ใช้ในการอบรมและอาจารย์ผู้สอน" dataDxfId="49356"/>
    <tableColumn id="44" name="เนื้อหาสาระในบทเรียนที่ท่านอบรมมีความเหมาะสมกับระดับความรู้" dataDxfId="49355"/>
    <tableColumn id="45" name="Points - เนื้อหาสาระในบทเรียนที่ท่านอบรมมีความเหมาะสมกับระดับความรู้" dataDxfId="49354"/>
    <tableColumn id="46" name="Feedback - เนื้อหาสาระในบทเรียนที่ท่านอบรมมีความเหมาะสมกับระดับความรู้" dataDxfId="49353"/>
    <tableColumn id="47" name="หนังสือที่เรียนมีเนื้อหาสาระ ความชัดเจน ความครบถ้วนตรงตามความต้องการ และเข้าใจง่าย" dataDxfId="49352"/>
    <tableColumn id="48" name="Points - หนังสือที่เรียนมีเนื้อหาสาระ ความชัดเจน ความครบถ้วนตรงตามความต้องการ และเข้าใจง่าย" dataDxfId="49351"/>
    <tableColumn id="49" name="Feedback - หนังสือที่เรียนมีเนื้อหาสาระ ความชัดเจน ความครบถ้วนตรงตามความต้องการ และเข้าใจง่าย" dataDxfId="49350"/>
    <tableColumn id="50" name="อาจารย์ผู้สอนมีการอธิบายเนื้อหาวิชาได้อย่างชัดเจน และเข้าใจง่าย" dataDxfId="49349"/>
    <tableColumn id="51" name="Points - อาจารย์ผู้สอนมีการอธิบายเนื้อหาวิชาได้อย่างชัดเจน และเข้าใจง่าย" dataDxfId="49348"/>
    <tableColumn id="52" name="Feedback - อาจารย์ผู้สอนมีการอธิบายเนื้อหาวิชาได้อย่างชัดเจน และเข้าใจง่าย" dataDxfId="49347"/>
    <tableColumn id="53" name="อาจารย์ผู้สอนใช้สื่อในการอบรมที่เหมาะสมกับเนื้อหา และตอบคำถามได้อย่างชัดเจน" dataDxfId="49346"/>
    <tableColumn id="54" name="Points - อาจารย์ผู้สอนใช้สื่อในการอบรมที่เหมาะสมกับเนื้อหา และตอบคำถามได้อย่างชัดเจน" dataDxfId="49345"/>
    <tableColumn id="55" name="Feedback - อาจารย์ผู้สอนใช้สื่อในการอบรมที่เหมาะสมกับเนื้อหา และตอบคำถามได้อย่างชัดเจน" dataDxfId="49344"/>
    <tableColumn id="56" name="อาจารย์ผู้สอนเข้าสอน – เลิกสอน ตรงตามเวลา" dataDxfId="49343"/>
    <tableColumn id="57" name="Points - อาจารย์ผู้สอนเข้าสอน – เลิกสอน ตรงตามเวลา" dataDxfId="49342"/>
    <tableColumn id="58" name="Feedback - อาจารย์ผู้สอนเข้าสอน – เลิกสอน ตรงตามเวลา" dataDxfId="49341"/>
    <tableColumn id="59" name="Points - ความคิดเห็นเกี่ยวกับระดับความรู้" dataDxfId="49340"/>
    <tableColumn id="60" name="Feedback - ความคิดเห็นเกี่ยวกับระดับความรู้" dataDxfId="49339"/>
    <tableColumn id="61" name="ความรู้ก่อนการเข้ารับการอบรมของท่านอยู่ในระดับใด" dataDxfId="49338"/>
    <tableColumn id="62" name="Points - ความรู้ก่อนการเข้ารับการอบรมของท่านอยู่ในระดับใด" dataDxfId="49337"/>
    <tableColumn id="63" name="Feedback - ความรู้ก่อนการเข้ารับการอบรมของท่านอยู่ในระดับใด" dataDxfId="49336"/>
    <tableColumn id="64" name="ความรู้หลังการเข้ารับการอบรมของท่านอยู่ในระดับใด" dataDxfId="49335"/>
    <tableColumn id="65" name="Points - ความรู้หลังการเข้ารับการอบรมของท่านอยู่ในระดับใด" dataDxfId="49334"/>
    <tableColumn id="66" name="Feedback - ความรู้หลังการเข้ารับการอบรมของท่านอยู่ในระดับใด" dataDxfId="49333"/>
    <tableColumn id="67" name="ท่านสามารถนำความรู้ไปประยุกต์ใช้ให้เกิดประโยชน์เพียงใด" dataDxfId="49332"/>
    <tableColumn id="68" name="Points - ท่านสามารถนำความรู้ไปประยุกต์ใช้ให้เกิดประโยชน์เพียงใด" dataDxfId="49331"/>
    <tableColumn id="69" name="Feedback - ท่านสามารถนำความรู้ไปประยุกต์ใช้ให้เกิดประโยชน์เพียงใด" dataDxfId="49330"/>
    <tableColumn id="70" name="ข้อคิดเห็นและข้อเสนอแนะอื่นๆ" dataDxfId="49329"/>
    <tableColumn id="71" name="Points - ข้อคิดเห็นและข้อเสนอแนะอื่นๆ" dataDxfId="49328"/>
    <tableColumn id="72" name="Feedback - ข้อคิดเห็นและข้อเสนอแนะอื่นๆ" dataDxfId="4932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XFD58" totalsRowShown="0">
  <autoFilter ref="A1:XFD58">
    <filterColumn colId="22">
      <customFilters>
        <customFilter operator="notEqual" val=" "/>
      </customFilters>
    </filterColumn>
  </autoFilter>
  <tableColumns count="16384">
    <tableColumn id="1" name="ID" dataDxfId="49326"/>
    <tableColumn id="2" name="Start time" dataDxfId="49325"/>
    <tableColumn id="3" name="Completion time" dataDxfId="49324"/>
    <tableColumn id="4" name="Email" dataDxfId="49323"/>
    <tableColumn id="5" name="Name" dataDxfId="49322"/>
    <tableColumn id="6" name="Total points" dataDxfId="49321"/>
    <tableColumn id="7" name="Quiz feedback" dataDxfId="49320"/>
    <tableColumn id="8" name="เพศ" dataDxfId="49319"/>
    <tableColumn id="9" name="Points - เพศ" dataDxfId="49318"/>
    <tableColumn id="10" name="Feedback - เพศ" dataDxfId="49317"/>
    <tableColumn id="11" name="อายุ" dataDxfId="49316"/>
    <tableColumn id="12" name="Points - อายุ" dataDxfId="49315"/>
    <tableColumn id="13" name="Feedback - อายุ" dataDxfId="49314"/>
    <tableColumn id="14" name="ระดับการศึกษา" dataDxfId="49313"/>
    <tableColumn id="15" name="Points - ระดับการศึกษา" dataDxfId="49312"/>
    <tableColumn id="16" name="Feedback - ระดับการศึกษา" dataDxfId="49311"/>
    <tableColumn id="17" name="คณะที่สังกัด" dataDxfId="49310"/>
    <tableColumn id="18" name="Points - คณะที่สังกัด" dataDxfId="49309"/>
    <tableColumn id="19" name="Feedback - คณะที่สังกัด" dataDxfId="49308"/>
    <tableColumn id="20" name="สาขาวิชาที่เรียน" dataDxfId="49307"/>
    <tableColumn id="21" name="Points - สาขาวิชาที่เรียน" dataDxfId="49306"/>
    <tableColumn id="22" name="Feedback - สาขาวิชาที่เรียน" dataDxfId="49305"/>
    <tableColumn id="23" name="รายวิชาภาษาอังกฤษ" dataDxfId="49304"/>
    <tableColumn id="28" name="เจ้าหน้าที่ให้บริการตอบคำถามออนไลน์ได้ถูกต้อง ชัดเจน และรวดเร็ว" dataDxfId="49303"/>
    <tableColumn id="33" name="การสมัครเข้ารับการอบบรมมีความสะดวกและง่ายต่อการใช้งาน" dataDxfId="49302"/>
    <tableColumn id="36" name="การใช้งานโปรแกรมออนไลน์ในการอบรมมีความชัดเจน ใช้งานง่าย ตอบสนองความต้องการของท่านได้" dataDxfId="49301"/>
    <tableColumn id="39" name="โปรแกรมมีความเสถียร และมีเมนูที่ครบถ้วนตรงตามความต้องการ" dataDxfId="49300"/>
    <tableColumn id="44" name="เนื้อหาสาระในบทเรียนที่ท่านอบรมมีความเหมาะสมกับระดับความรู้" dataDxfId="49299"/>
    <tableColumn id="47" name="หนังสือที่เรียนมีเนื้อหาสาระ ความชัดเจน ความครบถ้วนตรงตามความต้องการ และเข้าใจง่าย" dataDxfId="49298"/>
    <tableColumn id="50" name="อาจารย์ผู้สอนมีการอธิบายเนื้อหาวิชาได้อย่างชัดเจน และเข้าใจง่าย" dataDxfId="49297"/>
    <tableColumn id="53" name="อาจารย์ผู้สอนใช้สื่อในการอบรมที่เหมาะสมกับเนื้อหา และตอบคำถามได้อย่างชัดเจน" dataDxfId="49296"/>
    <tableColumn id="56" name="อาจารย์ผู้สอนเข้าสอน – เลิกสอน ตรงตามเวลา" dataDxfId="49295"/>
    <tableColumn id="61" name="ความรู้ก่อนการเข้ารับการอบรมของท่านอยู่ในระดับใด" dataDxfId="49294"/>
    <tableColumn id="64" name="ความรู้หลังการเข้ารับการอบรมของท่านอยู่ในระดับใด" dataDxfId="49293"/>
    <tableColumn id="67" name="ท่านสามารถนำความรู้ไปประยุกต์ใช้ให้เกิดประโยชน์เพียงใด" dataDxfId="49292"/>
    <tableColumn id="70" name="ข้อคิดเห็นและข้อเสนอแนะอื่นๆ" dataDxfId="49291"/>
    <tableColumn id="71" name="Points - ข้อคิดเห็นและข้อเสนอแนะอื่นๆ" dataDxfId="49290"/>
    <tableColumn id="72" name="Feedback - ข้อคิดเห็นและข้อเสนอแนะอื่นๆ" dataDxfId="49289"/>
    <tableColumn id="24" name="Column1" dataDxfId="49288"/>
    <tableColumn id="25" name="Column2" dataDxfId="49287"/>
    <tableColumn id="26" name="Column3" dataDxfId="49286"/>
    <tableColumn id="27" name="Column4" dataDxfId="49285"/>
    <tableColumn id="29" name="Column5" dataDxfId="49284"/>
    <tableColumn id="30" name="Column6" dataDxfId="49283"/>
    <tableColumn id="31" name="Column7" dataDxfId="49282"/>
    <tableColumn id="32" name="Column8" dataDxfId="49281"/>
    <tableColumn id="34" name="Column9" dataDxfId="49280"/>
    <tableColumn id="35" name="Column10" dataDxfId="49279"/>
    <tableColumn id="37" name="Column11" dataDxfId="49278"/>
    <tableColumn id="38" name="Column12" dataDxfId="49277"/>
    <tableColumn id="40" name="Column13" dataDxfId="49276"/>
    <tableColumn id="41" name="Column14" dataDxfId="49275"/>
    <tableColumn id="42" name="Column15" dataDxfId="49274"/>
    <tableColumn id="43" name="Column16" dataDxfId="49273"/>
    <tableColumn id="45" name="Column17" dataDxfId="49272"/>
    <tableColumn id="46" name="Column18" dataDxfId="49271"/>
    <tableColumn id="48" name="Column19" dataDxfId="49270"/>
    <tableColumn id="49" name="Column20" dataDxfId="49269"/>
    <tableColumn id="51" name="Column21" dataDxfId="49268"/>
    <tableColumn id="52" name="Column22" dataDxfId="49267"/>
    <tableColumn id="54" name="Column23" dataDxfId="49266"/>
    <tableColumn id="55" name="Column24" dataDxfId="49265"/>
    <tableColumn id="57" name="Column25" dataDxfId="49264"/>
    <tableColumn id="58" name="Column26" dataDxfId="49263"/>
    <tableColumn id="59" name="Column27" dataDxfId="49262"/>
    <tableColumn id="60" name="Column28" dataDxfId="49261"/>
    <tableColumn id="62" name="Column29" dataDxfId="49260"/>
    <tableColumn id="63" name="Column30" dataDxfId="49259"/>
    <tableColumn id="65" name="Column31" dataDxfId="49258"/>
    <tableColumn id="66" name="Column32" dataDxfId="49257"/>
    <tableColumn id="68" name="Column33" dataDxfId="49256"/>
    <tableColumn id="69" name="Column34" dataDxfId="49255"/>
    <tableColumn id="73" name="Column35" dataDxfId="49254"/>
    <tableColumn id="74" name="Column36" dataDxfId="49253"/>
    <tableColumn id="75" name="Column37" dataDxfId="49252"/>
    <tableColumn id="76" name="Column38" dataDxfId="49251"/>
    <tableColumn id="77" name="Column39" dataDxfId="49250"/>
    <tableColumn id="78" name="Column40" dataDxfId="49249"/>
    <tableColumn id="79" name="Column41" dataDxfId="49248"/>
    <tableColumn id="80" name="Column42" dataDxfId="49247"/>
    <tableColumn id="81" name="Column43" dataDxfId="49246"/>
    <tableColumn id="82" name="Column44" dataDxfId="49245"/>
    <tableColumn id="83" name="Column45" dataDxfId="49244"/>
    <tableColumn id="84" name="Column46" dataDxfId="49243"/>
    <tableColumn id="85" name="Column47" dataDxfId="49242"/>
    <tableColumn id="86" name="Column48" dataDxfId="49241"/>
    <tableColumn id="87" name="Column49" dataDxfId="49240"/>
    <tableColumn id="88" name="Column50" dataDxfId="49239"/>
    <tableColumn id="89" name="Column51" dataDxfId="49238"/>
    <tableColumn id="90" name="Column52" dataDxfId="49237"/>
    <tableColumn id="91" name="Column53" dataDxfId="49236"/>
    <tableColumn id="92" name="Column54" dataDxfId="49235"/>
    <tableColumn id="93" name="Column55" dataDxfId="49234"/>
    <tableColumn id="94" name="Column56" dataDxfId="49233"/>
    <tableColumn id="95" name="Column57" dataDxfId="49232"/>
    <tableColumn id="96" name="Column58" dataDxfId="49231"/>
    <tableColumn id="97" name="Column59" dataDxfId="49230"/>
    <tableColumn id="98" name="Column60" dataDxfId="49229"/>
    <tableColumn id="99" name="Column61" dataDxfId="49228"/>
    <tableColumn id="100" name="Column62" dataDxfId="49227"/>
    <tableColumn id="101" name="Column63" dataDxfId="49226"/>
    <tableColumn id="102" name="Column64" dataDxfId="49225"/>
    <tableColumn id="103" name="Column65" dataDxfId="49224"/>
    <tableColumn id="104" name="Column66" dataDxfId="49223"/>
    <tableColumn id="105" name="Column67" dataDxfId="49222"/>
    <tableColumn id="106" name="Column68" dataDxfId="49221"/>
    <tableColumn id="107" name="Column69" dataDxfId="49220"/>
    <tableColumn id="108" name="Column70" dataDxfId="49219"/>
    <tableColumn id="109" name="Column71" dataDxfId="49218"/>
    <tableColumn id="110" name="Column72" dataDxfId="49217"/>
    <tableColumn id="111" name="Column73" dataDxfId="49216"/>
    <tableColumn id="112" name="Column74" dataDxfId="49215"/>
    <tableColumn id="113" name="Column75" dataDxfId="49214"/>
    <tableColumn id="114" name="Column76" dataDxfId="49213"/>
    <tableColumn id="115" name="Column77" dataDxfId="49212"/>
    <tableColumn id="116" name="Column78" dataDxfId="49211"/>
    <tableColumn id="117" name="Column79" dataDxfId="49210"/>
    <tableColumn id="118" name="Column80" dataDxfId="49209"/>
    <tableColumn id="119" name="Column81" dataDxfId="49208"/>
    <tableColumn id="120" name="Column82" dataDxfId="49207"/>
    <tableColumn id="121" name="Column83" dataDxfId="49206"/>
    <tableColumn id="122" name="Column84" dataDxfId="49205"/>
    <tableColumn id="123" name="Column85" dataDxfId="49204"/>
    <tableColumn id="124" name="Column86" dataDxfId="49203"/>
    <tableColumn id="125" name="Column87" dataDxfId="49202"/>
    <tableColumn id="126" name="Column88" dataDxfId="49201"/>
    <tableColumn id="127" name="Column89" dataDxfId="49200"/>
    <tableColumn id="128" name="Column90" dataDxfId="49199"/>
    <tableColumn id="129" name="Column91" dataDxfId="49198"/>
    <tableColumn id="130" name="Column92" dataDxfId="49197"/>
    <tableColumn id="131" name="Column93" dataDxfId="49196"/>
    <tableColumn id="132" name="Column94" dataDxfId="49195"/>
    <tableColumn id="133" name="Column95" dataDxfId="49194"/>
    <tableColumn id="134" name="Column96" dataDxfId="49193"/>
    <tableColumn id="135" name="Column97" dataDxfId="49192"/>
    <tableColumn id="136" name="Column98" dataDxfId="49191"/>
    <tableColumn id="137" name="Column99" dataDxfId="49190"/>
    <tableColumn id="138" name="Column100" dataDxfId="49189"/>
    <tableColumn id="139" name="Column101" dataDxfId="49188"/>
    <tableColumn id="140" name="Column102" dataDxfId="49187"/>
    <tableColumn id="141" name="Column103" dataDxfId="49186"/>
    <tableColumn id="142" name="Column104" dataDxfId="49185"/>
    <tableColumn id="143" name="Column105" dataDxfId="49184"/>
    <tableColumn id="144" name="Column106" dataDxfId="49183"/>
    <tableColumn id="145" name="Column107" dataDxfId="49182"/>
    <tableColumn id="146" name="Column108" dataDxfId="49181"/>
    <tableColumn id="147" name="Column109" dataDxfId="49180"/>
    <tableColumn id="148" name="Column110" dataDxfId="49179"/>
    <tableColumn id="149" name="Column111" dataDxfId="49178"/>
    <tableColumn id="150" name="Column112" dataDxfId="49177"/>
    <tableColumn id="151" name="Column113" dataDxfId="49176"/>
    <tableColumn id="152" name="Column114" dataDxfId="49175"/>
    <tableColumn id="153" name="Column115" dataDxfId="49174"/>
    <tableColumn id="154" name="Column116" dataDxfId="49173"/>
    <tableColumn id="155" name="Column117" dataDxfId="49172"/>
    <tableColumn id="156" name="Column118" dataDxfId="49171"/>
    <tableColumn id="157" name="Column119" dataDxfId="49170"/>
    <tableColumn id="158" name="Column120" dataDxfId="49169"/>
    <tableColumn id="159" name="Column121" dataDxfId="49168"/>
    <tableColumn id="160" name="Column122" dataDxfId="49167"/>
    <tableColumn id="161" name="Column123" dataDxfId="49166"/>
    <tableColumn id="162" name="Column124" dataDxfId="49165"/>
    <tableColumn id="163" name="Column125" dataDxfId="49164"/>
    <tableColumn id="164" name="Column126" dataDxfId="49163"/>
    <tableColumn id="165" name="Column127" dataDxfId="49162"/>
    <tableColumn id="166" name="Column128" dataDxfId="49161"/>
    <tableColumn id="167" name="Column129" dataDxfId="49160"/>
    <tableColumn id="168" name="Column130" dataDxfId="49159"/>
    <tableColumn id="169" name="Column131" dataDxfId="49158"/>
    <tableColumn id="170" name="Column132" dataDxfId="49157"/>
    <tableColumn id="171" name="Column133" dataDxfId="49156"/>
    <tableColumn id="172" name="Column134" dataDxfId="49155"/>
    <tableColumn id="173" name="Column135" dataDxfId="49154"/>
    <tableColumn id="174" name="Column136" dataDxfId="49153"/>
    <tableColumn id="175" name="Column137" dataDxfId="49152"/>
    <tableColumn id="176" name="Column138" dataDxfId="49151"/>
    <tableColumn id="177" name="Column139" dataDxfId="49150"/>
    <tableColumn id="178" name="Column140" dataDxfId="49149"/>
    <tableColumn id="179" name="Column141" dataDxfId="49148"/>
    <tableColumn id="180" name="Column142" dataDxfId="49147"/>
    <tableColumn id="181" name="Column143" dataDxfId="49146"/>
    <tableColumn id="182" name="Column144" dataDxfId="49145"/>
    <tableColumn id="183" name="Column145" dataDxfId="49144"/>
    <tableColumn id="184" name="Column146" dataDxfId="49143"/>
    <tableColumn id="185" name="Column147" dataDxfId="49142"/>
    <tableColumn id="186" name="Column148" dataDxfId="49141"/>
    <tableColumn id="187" name="Column149" dataDxfId="49140"/>
    <tableColumn id="188" name="Column150" dataDxfId="49139"/>
    <tableColumn id="189" name="Column151" dataDxfId="49138"/>
    <tableColumn id="190" name="Column152" dataDxfId="49137"/>
    <tableColumn id="191" name="Column153" dataDxfId="49136"/>
    <tableColumn id="192" name="Column154" dataDxfId="49135"/>
    <tableColumn id="193" name="Column155" dataDxfId="49134"/>
    <tableColumn id="194" name="Column156" dataDxfId="49133"/>
    <tableColumn id="195" name="Column157" dataDxfId="49132"/>
    <tableColumn id="196" name="Column158" dataDxfId="49131"/>
    <tableColumn id="197" name="Column159" dataDxfId="49130"/>
    <tableColumn id="198" name="Column160" dataDxfId="49129"/>
    <tableColumn id="199" name="Column161" dataDxfId="49128"/>
    <tableColumn id="200" name="Column162" dataDxfId="49127"/>
    <tableColumn id="201" name="Column163" dataDxfId="49126"/>
    <tableColumn id="202" name="Column164" dataDxfId="49125"/>
    <tableColumn id="203" name="Column165" dataDxfId="49124"/>
    <tableColumn id="204" name="Column166" dataDxfId="49123"/>
    <tableColumn id="205" name="Column167" dataDxfId="49122"/>
    <tableColumn id="206" name="Column168" dataDxfId="49121"/>
    <tableColumn id="207" name="Column169" dataDxfId="49120"/>
    <tableColumn id="208" name="Column170" dataDxfId="49119"/>
    <tableColumn id="209" name="Column171" dataDxfId="49118"/>
    <tableColumn id="210" name="Column172" dataDxfId="49117"/>
    <tableColumn id="211" name="Column173" dataDxfId="49116"/>
    <tableColumn id="212" name="Column174" dataDxfId="49115"/>
    <tableColumn id="213" name="Column175" dataDxfId="49114"/>
    <tableColumn id="214" name="Column176" dataDxfId="49113"/>
    <tableColumn id="215" name="Column177" dataDxfId="49112"/>
    <tableColumn id="216" name="Column178" dataDxfId="49111"/>
    <tableColumn id="217" name="Column179" dataDxfId="49110"/>
    <tableColumn id="218" name="Column180" dataDxfId="49109"/>
    <tableColumn id="219" name="Column181" dataDxfId="49108"/>
    <tableColumn id="220" name="Column182" dataDxfId="49107"/>
    <tableColumn id="221" name="Column183" dataDxfId="49106"/>
    <tableColumn id="222" name="Column184" dataDxfId="49105"/>
    <tableColumn id="223" name="Column185" dataDxfId="49104"/>
    <tableColumn id="224" name="Column186" dataDxfId="49103"/>
    <tableColumn id="225" name="Column187" dataDxfId="49102"/>
    <tableColumn id="226" name="Column188" dataDxfId="49101"/>
    <tableColumn id="227" name="Column189" dataDxfId="49100"/>
    <tableColumn id="228" name="Column190" dataDxfId="49099"/>
    <tableColumn id="229" name="Column191" dataDxfId="49098"/>
    <tableColumn id="230" name="Column192" dataDxfId="49097"/>
    <tableColumn id="231" name="Column193" dataDxfId="49096"/>
    <tableColumn id="232" name="Column194" dataDxfId="49095"/>
    <tableColumn id="233" name="Column195" dataDxfId="49094"/>
    <tableColumn id="234" name="Column196" dataDxfId="49093"/>
    <tableColumn id="235" name="Column197" dataDxfId="49092"/>
    <tableColumn id="236" name="Column198" dataDxfId="49091"/>
    <tableColumn id="237" name="Column199" dataDxfId="49090"/>
    <tableColumn id="238" name="Column200" dataDxfId="49089"/>
    <tableColumn id="239" name="Column201" dataDxfId="49088"/>
    <tableColumn id="240" name="Column202" dataDxfId="49087"/>
    <tableColumn id="241" name="Column203" dataDxfId="49086"/>
    <tableColumn id="242" name="Column204" dataDxfId="49085"/>
    <tableColumn id="243" name="Column205" dataDxfId="49084"/>
    <tableColumn id="244" name="Column206" dataDxfId="49083"/>
    <tableColumn id="245" name="Column207" dataDxfId="49082"/>
    <tableColumn id="246" name="Column208" dataDxfId="49081"/>
    <tableColumn id="247" name="Column209" dataDxfId="49080"/>
    <tableColumn id="248" name="Column210" dataDxfId="49079"/>
    <tableColumn id="249" name="Column211" dataDxfId="49078"/>
    <tableColumn id="250" name="Column212" dataDxfId="49077"/>
    <tableColumn id="251" name="Column213" dataDxfId="49076"/>
    <tableColumn id="252" name="Column214" dataDxfId="49075"/>
    <tableColumn id="253" name="Column215" dataDxfId="49074"/>
    <tableColumn id="254" name="Column216" dataDxfId="49073"/>
    <tableColumn id="255" name="Column217" dataDxfId="49072"/>
    <tableColumn id="256" name="Column218" dataDxfId="49071"/>
    <tableColumn id="257" name="Column219" dataDxfId="49070"/>
    <tableColumn id="258" name="Column220" dataDxfId="49069"/>
    <tableColumn id="259" name="Column221" dataDxfId="49068"/>
    <tableColumn id="260" name="Column222" dataDxfId="49067"/>
    <tableColumn id="261" name="Column223" dataDxfId="49066"/>
    <tableColumn id="262" name="Column224" dataDxfId="49065"/>
    <tableColumn id="263" name="Column225" dataDxfId="49064"/>
    <tableColumn id="264" name="Column226" dataDxfId="49063"/>
    <tableColumn id="265" name="Column227" dataDxfId="49062"/>
    <tableColumn id="266" name="Column228" dataDxfId="49061"/>
    <tableColumn id="267" name="Column229" dataDxfId="49060"/>
    <tableColumn id="268" name="Column230" dataDxfId="49059"/>
    <tableColumn id="269" name="Column231" dataDxfId="49058"/>
    <tableColumn id="270" name="Column232" dataDxfId="49057"/>
    <tableColumn id="271" name="Column233" dataDxfId="49056"/>
    <tableColumn id="272" name="Column234" dataDxfId="49055"/>
    <tableColumn id="273" name="Column235" dataDxfId="49054"/>
    <tableColumn id="274" name="Column236" dataDxfId="49053"/>
    <tableColumn id="275" name="Column237" dataDxfId="49052"/>
    <tableColumn id="276" name="Column238" dataDxfId="49051"/>
    <tableColumn id="277" name="Column239" dataDxfId="49050"/>
    <tableColumn id="278" name="Column240" dataDxfId="49049"/>
    <tableColumn id="279" name="Column241" dataDxfId="49048"/>
    <tableColumn id="280" name="Column242" dataDxfId="49047"/>
    <tableColumn id="281" name="Column243" dataDxfId="49046"/>
    <tableColumn id="282" name="Column244" dataDxfId="49045"/>
    <tableColumn id="283" name="Column245" dataDxfId="49044"/>
    <tableColumn id="284" name="Column246" dataDxfId="49043"/>
    <tableColumn id="285" name="Column247" dataDxfId="49042"/>
    <tableColumn id="286" name="Column248" dataDxfId="49041"/>
    <tableColumn id="287" name="Column249" dataDxfId="49040"/>
    <tableColumn id="288" name="Column250" dataDxfId="49039"/>
    <tableColumn id="289" name="Column251" dataDxfId="49038"/>
    <tableColumn id="290" name="Column252" dataDxfId="49037"/>
    <tableColumn id="291" name="Column253" dataDxfId="49036"/>
    <tableColumn id="292" name="Column254" dataDxfId="49035"/>
    <tableColumn id="293" name="Column255" dataDxfId="49034"/>
    <tableColumn id="294" name="Column256" dataDxfId="49033"/>
    <tableColumn id="295" name="Column257" dataDxfId="49032"/>
    <tableColumn id="296" name="Column258" dataDxfId="49031"/>
    <tableColumn id="297" name="Column259" dataDxfId="49030"/>
    <tableColumn id="298" name="Column260" dataDxfId="49029"/>
    <tableColumn id="299" name="Column261" dataDxfId="49028"/>
    <tableColumn id="300" name="Column262" dataDxfId="49027"/>
    <tableColumn id="301" name="Column263" dataDxfId="49026"/>
    <tableColumn id="302" name="Column264" dataDxfId="49025"/>
    <tableColumn id="303" name="Column265" dataDxfId="49024"/>
    <tableColumn id="304" name="Column266" dataDxfId="49023"/>
    <tableColumn id="305" name="Column267" dataDxfId="49022"/>
    <tableColumn id="306" name="Column268" dataDxfId="49021"/>
    <tableColumn id="307" name="Column269" dataDxfId="49020"/>
    <tableColumn id="308" name="Column270" dataDxfId="49019"/>
    <tableColumn id="309" name="Column271" dataDxfId="49018"/>
    <tableColumn id="310" name="Column272" dataDxfId="49017"/>
    <tableColumn id="311" name="Column273" dataDxfId="49016"/>
    <tableColumn id="312" name="Column274" dataDxfId="49015"/>
    <tableColumn id="313" name="Column275" dataDxfId="49014"/>
    <tableColumn id="314" name="Column276" dataDxfId="49013"/>
    <tableColumn id="315" name="Column277" dataDxfId="49012"/>
    <tableColumn id="316" name="Column278" dataDxfId="49011"/>
    <tableColumn id="317" name="Column279" dataDxfId="49010"/>
    <tableColumn id="318" name="Column280" dataDxfId="49009"/>
    <tableColumn id="319" name="Column281" dataDxfId="49008"/>
    <tableColumn id="320" name="Column282" dataDxfId="49007"/>
    <tableColumn id="321" name="Column283" dataDxfId="49006"/>
    <tableColumn id="322" name="Column284" dataDxfId="49005"/>
    <tableColumn id="323" name="Column285" dataDxfId="49004"/>
    <tableColumn id="324" name="Column286" dataDxfId="49003"/>
    <tableColumn id="325" name="Column287" dataDxfId="49002"/>
    <tableColumn id="326" name="Column288" dataDxfId="49001"/>
    <tableColumn id="327" name="Column289" dataDxfId="49000"/>
    <tableColumn id="328" name="Column290" dataDxfId="48999"/>
    <tableColumn id="329" name="Column291" dataDxfId="48998"/>
    <tableColumn id="330" name="Column292" dataDxfId="48997"/>
    <tableColumn id="331" name="Column293" dataDxfId="48996"/>
    <tableColumn id="332" name="Column294" dataDxfId="48995"/>
    <tableColumn id="333" name="Column295" dataDxfId="48994"/>
    <tableColumn id="334" name="Column296" dataDxfId="48993"/>
    <tableColumn id="335" name="Column297" dataDxfId="48992"/>
    <tableColumn id="336" name="Column298" dataDxfId="48991"/>
    <tableColumn id="337" name="Column299" dataDxfId="48990"/>
    <tableColumn id="338" name="Column300" dataDxfId="48989"/>
    <tableColumn id="339" name="Column301" dataDxfId="48988"/>
    <tableColumn id="340" name="Column302" dataDxfId="48987"/>
    <tableColumn id="341" name="Column303" dataDxfId="48986"/>
    <tableColumn id="342" name="Column304" dataDxfId="48985"/>
    <tableColumn id="343" name="Column305" dataDxfId="48984"/>
    <tableColumn id="344" name="Column306" dataDxfId="48983"/>
    <tableColumn id="345" name="Column307" dataDxfId="48982"/>
    <tableColumn id="346" name="Column308" dataDxfId="48981"/>
    <tableColumn id="347" name="Column309" dataDxfId="48980"/>
    <tableColumn id="348" name="Column310" dataDxfId="48979"/>
    <tableColumn id="349" name="Column311" dataDxfId="48978"/>
    <tableColumn id="350" name="Column312" dataDxfId="48977"/>
    <tableColumn id="351" name="Column313" dataDxfId="48976"/>
    <tableColumn id="352" name="Column314" dataDxfId="48975"/>
    <tableColumn id="353" name="Column315" dataDxfId="48974"/>
    <tableColumn id="354" name="Column316" dataDxfId="48973"/>
    <tableColumn id="355" name="Column317" dataDxfId="48972"/>
    <tableColumn id="356" name="Column318" dataDxfId="48971"/>
    <tableColumn id="357" name="Column319" dataDxfId="48970"/>
    <tableColumn id="358" name="Column320" dataDxfId="48969"/>
    <tableColumn id="359" name="Column321" dataDxfId="48968"/>
    <tableColumn id="360" name="Column322" dataDxfId="48967"/>
    <tableColumn id="361" name="Column323" dataDxfId="48966"/>
    <tableColumn id="362" name="Column324" dataDxfId="48965"/>
    <tableColumn id="363" name="Column325" dataDxfId="48964"/>
    <tableColumn id="364" name="Column326" dataDxfId="48963"/>
    <tableColumn id="365" name="Column327" dataDxfId="48962"/>
    <tableColumn id="366" name="Column328" dataDxfId="48961"/>
    <tableColumn id="367" name="Column329" dataDxfId="48960"/>
    <tableColumn id="368" name="Column330" dataDxfId="48959"/>
    <tableColumn id="369" name="Column331" dataDxfId="48958"/>
    <tableColumn id="370" name="Column332" dataDxfId="48957"/>
    <tableColumn id="371" name="Column333" dataDxfId="48956"/>
    <tableColumn id="372" name="Column334" dataDxfId="48955"/>
    <tableColumn id="373" name="Column335" dataDxfId="48954"/>
    <tableColumn id="374" name="Column336" dataDxfId="48953"/>
    <tableColumn id="375" name="Column337" dataDxfId="48952"/>
    <tableColumn id="376" name="Column338" dataDxfId="48951"/>
    <tableColumn id="377" name="Column339" dataDxfId="48950"/>
    <tableColumn id="378" name="Column340" dataDxfId="48949"/>
    <tableColumn id="379" name="Column341" dataDxfId="48948"/>
    <tableColumn id="380" name="Column342" dataDxfId="48947"/>
    <tableColumn id="381" name="Column343" dataDxfId="48946"/>
    <tableColumn id="382" name="Column344" dataDxfId="48945"/>
    <tableColumn id="383" name="Column345" dataDxfId="48944"/>
    <tableColumn id="384" name="Column346" dataDxfId="48943"/>
    <tableColumn id="385" name="Column347" dataDxfId="48942"/>
    <tableColumn id="386" name="Column348" dataDxfId="48941"/>
    <tableColumn id="387" name="Column349" dataDxfId="48940"/>
    <tableColumn id="388" name="Column350" dataDxfId="48939"/>
    <tableColumn id="389" name="Column351" dataDxfId="48938"/>
    <tableColumn id="390" name="Column352" dataDxfId="48937"/>
    <tableColumn id="391" name="Column353" dataDxfId="48936"/>
    <tableColumn id="392" name="Column354" dataDxfId="48935"/>
    <tableColumn id="393" name="Column355" dataDxfId="48934"/>
    <tableColumn id="394" name="Column356" dataDxfId="48933"/>
    <tableColumn id="395" name="Column357" dataDxfId="48932"/>
    <tableColumn id="396" name="Column358" dataDxfId="48931"/>
    <tableColumn id="397" name="Column359" dataDxfId="48930"/>
    <tableColumn id="398" name="Column360" dataDxfId="48929"/>
    <tableColumn id="399" name="Column361" dataDxfId="48928"/>
    <tableColumn id="400" name="Column362" dataDxfId="48927"/>
    <tableColumn id="401" name="Column363" dataDxfId="48926"/>
    <tableColumn id="402" name="Column364" dataDxfId="48925"/>
    <tableColumn id="403" name="Column365" dataDxfId="48924"/>
    <tableColumn id="404" name="Column366" dataDxfId="48923"/>
    <tableColumn id="405" name="Column367" dataDxfId="48922"/>
    <tableColumn id="406" name="Column368" dataDxfId="48921"/>
    <tableColumn id="407" name="Column369" dataDxfId="48920"/>
    <tableColumn id="408" name="Column370" dataDxfId="48919"/>
    <tableColumn id="409" name="Column371" dataDxfId="48918"/>
    <tableColumn id="410" name="Column372" dataDxfId="48917"/>
    <tableColumn id="411" name="Column373" dataDxfId="48916"/>
    <tableColumn id="412" name="Column374" dataDxfId="48915"/>
    <tableColumn id="413" name="Column375" dataDxfId="48914"/>
    <tableColumn id="414" name="Column376" dataDxfId="48913"/>
    <tableColumn id="415" name="Column377" dataDxfId="48912"/>
    <tableColumn id="416" name="Column378" dataDxfId="48911"/>
    <tableColumn id="417" name="Column379" dataDxfId="48910"/>
    <tableColumn id="418" name="Column380" dataDxfId="48909"/>
    <tableColumn id="419" name="Column381" dataDxfId="48908"/>
    <tableColumn id="420" name="Column382" dataDxfId="48907"/>
    <tableColumn id="421" name="Column383" dataDxfId="48906"/>
    <tableColumn id="422" name="Column384" dataDxfId="48905"/>
    <tableColumn id="423" name="Column385" dataDxfId="48904"/>
    <tableColumn id="424" name="Column386" dataDxfId="48903"/>
    <tableColumn id="425" name="Column387" dataDxfId="48902"/>
    <tableColumn id="426" name="Column388" dataDxfId="48901"/>
    <tableColumn id="427" name="Column389" dataDxfId="48900"/>
    <tableColumn id="428" name="Column390" dataDxfId="48899"/>
    <tableColumn id="429" name="Column391" dataDxfId="48898"/>
    <tableColumn id="430" name="Column392" dataDxfId="48897"/>
    <tableColumn id="431" name="Column393" dataDxfId="48896"/>
    <tableColumn id="432" name="Column394" dataDxfId="48895"/>
    <tableColumn id="433" name="Column395" dataDxfId="48894"/>
    <tableColumn id="434" name="Column396" dataDxfId="48893"/>
    <tableColumn id="435" name="Column397" dataDxfId="48892"/>
    <tableColumn id="436" name="Column398" dataDxfId="48891"/>
    <tableColumn id="437" name="Column399" dataDxfId="48890"/>
    <tableColumn id="438" name="Column400" dataDxfId="48889"/>
    <tableColumn id="439" name="Column401" dataDxfId="48888"/>
    <tableColumn id="440" name="Column402" dataDxfId="48887"/>
    <tableColumn id="441" name="Column403" dataDxfId="48886"/>
    <tableColumn id="442" name="Column404" dataDxfId="48885"/>
    <tableColumn id="443" name="Column405" dataDxfId="48884"/>
    <tableColumn id="444" name="Column406" dataDxfId="48883"/>
    <tableColumn id="445" name="Column407" dataDxfId="48882"/>
    <tableColumn id="446" name="Column408" dataDxfId="48881"/>
    <tableColumn id="447" name="Column409" dataDxfId="48880"/>
    <tableColumn id="448" name="Column410" dataDxfId="48879"/>
    <tableColumn id="449" name="Column411" dataDxfId="48878"/>
    <tableColumn id="450" name="Column412" dataDxfId="48877"/>
    <tableColumn id="451" name="Column413" dataDxfId="48876"/>
    <tableColumn id="452" name="Column414" dataDxfId="48875"/>
    <tableColumn id="453" name="Column415" dataDxfId="48874"/>
    <tableColumn id="454" name="Column416" dataDxfId="48873"/>
    <tableColumn id="455" name="Column417" dataDxfId="48872"/>
    <tableColumn id="456" name="Column418" dataDxfId="48871"/>
    <tableColumn id="457" name="Column419" dataDxfId="48870"/>
    <tableColumn id="458" name="Column420" dataDxfId="48869"/>
    <tableColumn id="459" name="Column421" dataDxfId="48868"/>
    <tableColumn id="460" name="Column422" dataDxfId="48867"/>
    <tableColumn id="461" name="Column423" dataDxfId="48866"/>
    <tableColumn id="462" name="Column424" dataDxfId="48865"/>
    <tableColumn id="463" name="Column425" dataDxfId="48864"/>
    <tableColumn id="464" name="Column426" dataDxfId="48863"/>
    <tableColumn id="465" name="Column427" dataDxfId="48862"/>
    <tableColumn id="466" name="Column428" dataDxfId="48861"/>
    <tableColumn id="467" name="Column429" dataDxfId="48860"/>
    <tableColumn id="468" name="Column430" dataDxfId="48859"/>
    <tableColumn id="469" name="Column431" dataDxfId="48858"/>
    <tableColumn id="470" name="Column432" dataDxfId="48857"/>
    <tableColumn id="471" name="Column433" dataDxfId="48856"/>
    <tableColumn id="472" name="Column434" dataDxfId="48855"/>
    <tableColumn id="473" name="Column435" dataDxfId="48854"/>
    <tableColumn id="474" name="Column436" dataDxfId="48853"/>
    <tableColumn id="475" name="Column437" dataDxfId="48852"/>
    <tableColumn id="476" name="Column438" dataDxfId="48851"/>
    <tableColumn id="477" name="Column439" dataDxfId="48850"/>
    <tableColumn id="478" name="Column440" dataDxfId="48849"/>
    <tableColumn id="479" name="Column441" dataDxfId="48848"/>
    <tableColumn id="480" name="Column442" dataDxfId="48847"/>
    <tableColumn id="481" name="Column443" dataDxfId="48846"/>
    <tableColumn id="482" name="Column444" dataDxfId="48845"/>
    <tableColumn id="483" name="Column445" dataDxfId="48844"/>
    <tableColumn id="484" name="Column446" dataDxfId="48843"/>
    <tableColumn id="485" name="Column447" dataDxfId="48842"/>
    <tableColumn id="486" name="Column448" dataDxfId="48841"/>
    <tableColumn id="487" name="Column449" dataDxfId="48840"/>
    <tableColumn id="488" name="Column450" dataDxfId="48839"/>
    <tableColumn id="489" name="Column451" dataDxfId="48838"/>
    <tableColumn id="490" name="Column452" dataDxfId="48837"/>
    <tableColumn id="491" name="Column453" dataDxfId="48836"/>
    <tableColumn id="492" name="Column454" dataDxfId="48835"/>
    <tableColumn id="493" name="Column455" dataDxfId="48834"/>
    <tableColumn id="494" name="Column456" dataDxfId="48833"/>
    <tableColumn id="495" name="Column457" dataDxfId="48832"/>
    <tableColumn id="496" name="Column458" dataDxfId="48831"/>
    <tableColumn id="497" name="Column459" dataDxfId="48830"/>
    <tableColumn id="498" name="Column460" dataDxfId="48829"/>
    <tableColumn id="499" name="Column461" dataDxfId="48828"/>
    <tableColumn id="500" name="Column462" dataDxfId="48827"/>
    <tableColumn id="501" name="Column463" dataDxfId="48826"/>
    <tableColumn id="502" name="Column464" dataDxfId="48825"/>
    <tableColumn id="503" name="Column465" dataDxfId="48824"/>
    <tableColumn id="504" name="Column466" dataDxfId="48823"/>
    <tableColumn id="505" name="Column467" dataDxfId="48822"/>
    <tableColumn id="506" name="Column468" dataDxfId="48821"/>
    <tableColumn id="507" name="Column469" dataDxfId="48820"/>
    <tableColumn id="508" name="Column470" dataDxfId="48819"/>
    <tableColumn id="509" name="Column471" dataDxfId="48818"/>
    <tableColumn id="510" name="Column472" dataDxfId="48817"/>
    <tableColumn id="511" name="Column473" dataDxfId="48816"/>
    <tableColumn id="512" name="Column474" dataDxfId="48815"/>
    <tableColumn id="513" name="Column475" dataDxfId="48814"/>
    <tableColumn id="514" name="Column476" dataDxfId="48813"/>
    <tableColumn id="515" name="Column477" dataDxfId="48812"/>
    <tableColumn id="516" name="Column478" dataDxfId="48811"/>
    <tableColumn id="517" name="Column479" dataDxfId="48810"/>
    <tableColumn id="518" name="Column480" dataDxfId="48809"/>
    <tableColumn id="519" name="Column481" dataDxfId="48808"/>
    <tableColumn id="520" name="Column482" dataDxfId="48807"/>
    <tableColumn id="521" name="Column483" dataDxfId="48806"/>
    <tableColumn id="522" name="Column484" dataDxfId="48805"/>
    <tableColumn id="523" name="Column485" dataDxfId="48804"/>
    <tableColumn id="524" name="Column486" dataDxfId="48803"/>
    <tableColumn id="525" name="Column487" dataDxfId="48802"/>
    <tableColumn id="526" name="Column488" dataDxfId="48801"/>
    <tableColumn id="527" name="Column489" dataDxfId="48800"/>
    <tableColumn id="528" name="Column490" dataDxfId="48799"/>
    <tableColumn id="529" name="Column491" dataDxfId="48798"/>
    <tableColumn id="530" name="Column492" dataDxfId="48797"/>
    <tableColumn id="531" name="Column493" dataDxfId="48796"/>
    <tableColumn id="532" name="Column494" dataDxfId="48795"/>
    <tableColumn id="533" name="Column495" dataDxfId="48794"/>
    <tableColumn id="534" name="Column496" dataDxfId="48793"/>
    <tableColumn id="535" name="Column497" dataDxfId="48792"/>
    <tableColumn id="536" name="Column498" dataDxfId="48791"/>
    <tableColumn id="537" name="Column499" dataDxfId="48790"/>
    <tableColumn id="538" name="Column500" dataDxfId="48789"/>
    <tableColumn id="539" name="Column501" dataDxfId="48788"/>
    <tableColumn id="540" name="Column502" dataDxfId="48787"/>
    <tableColumn id="541" name="Column503" dataDxfId="48786"/>
    <tableColumn id="542" name="Column504" dataDxfId="48785"/>
    <tableColumn id="543" name="Column505" dataDxfId="48784"/>
    <tableColumn id="544" name="Column506" dataDxfId="48783"/>
    <tableColumn id="545" name="Column507" dataDxfId="48782"/>
    <tableColumn id="546" name="Column508" dataDxfId="48781"/>
    <tableColumn id="547" name="Column509" dataDxfId="48780"/>
    <tableColumn id="548" name="Column510" dataDxfId="48779"/>
    <tableColumn id="549" name="Column511" dataDxfId="48778"/>
    <tableColumn id="550" name="Column512" dataDxfId="48777"/>
    <tableColumn id="551" name="Column513" dataDxfId="48776"/>
    <tableColumn id="552" name="Column514" dataDxfId="48775"/>
    <tableColumn id="553" name="Column515" dataDxfId="48774"/>
    <tableColumn id="554" name="Column516" dataDxfId="48773"/>
    <tableColumn id="555" name="Column517" dataDxfId="48772"/>
    <tableColumn id="556" name="Column518" dataDxfId="48771"/>
    <tableColumn id="557" name="Column519" dataDxfId="48770"/>
    <tableColumn id="558" name="Column520" dataDxfId="48769"/>
    <tableColumn id="559" name="Column521" dataDxfId="48768"/>
    <tableColumn id="560" name="Column522" dataDxfId="48767"/>
    <tableColumn id="561" name="Column523" dataDxfId="48766"/>
    <tableColumn id="562" name="Column524" dataDxfId="48765"/>
    <tableColumn id="563" name="Column525" dataDxfId="48764"/>
    <tableColumn id="564" name="Column526" dataDxfId="48763"/>
    <tableColumn id="565" name="Column527" dataDxfId="48762"/>
    <tableColumn id="566" name="Column528" dataDxfId="48761"/>
    <tableColumn id="567" name="Column529" dataDxfId="48760"/>
    <tableColumn id="568" name="Column530" dataDxfId="48759"/>
    <tableColumn id="569" name="Column531" dataDxfId="48758"/>
    <tableColumn id="570" name="Column532" dataDxfId="48757"/>
    <tableColumn id="571" name="Column533" dataDxfId="48756"/>
    <tableColumn id="572" name="Column534" dataDxfId="48755"/>
    <tableColumn id="573" name="Column535" dataDxfId="48754"/>
    <tableColumn id="574" name="Column536" dataDxfId="48753"/>
    <tableColumn id="575" name="Column537" dataDxfId="48752"/>
    <tableColumn id="576" name="Column538" dataDxfId="48751"/>
    <tableColumn id="577" name="Column539" dataDxfId="48750"/>
    <tableColumn id="578" name="Column540" dataDxfId="48749"/>
    <tableColumn id="579" name="Column541" dataDxfId="48748"/>
    <tableColumn id="580" name="Column542" dataDxfId="48747"/>
    <tableColumn id="581" name="Column543" dataDxfId="48746"/>
    <tableColumn id="582" name="Column544" dataDxfId="48745"/>
    <tableColumn id="583" name="Column545" dataDxfId="48744"/>
    <tableColumn id="584" name="Column546" dataDxfId="48743"/>
    <tableColumn id="585" name="Column547" dataDxfId="48742"/>
    <tableColumn id="586" name="Column548" dataDxfId="48741"/>
    <tableColumn id="587" name="Column549" dataDxfId="48740"/>
    <tableColumn id="588" name="Column550" dataDxfId="48739"/>
    <tableColumn id="589" name="Column551" dataDxfId="48738"/>
    <tableColumn id="590" name="Column552" dataDxfId="48737"/>
    <tableColumn id="591" name="Column553" dataDxfId="48736"/>
    <tableColumn id="592" name="Column554" dataDxfId="48735"/>
    <tableColumn id="593" name="Column555" dataDxfId="48734"/>
    <tableColumn id="594" name="Column556" dataDxfId="48733"/>
    <tableColumn id="595" name="Column557" dataDxfId="48732"/>
    <tableColumn id="596" name="Column558" dataDxfId="48731"/>
    <tableColumn id="597" name="Column559" dataDxfId="48730"/>
    <tableColumn id="598" name="Column560" dataDxfId="48729"/>
    <tableColumn id="599" name="Column561" dataDxfId="48728"/>
    <tableColumn id="600" name="Column562" dataDxfId="48727"/>
    <tableColumn id="601" name="Column563" dataDxfId="48726"/>
    <tableColumn id="602" name="Column564" dataDxfId="48725"/>
    <tableColumn id="603" name="Column565" dataDxfId="48724"/>
    <tableColumn id="604" name="Column566" dataDxfId="48723"/>
    <tableColumn id="605" name="Column567" dataDxfId="48722"/>
    <tableColumn id="606" name="Column568" dataDxfId="48721"/>
    <tableColumn id="607" name="Column569" dataDxfId="48720"/>
    <tableColumn id="608" name="Column570" dataDxfId="48719"/>
    <tableColumn id="609" name="Column571" dataDxfId="48718"/>
    <tableColumn id="610" name="Column572" dataDxfId="48717"/>
    <tableColumn id="611" name="Column573" dataDxfId="48716"/>
    <tableColumn id="612" name="Column574" dataDxfId="48715"/>
    <tableColumn id="613" name="Column575" dataDxfId="48714"/>
    <tableColumn id="614" name="Column576" dataDxfId="48713"/>
    <tableColumn id="615" name="Column577" dataDxfId="48712"/>
    <tableColumn id="616" name="Column578" dataDxfId="48711"/>
    <tableColumn id="617" name="Column579" dataDxfId="48710"/>
    <tableColumn id="618" name="Column580" dataDxfId="48709"/>
    <tableColumn id="619" name="Column581" dataDxfId="48708"/>
    <tableColumn id="620" name="Column582" dataDxfId="48707"/>
    <tableColumn id="621" name="Column583" dataDxfId="48706"/>
    <tableColumn id="622" name="Column584" dataDxfId="48705"/>
    <tableColumn id="623" name="Column585" dataDxfId="48704"/>
    <tableColumn id="624" name="Column586" dataDxfId="48703"/>
    <tableColumn id="625" name="Column587" dataDxfId="48702"/>
    <tableColumn id="626" name="Column588" dataDxfId="48701"/>
    <tableColumn id="627" name="Column589" dataDxfId="48700"/>
    <tableColumn id="628" name="Column590" dataDxfId="48699"/>
    <tableColumn id="629" name="Column591" dataDxfId="48698"/>
    <tableColumn id="630" name="Column592" dataDxfId="48697"/>
    <tableColumn id="631" name="Column593" dataDxfId="48696"/>
    <tableColumn id="632" name="Column594" dataDxfId="48695"/>
    <tableColumn id="633" name="Column595" dataDxfId="48694"/>
    <tableColumn id="634" name="Column596" dataDxfId="48693"/>
    <tableColumn id="635" name="Column597" dataDxfId="48692"/>
    <tableColumn id="636" name="Column598" dataDxfId="48691"/>
    <tableColumn id="637" name="Column599" dataDxfId="48690"/>
    <tableColumn id="638" name="Column600" dataDxfId="48689"/>
    <tableColumn id="639" name="Column601" dataDxfId="48688"/>
    <tableColumn id="640" name="Column602" dataDxfId="48687"/>
    <tableColumn id="641" name="Column603" dataDxfId="48686"/>
    <tableColumn id="642" name="Column604" dataDxfId="48685"/>
    <tableColumn id="643" name="Column605" dataDxfId="48684"/>
    <tableColumn id="644" name="Column606" dataDxfId="48683"/>
    <tableColumn id="645" name="Column607" dataDxfId="48682"/>
    <tableColumn id="646" name="Column608" dataDxfId="48681"/>
    <tableColumn id="647" name="Column609" dataDxfId="48680"/>
    <tableColumn id="648" name="Column610" dataDxfId="48679"/>
    <tableColumn id="649" name="Column611" dataDxfId="48678"/>
    <tableColumn id="650" name="Column612" dataDxfId="48677"/>
    <tableColumn id="651" name="Column613" dataDxfId="48676"/>
    <tableColumn id="652" name="Column614" dataDxfId="48675"/>
    <tableColumn id="653" name="Column615" dataDxfId="48674"/>
    <tableColumn id="654" name="Column616" dataDxfId="48673"/>
    <tableColumn id="655" name="Column617" dataDxfId="48672"/>
    <tableColumn id="656" name="Column618" dataDxfId="48671"/>
    <tableColumn id="657" name="Column619" dataDxfId="48670"/>
    <tableColumn id="658" name="Column620" dataDxfId="48669"/>
    <tableColumn id="659" name="Column621" dataDxfId="48668"/>
    <tableColumn id="660" name="Column622" dataDxfId="48667"/>
    <tableColumn id="661" name="Column623" dataDxfId="48666"/>
    <tableColumn id="662" name="Column624" dataDxfId="48665"/>
    <tableColumn id="663" name="Column625" dataDxfId="48664"/>
    <tableColumn id="664" name="Column626" dataDxfId="48663"/>
    <tableColumn id="665" name="Column627" dataDxfId="48662"/>
    <tableColumn id="666" name="Column628" dataDxfId="48661"/>
    <tableColumn id="667" name="Column629" dataDxfId="48660"/>
    <tableColumn id="668" name="Column630" dataDxfId="48659"/>
    <tableColumn id="669" name="Column631" dataDxfId="48658"/>
    <tableColumn id="670" name="Column632" dataDxfId="48657"/>
    <tableColumn id="671" name="Column633" dataDxfId="48656"/>
    <tableColumn id="672" name="Column634" dataDxfId="48655"/>
    <tableColumn id="673" name="Column635" dataDxfId="48654"/>
    <tableColumn id="674" name="Column636" dataDxfId="48653"/>
    <tableColumn id="675" name="Column637" dataDxfId="48652"/>
    <tableColumn id="676" name="Column638" dataDxfId="48651"/>
    <tableColumn id="677" name="Column639" dataDxfId="48650"/>
    <tableColumn id="678" name="Column640" dataDxfId="48649"/>
    <tableColumn id="679" name="Column641" dataDxfId="48648"/>
    <tableColumn id="680" name="Column642" dataDxfId="48647"/>
    <tableColumn id="681" name="Column643" dataDxfId="48646"/>
    <tableColumn id="682" name="Column644" dataDxfId="48645"/>
    <tableColumn id="683" name="Column645" dataDxfId="48644"/>
    <tableColumn id="684" name="Column646" dataDxfId="48643"/>
    <tableColumn id="685" name="Column647" dataDxfId="48642"/>
    <tableColumn id="686" name="Column648" dataDxfId="48641"/>
    <tableColumn id="687" name="Column649" dataDxfId="48640"/>
    <tableColumn id="688" name="Column650" dataDxfId="48639"/>
    <tableColumn id="689" name="Column651" dataDxfId="48638"/>
    <tableColumn id="690" name="Column652" dataDxfId="48637"/>
    <tableColumn id="691" name="Column653" dataDxfId="48636"/>
    <tableColumn id="692" name="Column654" dataDxfId="48635"/>
    <tableColumn id="693" name="Column655" dataDxfId="48634"/>
    <tableColumn id="694" name="Column656" dataDxfId="48633"/>
    <tableColumn id="695" name="Column657" dataDxfId="48632"/>
    <tableColumn id="696" name="Column658" dataDxfId="48631"/>
    <tableColumn id="697" name="Column659" dataDxfId="48630"/>
    <tableColumn id="698" name="Column660" dataDxfId="48629"/>
    <tableColumn id="699" name="Column661" dataDxfId="48628"/>
    <tableColumn id="700" name="Column662" dataDxfId="48627"/>
    <tableColumn id="701" name="Column663" dataDxfId="48626"/>
    <tableColumn id="702" name="Column664" dataDxfId="48625"/>
    <tableColumn id="703" name="Column665" dataDxfId="48624"/>
    <tableColumn id="704" name="Column666" dataDxfId="48623"/>
    <tableColumn id="705" name="Column667" dataDxfId="48622"/>
    <tableColumn id="706" name="Column668" dataDxfId="48621"/>
    <tableColumn id="707" name="Column669" dataDxfId="48620"/>
    <tableColumn id="708" name="Column670" dataDxfId="48619"/>
    <tableColumn id="709" name="Column671" dataDxfId="48618"/>
    <tableColumn id="710" name="Column672" dataDxfId="48617"/>
    <tableColumn id="711" name="Column673" dataDxfId="48616"/>
    <tableColumn id="712" name="Column674" dataDxfId="48615"/>
    <tableColumn id="713" name="Column675" dataDxfId="48614"/>
    <tableColumn id="714" name="Column676" dataDxfId="48613"/>
    <tableColumn id="715" name="Column677" dataDxfId="48612"/>
    <tableColumn id="716" name="Column678" dataDxfId="48611"/>
    <tableColumn id="717" name="Column679" dataDxfId="48610"/>
    <tableColumn id="718" name="Column680" dataDxfId="48609"/>
    <tableColumn id="719" name="Column681" dataDxfId="48608"/>
    <tableColumn id="720" name="Column682" dataDxfId="48607"/>
    <tableColumn id="721" name="Column683" dataDxfId="48606"/>
    <tableColumn id="722" name="Column684" dataDxfId="48605"/>
    <tableColumn id="723" name="Column685" dataDxfId="48604"/>
    <tableColumn id="724" name="Column686" dataDxfId="48603"/>
    <tableColumn id="725" name="Column687" dataDxfId="48602"/>
    <tableColumn id="726" name="Column688" dataDxfId="48601"/>
    <tableColumn id="727" name="Column689" dataDxfId="48600"/>
    <tableColumn id="728" name="Column690" dataDxfId="48599"/>
    <tableColumn id="729" name="Column691" dataDxfId="48598"/>
    <tableColumn id="730" name="Column692" dataDxfId="48597"/>
    <tableColumn id="731" name="Column693" dataDxfId="48596"/>
    <tableColumn id="732" name="Column694" dataDxfId="48595"/>
    <tableColumn id="733" name="Column695" dataDxfId="48594"/>
    <tableColumn id="734" name="Column696" dataDxfId="48593"/>
    <tableColumn id="735" name="Column697" dataDxfId="48592"/>
    <tableColumn id="736" name="Column698" dataDxfId="48591"/>
    <tableColumn id="737" name="Column699" dataDxfId="48590"/>
    <tableColumn id="738" name="Column700" dataDxfId="48589"/>
    <tableColumn id="739" name="Column701" dataDxfId="48588"/>
    <tableColumn id="740" name="Column702" dataDxfId="48587"/>
    <tableColumn id="741" name="Column703" dataDxfId="48586"/>
    <tableColumn id="742" name="Column704" dataDxfId="48585"/>
    <tableColumn id="743" name="Column705" dataDxfId="48584"/>
    <tableColumn id="744" name="Column706" dataDxfId="48583"/>
    <tableColumn id="745" name="Column707" dataDxfId="48582"/>
    <tableColumn id="746" name="Column708" dataDxfId="48581"/>
    <tableColumn id="747" name="Column709" dataDxfId="48580"/>
    <tableColumn id="748" name="Column710" dataDxfId="48579"/>
    <tableColumn id="749" name="Column711" dataDxfId="48578"/>
    <tableColumn id="750" name="Column712" dataDxfId="48577"/>
    <tableColumn id="751" name="Column713" dataDxfId="48576"/>
    <tableColumn id="752" name="Column714" dataDxfId="48575"/>
    <tableColumn id="753" name="Column715" dataDxfId="48574"/>
    <tableColumn id="754" name="Column716" dataDxfId="48573"/>
    <tableColumn id="755" name="Column717" dataDxfId="48572"/>
    <tableColumn id="756" name="Column718" dataDxfId="48571"/>
    <tableColumn id="757" name="Column719" dataDxfId="48570"/>
    <tableColumn id="758" name="Column720" dataDxfId="48569"/>
    <tableColumn id="759" name="Column721" dataDxfId="48568"/>
    <tableColumn id="760" name="Column722" dataDxfId="48567"/>
    <tableColumn id="761" name="Column723" dataDxfId="48566"/>
    <tableColumn id="762" name="Column724" dataDxfId="48565"/>
    <tableColumn id="763" name="Column725" dataDxfId="48564"/>
    <tableColumn id="764" name="Column726" dataDxfId="48563"/>
    <tableColumn id="765" name="Column727" dataDxfId="48562"/>
    <tableColumn id="766" name="Column728" dataDxfId="48561"/>
    <tableColumn id="767" name="Column729" dataDxfId="48560"/>
    <tableColumn id="768" name="Column730" dataDxfId="48559"/>
    <tableColumn id="769" name="Column731" dataDxfId="48558"/>
    <tableColumn id="770" name="Column732" dataDxfId="48557"/>
    <tableColumn id="771" name="Column733" dataDxfId="48556"/>
    <tableColumn id="772" name="Column734" dataDxfId="48555"/>
    <tableColumn id="773" name="Column735" dataDxfId="48554"/>
    <tableColumn id="774" name="Column736" dataDxfId="48553"/>
    <tableColumn id="775" name="Column737" dataDxfId="48552"/>
    <tableColumn id="776" name="Column738" dataDxfId="48551"/>
    <tableColumn id="777" name="Column739" dataDxfId="48550"/>
    <tableColumn id="778" name="Column740" dataDxfId="48549"/>
    <tableColumn id="779" name="Column741" dataDxfId="48548"/>
    <tableColumn id="780" name="Column742" dataDxfId="48547"/>
    <tableColumn id="781" name="Column743" dataDxfId="48546"/>
    <tableColumn id="782" name="Column744" dataDxfId="48545"/>
    <tableColumn id="783" name="Column745" dataDxfId="48544"/>
    <tableColumn id="784" name="Column746" dataDxfId="48543"/>
    <tableColumn id="785" name="Column747" dataDxfId="48542"/>
    <tableColumn id="786" name="Column748" dataDxfId="48541"/>
    <tableColumn id="787" name="Column749" dataDxfId="48540"/>
    <tableColumn id="788" name="Column750" dataDxfId="48539"/>
    <tableColumn id="789" name="Column751" dataDxfId="48538"/>
    <tableColumn id="790" name="Column752" dataDxfId="48537"/>
    <tableColumn id="791" name="Column753" dataDxfId="48536"/>
    <tableColumn id="792" name="Column754" dataDxfId="48535"/>
    <tableColumn id="793" name="Column755" dataDxfId="48534"/>
    <tableColumn id="794" name="Column756" dataDxfId="48533"/>
    <tableColumn id="795" name="Column757" dataDxfId="48532"/>
    <tableColumn id="796" name="Column758" dataDxfId="48531"/>
    <tableColumn id="797" name="Column759" dataDxfId="48530"/>
    <tableColumn id="798" name="Column760" dataDxfId="48529"/>
    <tableColumn id="799" name="Column761" dataDxfId="48528"/>
    <tableColumn id="800" name="Column762" dataDxfId="48527"/>
    <tableColumn id="801" name="Column763" dataDxfId="48526"/>
    <tableColumn id="802" name="Column764" dataDxfId="48525"/>
    <tableColumn id="803" name="Column765" dataDxfId="48524"/>
    <tableColumn id="804" name="Column766" dataDxfId="48523"/>
    <tableColumn id="805" name="Column767" dataDxfId="48522"/>
    <tableColumn id="806" name="Column768" dataDxfId="48521"/>
    <tableColumn id="807" name="Column769" dataDxfId="48520"/>
    <tableColumn id="808" name="Column770" dataDxfId="48519"/>
    <tableColumn id="809" name="Column771" dataDxfId="48518"/>
    <tableColumn id="810" name="Column772" dataDxfId="48517"/>
    <tableColumn id="811" name="Column773" dataDxfId="48516"/>
    <tableColumn id="812" name="Column774" dataDxfId="48515"/>
    <tableColumn id="813" name="Column775" dataDxfId="48514"/>
    <tableColumn id="814" name="Column776" dataDxfId="48513"/>
    <tableColumn id="815" name="Column777" dataDxfId="48512"/>
    <tableColumn id="816" name="Column778" dataDxfId="48511"/>
    <tableColumn id="817" name="Column779" dataDxfId="48510"/>
    <tableColumn id="818" name="Column780" dataDxfId="48509"/>
    <tableColumn id="819" name="Column781" dataDxfId="48508"/>
    <tableColumn id="820" name="Column782" dataDxfId="48507"/>
    <tableColumn id="821" name="Column783" dataDxfId="48506"/>
    <tableColumn id="822" name="Column784" dataDxfId="48505"/>
    <tableColumn id="823" name="Column785" dataDxfId="48504"/>
    <tableColumn id="824" name="Column786" dataDxfId="48503"/>
    <tableColumn id="825" name="Column787" dataDxfId="48502"/>
    <tableColumn id="826" name="Column788" dataDxfId="48501"/>
    <tableColumn id="827" name="Column789" dataDxfId="48500"/>
    <tableColumn id="828" name="Column790" dataDxfId="48499"/>
    <tableColumn id="829" name="Column791" dataDxfId="48498"/>
    <tableColumn id="830" name="Column792" dataDxfId="48497"/>
    <tableColumn id="831" name="Column793" dataDxfId="48496"/>
    <tableColumn id="832" name="Column794" dataDxfId="48495"/>
    <tableColumn id="833" name="Column795" dataDxfId="48494"/>
    <tableColumn id="834" name="Column796" dataDxfId="48493"/>
    <tableColumn id="835" name="Column797" dataDxfId="48492"/>
    <tableColumn id="836" name="Column798" dataDxfId="48491"/>
    <tableColumn id="837" name="Column799" dataDxfId="48490"/>
    <tableColumn id="838" name="Column800" dataDxfId="48489"/>
    <tableColumn id="839" name="Column801" dataDxfId="48488"/>
    <tableColumn id="840" name="Column802" dataDxfId="48487"/>
    <tableColumn id="841" name="Column803" dataDxfId="48486"/>
    <tableColumn id="842" name="Column804" dataDxfId="48485"/>
    <tableColumn id="843" name="Column805" dataDxfId="48484"/>
    <tableColumn id="844" name="Column806" dataDxfId="48483"/>
    <tableColumn id="845" name="Column807" dataDxfId="48482"/>
    <tableColumn id="846" name="Column808" dataDxfId="48481"/>
    <tableColumn id="847" name="Column809" dataDxfId="48480"/>
    <tableColumn id="848" name="Column810" dataDxfId="48479"/>
    <tableColumn id="849" name="Column811" dataDxfId="48478"/>
    <tableColumn id="850" name="Column812" dataDxfId="48477"/>
    <tableColumn id="851" name="Column813" dataDxfId="48476"/>
    <tableColumn id="852" name="Column814" dataDxfId="48475"/>
    <tableColumn id="853" name="Column815" dataDxfId="48474"/>
    <tableColumn id="854" name="Column816" dataDxfId="48473"/>
    <tableColumn id="855" name="Column817" dataDxfId="48472"/>
    <tableColumn id="856" name="Column818" dataDxfId="48471"/>
    <tableColumn id="857" name="Column819" dataDxfId="48470"/>
    <tableColumn id="858" name="Column820" dataDxfId="48469"/>
    <tableColumn id="859" name="Column821" dataDxfId="48468"/>
    <tableColumn id="860" name="Column822" dataDxfId="48467"/>
    <tableColumn id="861" name="Column823" dataDxfId="48466"/>
    <tableColumn id="862" name="Column824" dataDxfId="48465"/>
    <tableColumn id="863" name="Column825" dataDxfId="48464"/>
    <tableColumn id="864" name="Column826" dataDxfId="48463"/>
    <tableColumn id="865" name="Column827" dataDxfId="48462"/>
    <tableColumn id="866" name="Column828" dataDxfId="48461"/>
    <tableColumn id="867" name="Column829" dataDxfId="48460"/>
    <tableColumn id="868" name="Column830" dataDxfId="48459"/>
    <tableColumn id="869" name="Column831" dataDxfId="48458"/>
    <tableColumn id="870" name="Column832" dataDxfId="48457"/>
    <tableColumn id="871" name="Column833" dataDxfId="48456"/>
    <tableColumn id="872" name="Column834" dataDxfId="48455"/>
    <tableColumn id="873" name="Column835" dataDxfId="48454"/>
    <tableColumn id="874" name="Column836" dataDxfId="48453"/>
    <tableColumn id="875" name="Column837" dataDxfId="48452"/>
    <tableColumn id="876" name="Column838" dataDxfId="48451"/>
    <tableColumn id="877" name="Column839" dataDxfId="48450"/>
    <tableColumn id="878" name="Column840" dataDxfId="48449"/>
    <tableColumn id="879" name="Column841" dataDxfId="48448"/>
    <tableColumn id="880" name="Column842" dataDxfId="48447"/>
    <tableColumn id="881" name="Column843" dataDxfId="48446"/>
    <tableColumn id="882" name="Column844" dataDxfId="48445"/>
    <tableColumn id="883" name="Column845" dataDxfId="48444"/>
    <tableColumn id="884" name="Column846" dataDxfId="48443"/>
    <tableColumn id="885" name="Column847" dataDxfId="48442"/>
    <tableColumn id="886" name="Column848" dataDxfId="48441"/>
    <tableColumn id="887" name="Column849" dataDxfId="48440"/>
    <tableColumn id="888" name="Column850" dataDxfId="48439"/>
    <tableColumn id="889" name="Column851" dataDxfId="48438"/>
    <tableColumn id="890" name="Column852" dataDxfId="48437"/>
    <tableColumn id="891" name="Column853" dataDxfId="48436"/>
    <tableColumn id="892" name="Column854" dataDxfId="48435"/>
    <tableColumn id="893" name="Column855" dataDxfId="48434"/>
    <tableColumn id="894" name="Column856" dataDxfId="48433"/>
    <tableColumn id="895" name="Column857" dataDxfId="48432"/>
    <tableColumn id="896" name="Column858" dataDxfId="48431"/>
    <tableColumn id="897" name="Column859" dataDxfId="48430"/>
    <tableColumn id="898" name="Column860" dataDxfId="48429"/>
    <tableColumn id="899" name="Column861" dataDxfId="48428"/>
    <tableColumn id="900" name="Column862" dataDxfId="48427"/>
    <tableColumn id="901" name="Column863" dataDxfId="48426"/>
    <tableColumn id="902" name="Column864" dataDxfId="48425"/>
    <tableColumn id="903" name="Column865" dataDxfId="48424"/>
    <tableColumn id="904" name="Column866" dataDxfId="48423"/>
    <tableColumn id="905" name="Column867" dataDxfId="48422"/>
    <tableColumn id="906" name="Column868" dataDxfId="48421"/>
    <tableColumn id="907" name="Column869" dataDxfId="48420"/>
    <tableColumn id="908" name="Column870" dataDxfId="48419"/>
    <tableColumn id="909" name="Column871" dataDxfId="48418"/>
    <tableColumn id="910" name="Column872" dataDxfId="48417"/>
    <tableColumn id="911" name="Column873" dataDxfId="48416"/>
    <tableColumn id="912" name="Column874" dataDxfId="48415"/>
    <tableColumn id="913" name="Column875" dataDxfId="48414"/>
    <tableColumn id="914" name="Column876" dataDxfId="48413"/>
    <tableColumn id="915" name="Column877" dataDxfId="48412"/>
    <tableColumn id="916" name="Column878" dataDxfId="48411"/>
    <tableColumn id="917" name="Column879" dataDxfId="48410"/>
    <tableColumn id="918" name="Column880" dataDxfId="48409"/>
    <tableColumn id="919" name="Column881" dataDxfId="48408"/>
    <tableColumn id="920" name="Column882" dataDxfId="48407"/>
    <tableColumn id="921" name="Column883" dataDxfId="48406"/>
    <tableColumn id="922" name="Column884" dataDxfId="48405"/>
    <tableColumn id="923" name="Column885" dataDxfId="48404"/>
    <tableColumn id="924" name="Column886" dataDxfId="48403"/>
    <tableColumn id="925" name="Column887" dataDxfId="48402"/>
    <tableColumn id="926" name="Column888" dataDxfId="48401"/>
    <tableColumn id="927" name="Column889" dataDxfId="48400"/>
    <tableColumn id="928" name="Column890" dataDxfId="48399"/>
    <tableColumn id="929" name="Column891" dataDxfId="48398"/>
    <tableColumn id="930" name="Column892" dataDxfId="48397"/>
    <tableColumn id="931" name="Column893" dataDxfId="48396"/>
    <tableColumn id="932" name="Column894" dataDxfId="48395"/>
    <tableColumn id="933" name="Column895" dataDxfId="48394"/>
    <tableColumn id="934" name="Column896" dataDxfId="48393"/>
    <tableColumn id="935" name="Column897" dataDxfId="48392"/>
    <tableColumn id="936" name="Column898" dataDxfId="48391"/>
    <tableColumn id="937" name="Column899" dataDxfId="48390"/>
    <tableColumn id="938" name="Column900" dataDxfId="48389"/>
    <tableColumn id="939" name="Column901" dataDxfId="48388"/>
    <tableColumn id="940" name="Column902" dataDxfId="48387"/>
    <tableColumn id="941" name="Column903" dataDxfId="48386"/>
    <tableColumn id="942" name="Column904" dataDxfId="48385"/>
    <tableColumn id="943" name="Column905" dataDxfId="48384"/>
    <tableColumn id="944" name="Column906" dataDxfId="48383"/>
    <tableColumn id="945" name="Column907" dataDxfId="48382"/>
    <tableColumn id="946" name="Column908" dataDxfId="48381"/>
    <tableColumn id="947" name="Column909" dataDxfId="48380"/>
    <tableColumn id="948" name="Column910" dataDxfId="48379"/>
    <tableColumn id="949" name="Column911" dataDxfId="48378"/>
    <tableColumn id="950" name="Column912" dataDxfId="48377"/>
    <tableColumn id="951" name="Column913" dataDxfId="48376"/>
    <tableColumn id="952" name="Column914" dataDxfId="48375"/>
    <tableColumn id="953" name="Column915" dataDxfId="48374"/>
    <tableColumn id="954" name="Column916" dataDxfId="48373"/>
    <tableColumn id="955" name="Column917" dataDxfId="48372"/>
    <tableColumn id="956" name="Column918" dataDxfId="48371"/>
    <tableColumn id="957" name="Column919" dataDxfId="48370"/>
    <tableColumn id="958" name="Column920" dataDxfId="48369"/>
    <tableColumn id="959" name="Column921" dataDxfId="48368"/>
    <tableColumn id="960" name="Column922" dataDxfId="48367"/>
    <tableColumn id="961" name="Column923" dataDxfId="48366"/>
    <tableColumn id="962" name="Column924" dataDxfId="48365"/>
    <tableColumn id="963" name="Column925" dataDxfId="48364"/>
    <tableColumn id="964" name="Column926" dataDxfId="48363"/>
    <tableColumn id="965" name="Column927" dataDxfId="48362"/>
    <tableColumn id="966" name="Column928" dataDxfId="48361"/>
    <tableColumn id="967" name="Column929" dataDxfId="48360"/>
    <tableColumn id="968" name="Column930" dataDxfId="48359"/>
    <tableColumn id="969" name="Column931" dataDxfId="48358"/>
    <tableColumn id="970" name="Column932" dataDxfId="48357"/>
    <tableColumn id="971" name="Column933" dataDxfId="48356"/>
    <tableColumn id="972" name="Column934" dataDxfId="48355"/>
    <tableColumn id="973" name="Column935" dataDxfId="48354"/>
    <tableColumn id="974" name="Column936" dataDxfId="48353"/>
    <tableColumn id="975" name="Column937" dataDxfId="48352"/>
    <tableColumn id="976" name="Column938" dataDxfId="48351"/>
    <tableColumn id="977" name="Column939" dataDxfId="48350"/>
    <tableColumn id="978" name="Column940" dataDxfId="48349"/>
    <tableColumn id="979" name="Column941" dataDxfId="48348"/>
    <tableColumn id="980" name="Column942" dataDxfId="48347"/>
    <tableColumn id="981" name="Column943" dataDxfId="48346"/>
    <tableColumn id="982" name="Column944" dataDxfId="48345"/>
    <tableColumn id="983" name="Column945" dataDxfId="48344"/>
    <tableColumn id="984" name="Column946" dataDxfId="48343"/>
    <tableColumn id="985" name="Column947" dataDxfId="48342"/>
    <tableColumn id="986" name="Column948" dataDxfId="48341"/>
    <tableColumn id="987" name="Column949" dataDxfId="48340"/>
    <tableColumn id="988" name="Column950" dataDxfId="48339"/>
    <tableColumn id="989" name="Column951" dataDxfId="48338"/>
    <tableColumn id="990" name="Column952" dataDxfId="48337"/>
    <tableColumn id="991" name="Column953" dataDxfId="48336"/>
    <tableColumn id="992" name="Column954" dataDxfId="48335"/>
    <tableColumn id="993" name="Column955" dataDxfId="48334"/>
    <tableColumn id="994" name="Column956" dataDxfId="48333"/>
    <tableColumn id="995" name="Column957" dataDxfId="48332"/>
    <tableColumn id="996" name="Column958" dataDxfId="48331"/>
    <tableColumn id="997" name="Column959" dataDxfId="48330"/>
    <tableColumn id="998" name="Column960" dataDxfId="48329"/>
    <tableColumn id="999" name="Column961" dataDxfId="48328"/>
    <tableColumn id="1000" name="Column962" dataDxfId="48327"/>
    <tableColumn id="1001" name="Column963" dataDxfId="48326"/>
    <tableColumn id="1002" name="Column964" dataDxfId="48325"/>
    <tableColumn id="1003" name="Column965" dataDxfId="48324"/>
    <tableColumn id="1004" name="Column966" dataDxfId="48323"/>
    <tableColumn id="1005" name="Column967" dataDxfId="48322"/>
    <tableColumn id="1006" name="Column968" dataDxfId="48321"/>
    <tableColumn id="1007" name="Column969" dataDxfId="48320"/>
    <tableColumn id="1008" name="Column970" dataDxfId="48319"/>
    <tableColumn id="1009" name="Column971" dataDxfId="48318"/>
    <tableColumn id="1010" name="Column972" dataDxfId="48317"/>
    <tableColumn id="1011" name="Column973" dataDxfId="48316"/>
    <tableColumn id="1012" name="Column974" dataDxfId="48315"/>
    <tableColumn id="1013" name="Column975" dataDxfId="48314"/>
    <tableColumn id="1014" name="Column976" dataDxfId="48313"/>
    <tableColumn id="1015" name="Column977" dataDxfId="48312"/>
    <tableColumn id="1016" name="Column978" dataDxfId="48311"/>
    <tableColumn id="1017" name="Column979" dataDxfId="48310"/>
    <tableColumn id="1018" name="Column980" dataDxfId="48309"/>
    <tableColumn id="1019" name="Column981" dataDxfId="48308"/>
    <tableColumn id="1020" name="Column982" dataDxfId="48307"/>
    <tableColumn id="1021" name="Column983" dataDxfId="48306"/>
    <tableColumn id="1022" name="Column984" dataDxfId="48305"/>
    <tableColumn id="1023" name="Column985" dataDxfId="48304"/>
    <tableColumn id="1024" name="Column986" dataDxfId="48303"/>
    <tableColumn id="1025" name="Column987" dataDxfId="48302"/>
    <tableColumn id="1026" name="Column988" dataDxfId="48301"/>
    <tableColumn id="1027" name="Column989" dataDxfId="48300"/>
    <tableColumn id="1028" name="Column990" dataDxfId="48299"/>
    <tableColumn id="1029" name="Column991" dataDxfId="48298"/>
    <tableColumn id="1030" name="Column992" dataDxfId="48297"/>
    <tableColumn id="1031" name="Column993" dataDxfId="48296"/>
    <tableColumn id="1032" name="Column994" dataDxfId="48295"/>
    <tableColumn id="1033" name="Column995" dataDxfId="48294"/>
    <tableColumn id="1034" name="Column996" dataDxfId="48293"/>
    <tableColumn id="1035" name="Column997" dataDxfId="48292"/>
    <tableColumn id="1036" name="Column998" dataDxfId="48291"/>
    <tableColumn id="1037" name="Column999" dataDxfId="48290"/>
    <tableColumn id="1038" name="Column1000" dataDxfId="48289"/>
    <tableColumn id="1039" name="Column1001" dataDxfId="48288"/>
    <tableColumn id="1040" name="Column1002" dataDxfId="48287"/>
    <tableColumn id="1041" name="Column1003" dataDxfId="48286"/>
    <tableColumn id="1042" name="Column1004" dataDxfId="48285"/>
    <tableColumn id="1043" name="Column1005" dataDxfId="48284"/>
    <tableColumn id="1044" name="Column1006" dataDxfId="48283"/>
    <tableColumn id="1045" name="Column1007" dataDxfId="48282"/>
    <tableColumn id="1046" name="Column1008" dataDxfId="48281"/>
    <tableColumn id="1047" name="Column1009" dataDxfId="48280"/>
    <tableColumn id="1048" name="Column1010" dataDxfId="48279"/>
    <tableColumn id="1049" name="Column1011" dataDxfId="48278"/>
    <tableColumn id="1050" name="Column1012" dataDxfId="48277"/>
    <tableColumn id="1051" name="Column1013" dataDxfId="48276"/>
    <tableColumn id="1052" name="Column1014" dataDxfId="48275"/>
    <tableColumn id="1053" name="Column1015" dataDxfId="48274"/>
    <tableColumn id="1054" name="Column1016" dataDxfId="48273"/>
    <tableColumn id="1055" name="Column1017" dataDxfId="48272"/>
    <tableColumn id="1056" name="Column1018" dataDxfId="48271"/>
    <tableColumn id="1057" name="Column1019" dataDxfId="48270"/>
    <tableColumn id="1058" name="Column1020" dataDxfId="48269"/>
    <tableColumn id="1059" name="Column1021" dataDxfId="48268"/>
    <tableColumn id="1060" name="Column1022" dataDxfId="48267"/>
    <tableColumn id="1061" name="Column1023" dataDxfId="48266"/>
    <tableColumn id="1062" name="Column1024" dataDxfId="48265"/>
    <tableColumn id="1063" name="Column1025" dataDxfId="48264"/>
    <tableColumn id="1064" name="Column1026" dataDxfId="48263"/>
    <tableColumn id="1065" name="Column1027" dataDxfId="48262"/>
    <tableColumn id="1066" name="Column1028" dataDxfId="48261"/>
    <tableColumn id="1067" name="Column1029" dataDxfId="48260"/>
    <tableColumn id="1068" name="Column1030" dataDxfId="48259"/>
    <tableColumn id="1069" name="Column1031" dataDxfId="48258"/>
    <tableColumn id="1070" name="Column1032" dataDxfId="48257"/>
    <tableColumn id="1071" name="Column1033" dataDxfId="48256"/>
    <tableColumn id="1072" name="Column1034" dataDxfId="48255"/>
    <tableColumn id="1073" name="Column1035" dataDxfId="48254"/>
    <tableColumn id="1074" name="Column1036" dataDxfId="48253"/>
    <tableColumn id="1075" name="Column1037" dataDxfId="48252"/>
    <tableColumn id="1076" name="Column1038" dataDxfId="48251"/>
    <tableColumn id="1077" name="Column1039" dataDxfId="48250"/>
    <tableColumn id="1078" name="Column1040" dataDxfId="48249"/>
    <tableColumn id="1079" name="Column1041" dataDxfId="48248"/>
    <tableColumn id="1080" name="Column1042" dataDxfId="48247"/>
    <tableColumn id="1081" name="Column1043" dataDxfId="48246"/>
    <tableColumn id="1082" name="Column1044" dataDxfId="48245"/>
    <tableColumn id="1083" name="Column1045" dataDxfId="48244"/>
    <tableColumn id="1084" name="Column1046" dataDxfId="48243"/>
    <tableColumn id="1085" name="Column1047" dataDxfId="48242"/>
    <tableColumn id="1086" name="Column1048" dataDxfId="48241"/>
    <tableColumn id="1087" name="Column1049" dataDxfId="48240"/>
    <tableColumn id="1088" name="Column1050" dataDxfId="48239"/>
    <tableColumn id="1089" name="Column1051" dataDxfId="48238"/>
    <tableColumn id="1090" name="Column1052" dataDxfId="48237"/>
    <tableColumn id="1091" name="Column1053" dataDxfId="48236"/>
    <tableColumn id="1092" name="Column1054" dataDxfId="48235"/>
    <tableColumn id="1093" name="Column1055" dataDxfId="48234"/>
    <tableColumn id="1094" name="Column1056" dataDxfId="48233"/>
    <tableColumn id="1095" name="Column1057" dataDxfId="48232"/>
    <tableColumn id="1096" name="Column1058" dataDxfId="48231"/>
    <tableColumn id="1097" name="Column1059" dataDxfId="48230"/>
    <tableColumn id="1098" name="Column1060" dataDxfId="48229"/>
    <tableColumn id="1099" name="Column1061" dataDxfId="48228"/>
    <tableColumn id="1100" name="Column1062" dataDxfId="48227"/>
    <tableColumn id="1101" name="Column1063" dataDxfId="48226"/>
    <tableColumn id="1102" name="Column1064" dataDxfId="48225"/>
    <tableColumn id="1103" name="Column1065" dataDxfId="48224"/>
    <tableColumn id="1104" name="Column1066" dataDxfId="48223"/>
    <tableColumn id="1105" name="Column1067" dataDxfId="48222"/>
    <tableColumn id="1106" name="Column1068" dataDxfId="48221"/>
    <tableColumn id="1107" name="Column1069" dataDxfId="48220"/>
    <tableColumn id="1108" name="Column1070" dataDxfId="48219"/>
    <tableColumn id="1109" name="Column1071" dataDxfId="48218"/>
    <tableColumn id="1110" name="Column1072" dataDxfId="48217"/>
    <tableColumn id="1111" name="Column1073" dataDxfId="48216"/>
    <tableColumn id="1112" name="Column1074" dataDxfId="48215"/>
    <tableColumn id="1113" name="Column1075" dataDxfId="48214"/>
    <tableColumn id="1114" name="Column1076" dataDxfId="48213"/>
    <tableColumn id="1115" name="Column1077" dataDxfId="48212"/>
    <tableColumn id="1116" name="Column1078" dataDxfId="48211"/>
    <tableColumn id="1117" name="Column1079" dataDxfId="48210"/>
    <tableColumn id="1118" name="Column1080" dataDxfId="48209"/>
    <tableColumn id="1119" name="Column1081" dataDxfId="48208"/>
    <tableColumn id="1120" name="Column1082" dataDxfId="48207"/>
    <tableColumn id="1121" name="Column1083" dataDxfId="48206"/>
    <tableColumn id="1122" name="Column1084" dataDxfId="48205"/>
    <tableColumn id="1123" name="Column1085" dataDxfId="48204"/>
    <tableColumn id="1124" name="Column1086" dataDxfId="48203"/>
    <tableColumn id="1125" name="Column1087" dataDxfId="48202"/>
    <tableColumn id="1126" name="Column1088" dataDxfId="48201"/>
    <tableColumn id="1127" name="Column1089" dataDxfId="48200"/>
    <tableColumn id="1128" name="Column1090" dataDxfId="48199"/>
    <tableColumn id="1129" name="Column1091" dataDxfId="48198"/>
    <tableColumn id="1130" name="Column1092" dataDxfId="48197"/>
    <tableColumn id="1131" name="Column1093" dataDxfId="48196"/>
    <tableColumn id="1132" name="Column1094" dataDxfId="48195"/>
    <tableColumn id="1133" name="Column1095" dataDxfId="48194"/>
    <tableColumn id="1134" name="Column1096" dataDxfId="48193"/>
    <tableColumn id="1135" name="Column1097" dataDxfId="48192"/>
    <tableColumn id="1136" name="Column1098" dataDxfId="48191"/>
    <tableColumn id="1137" name="Column1099" dataDxfId="48190"/>
    <tableColumn id="1138" name="Column1100" dataDxfId="48189"/>
    <tableColumn id="1139" name="Column1101" dataDxfId="48188"/>
    <tableColumn id="1140" name="Column1102" dataDxfId="48187"/>
    <tableColumn id="1141" name="Column1103" dataDxfId="48186"/>
    <tableColumn id="1142" name="Column1104" dataDxfId="48185"/>
    <tableColumn id="1143" name="Column1105" dataDxfId="48184"/>
    <tableColumn id="1144" name="Column1106" dataDxfId="48183"/>
    <tableColumn id="1145" name="Column1107" dataDxfId="48182"/>
    <tableColumn id="1146" name="Column1108" dataDxfId="48181"/>
    <tableColumn id="1147" name="Column1109" dataDxfId="48180"/>
    <tableColumn id="1148" name="Column1110" dataDxfId="48179"/>
    <tableColumn id="1149" name="Column1111" dataDxfId="48178"/>
    <tableColumn id="1150" name="Column1112" dataDxfId="48177"/>
    <tableColumn id="1151" name="Column1113" dataDxfId="48176"/>
    <tableColumn id="1152" name="Column1114" dataDxfId="48175"/>
    <tableColumn id="1153" name="Column1115" dataDxfId="48174"/>
    <tableColumn id="1154" name="Column1116" dataDxfId="48173"/>
    <tableColumn id="1155" name="Column1117" dataDxfId="48172"/>
    <tableColumn id="1156" name="Column1118" dataDxfId="48171"/>
    <tableColumn id="1157" name="Column1119" dataDxfId="48170"/>
    <tableColumn id="1158" name="Column1120" dataDxfId="48169"/>
    <tableColumn id="1159" name="Column1121" dataDxfId="48168"/>
    <tableColumn id="1160" name="Column1122" dataDxfId="48167"/>
    <tableColumn id="1161" name="Column1123" dataDxfId="48166"/>
    <tableColumn id="1162" name="Column1124" dataDxfId="48165"/>
    <tableColumn id="1163" name="Column1125" dataDxfId="48164"/>
    <tableColumn id="1164" name="Column1126" dataDxfId="48163"/>
    <tableColumn id="1165" name="Column1127" dataDxfId="48162"/>
    <tableColumn id="1166" name="Column1128" dataDxfId="48161"/>
    <tableColumn id="1167" name="Column1129" dataDxfId="48160"/>
    <tableColumn id="1168" name="Column1130" dataDxfId="48159"/>
    <tableColumn id="1169" name="Column1131" dataDxfId="48158"/>
    <tableColumn id="1170" name="Column1132" dataDxfId="48157"/>
    <tableColumn id="1171" name="Column1133" dataDxfId="48156"/>
    <tableColumn id="1172" name="Column1134" dataDxfId="48155"/>
    <tableColumn id="1173" name="Column1135" dataDxfId="48154"/>
    <tableColumn id="1174" name="Column1136" dataDxfId="48153"/>
    <tableColumn id="1175" name="Column1137" dataDxfId="48152"/>
    <tableColumn id="1176" name="Column1138" dataDxfId="48151"/>
    <tableColumn id="1177" name="Column1139" dataDxfId="48150"/>
    <tableColumn id="1178" name="Column1140" dataDxfId="48149"/>
    <tableColumn id="1179" name="Column1141" dataDxfId="48148"/>
    <tableColumn id="1180" name="Column1142" dataDxfId="48147"/>
    <tableColumn id="1181" name="Column1143" dataDxfId="48146"/>
    <tableColumn id="1182" name="Column1144" dataDxfId="48145"/>
    <tableColumn id="1183" name="Column1145" dataDxfId="48144"/>
    <tableColumn id="1184" name="Column1146" dataDxfId="48143"/>
    <tableColumn id="1185" name="Column1147" dataDxfId="48142"/>
    <tableColumn id="1186" name="Column1148" dataDxfId="48141"/>
    <tableColumn id="1187" name="Column1149" dataDxfId="48140"/>
    <tableColumn id="1188" name="Column1150" dataDxfId="48139"/>
    <tableColumn id="1189" name="Column1151" dataDxfId="48138"/>
    <tableColumn id="1190" name="Column1152" dataDxfId="48137"/>
    <tableColumn id="1191" name="Column1153" dataDxfId="48136"/>
    <tableColumn id="1192" name="Column1154" dataDxfId="48135"/>
    <tableColumn id="1193" name="Column1155" dataDxfId="48134"/>
    <tableColumn id="1194" name="Column1156" dataDxfId="48133"/>
    <tableColumn id="1195" name="Column1157" dataDxfId="48132"/>
    <tableColumn id="1196" name="Column1158" dataDxfId="48131"/>
    <tableColumn id="1197" name="Column1159" dataDxfId="48130"/>
    <tableColumn id="1198" name="Column1160" dataDxfId="48129"/>
    <tableColumn id="1199" name="Column1161" dataDxfId="48128"/>
    <tableColumn id="1200" name="Column1162" dataDxfId="48127"/>
    <tableColumn id="1201" name="Column1163" dataDxfId="48126"/>
    <tableColumn id="1202" name="Column1164" dataDxfId="48125"/>
    <tableColumn id="1203" name="Column1165" dataDxfId="48124"/>
    <tableColumn id="1204" name="Column1166" dataDxfId="48123"/>
    <tableColumn id="1205" name="Column1167" dataDxfId="48122"/>
    <tableColumn id="1206" name="Column1168" dataDxfId="48121"/>
    <tableColumn id="1207" name="Column1169" dataDxfId="48120"/>
    <tableColumn id="1208" name="Column1170" dataDxfId="48119"/>
    <tableColumn id="1209" name="Column1171" dataDxfId="48118"/>
    <tableColumn id="1210" name="Column1172" dataDxfId="48117"/>
    <tableColumn id="1211" name="Column1173" dataDxfId="48116"/>
    <tableColumn id="1212" name="Column1174" dataDxfId="48115"/>
    <tableColumn id="1213" name="Column1175" dataDxfId="48114"/>
    <tableColumn id="1214" name="Column1176" dataDxfId="48113"/>
    <tableColumn id="1215" name="Column1177" dataDxfId="48112"/>
    <tableColumn id="1216" name="Column1178" dataDxfId="48111"/>
    <tableColumn id="1217" name="Column1179" dataDxfId="48110"/>
    <tableColumn id="1218" name="Column1180" dataDxfId="48109"/>
    <tableColumn id="1219" name="Column1181" dataDxfId="48108"/>
    <tableColumn id="1220" name="Column1182" dataDxfId="48107"/>
    <tableColumn id="1221" name="Column1183" dataDxfId="48106"/>
    <tableColumn id="1222" name="Column1184" dataDxfId="48105"/>
    <tableColumn id="1223" name="Column1185" dataDxfId="48104"/>
    <tableColumn id="1224" name="Column1186" dataDxfId="48103"/>
    <tableColumn id="1225" name="Column1187" dataDxfId="48102"/>
    <tableColumn id="1226" name="Column1188" dataDxfId="48101"/>
    <tableColumn id="1227" name="Column1189" dataDxfId="48100"/>
    <tableColumn id="1228" name="Column1190" dataDxfId="48099"/>
    <tableColumn id="1229" name="Column1191" dataDxfId="48098"/>
    <tableColumn id="1230" name="Column1192" dataDxfId="48097"/>
    <tableColumn id="1231" name="Column1193" dataDxfId="48096"/>
    <tableColumn id="1232" name="Column1194" dataDxfId="48095"/>
    <tableColumn id="1233" name="Column1195" dataDxfId="48094"/>
    <tableColumn id="1234" name="Column1196" dataDxfId="48093"/>
    <tableColumn id="1235" name="Column1197" dataDxfId="48092"/>
    <tableColumn id="1236" name="Column1198" dataDxfId="48091"/>
    <tableColumn id="1237" name="Column1199" dataDxfId="48090"/>
    <tableColumn id="1238" name="Column1200" dataDxfId="48089"/>
    <tableColumn id="1239" name="Column1201" dataDxfId="48088"/>
    <tableColumn id="1240" name="Column1202" dataDxfId="48087"/>
    <tableColumn id="1241" name="Column1203" dataDxfId="48086"/>
    <tableColumn id="1242" name="Column1204" dataDxfId="48085"/>
    <tableColumn id="1243" name="Column1205" dataDxfId="48084"/>
    <tableColumn id="1244" name="Column1206" dataDxfId="48083"/>
    <tableColumn id="1245" name="Column1207" dataDxfId="48082"/>
    <tableColumn id="1246" name="Column1208" dataDxfId="48081"/>
    <tableColumn id="1247" name="Column1209" dataDxfId="48080"/>
    <tableColumn id="1248" name="Column1210" dataDxfId="48079"/>
    <tableColumn id="1249" name="Column1211" dataDxfId="48078"/>
    <tableColumn id="1250" name="Column1212" dataDxfId="48077"/>
    <tableColumn id="1251" name="Column1213" dataDxfId="48076"/>
    <tableColumn id="1252" name="Column1214" dataDxfId="48075"/>
    <tableColumn id="1253" name="Column1215" dataDxfId="48074"/>
    <tableColumn id="1254" name="Column1216" dataDxfId="48073"/>
    <tableColumn id="1255" name="Column1217" dataDxfId="48072"/>
    <tableColumn id="1256" name="Column1218" dataDxfId="48071"/>
    <tableColumn id="1257" name="Column1219" dataDxfId="48070"/>
    <tableColumn id="1258" name="Column1220" dataDxfId="48069"/>
    <tableColumn id="1259" name="Column1221" dataDxfId="48068"/>
    <tableColumn id="1260" name="Column1222" dataDxfId="48067"/>
    <tableColumn id="1261" name="Column1223" dataDxfId="48066"/>
    <tableColumn id="1262" name="Column1224" dataDxfId="48065"/>
    <tableColumn id="1263" name="Column1225" dataDxfId="48064"/>
    <tableColumn id="1264" name="Column1226" dataDxfId="48063"/>
    <tableColumn id="1265" name="Column1227" dataDxfId="48062"/>
    <tableColumn id="1266" name="Column1228" dataDxfId="48061"/>
    <tableColumn id="1267" name="Column1229" dataDxfId="48060"/>
    <tableColumn id="1268" name="Column1230" dataDxfId="48059"/>
    <tableColumn id="1269" name="Column1231" dataDxfId="48058"/>
    <tableColumn id="1270" name="Column1232" dataDxfId="48057"/>
    <tableColumn id="1271" name="Column1233" dataDxfId="48056"/>
    <tableColumn id="1272" name="Column1234" dataDxfId="48055"/>
    <tableColumn id="1273" name="Column1235" dataDxfId="48054"/>
    <tableColumn id="1274" name="Column1236" dataDxfId="48053"/>
    <tableColumn id="1275" name="Column1237" dataDxfId="48052"/>
    <tableColumn id="1276" name="Column1238" dataDxfId="48051"/>
    <tableColumn id="1277" name="Column1239" dataDxfId="48050"/>
    <tableColumn id="1278" name="Column1240" dataDxfId="48049"/>
    <tableColumn id="1279" name="Column1241" dataDxfId="48048"/>
    <tableColumn id="1280" name="Column1242" dataDxfId="48047"/>
    <tableColumn id="1281" name="Column1243" dataDxfId="48046"/>
    <tableColumn id="1282" name="Column1244" dataDxfId="48045"/>
    <tableColumn id="1283" name="Column1245" dataDxfId="48044"/>
    <tableColumn id="1284" name="Column1246" dataDxfId="48043"/>
    <tableColumn id="1285" name="Column1247" dataDxfId="48042"/>
    <tableColumn id="1286" name="Column1248" dataDxfId="48041"/>
    <tableColumn id="1287" name="Column1249" dataDxfId="48040"/>
    <tableColumn id="1288" name="Column1250" dataDxfId="48039"/>
    <tableColumn id="1289" name="Column1251" dataDxfId="48038"/>
    <tableColumn id="1290" name="Column1252" dataDxfId="48037"/>
    <tableColumn id="1291" name="Column1253" dataDxfId="48036"/>
    <tableColumn id="1292" name="Column1254" dataDxfId="48035"/>
    <tableColumn id="1293" name="Column1255" dataDxfId="48034"/>
    <tableColumn id="1294" name="Column1256" dataDxfId="48033"/>
    <tableColumn id="1295" name="Column1257" dataDxfId="48032"/>
    <tableColumn id="1296" name="Column1258" dataDxfId="48031"/>
    <tableColumn id="1297" name="Column1259" dataDxfId="48030"/>
    <tableColumn id="1298" name="Column1260" dataDxfId="48029"/>
    <tableColumn id="1299" name="Column1261" dataDxfId="48028"/>
    <tableColumn id="1300" name="Column1262" dataDxfId="48027"/>
    <tableColumn id="1301" name="Column1263" dataDxfId="48026"/>
    <tableColumn id="1302" name="Column1264" dataDxfId="48025"/>
    <tableColumn id="1303" name="Column1265" dataDxfId="48024"/>
    <tableColumn id="1304" name="Column1266" dataDxfId="48023"/>
    <tableColumn id="1305" name="Column1267" dataDxfId="48022"/>
    <tableColumn id="1306" name="Column1268" dataDxfId="48021"/>
    <tableColumn id="1307" name="Column1269" dataDxfId="48020"/>
    <tableColumn id="1308" name="Column1270" dataDxfId="48019"/>
    <tableColumn id="1309" name="Column1271" dataDxfId="48018"/>
    <tableColumn id="1310" name="Column1272" dataDxfId="48017"/>
    <tableColumn id="1311" name="Column1273" dataDxfId="48016"/>
    <tableColumn id="1312" name="Column1274" dataDxfId="48015"/>
    <tableColumn id="1313" name="Column1275" dataDxfId="48014"/>
    <tableColumn id="1314" name="Column1276" dataDxfId="48013"/>
    <tableColumn id="1315" name="Column1277" dataDxfId="48012"/>
    <tableColumn id="1316" name="Column1278" dataDxfId="48011"/>
    <tableColumn id="1317" name="Column1279" dataDxfId="48010"/>
    <tableColumn id="1318" name="Column1280" dataDxfId="48009"/>
    <tableColumn id="1319" name="Column1281" dataDxfId="48008"/>
    <tableColumn id="1320" name="Column1282" dataDxfId="48007"/>
    <tableColumn id="1321" name="Column1283" dataDxfId="48006"/>
    <tableColumn id="1322" name="Column1284" dataDxfId="48005"/>
    <tableColumn id="1323" name="Column1285" dataDxfId="48004"/>
    <tableColumn id="1324" name="Column1286" dataDxfId="48003"/>
    <tableColumn id="1325" name="Column1287" dataDxfId="48002"/>
    <tableColumn id="1326" name="Column1288" dataDxfId="48001"/>
    <tableColumn id="1327" name="Column1289" dataDxfId="48000"/>
    <tableColumn id="1328" name="Column1290" dataDxfId="47999"/>
    <tableColumn id="1329" name="Column1291" dataDxfId="47998"/>
    <tableColumn id="1330" name="Column1292" dataDxfId="47997"/>
    <tableColumn id="1331" name="Column1293" dataDxfId="47996"/>
    <tableColumn id="1332" name="Column1294" dataDxfId="47995"/>
    <tableColumn id="1333" name="Column1295" dataDxfId="47994"/>
    <tableColumn id="1334" name="Column1296" dataDxfId="47993"/>
    <tableColumn id="1335" name="Column1297" dataDxfId="47992"/>
    <tableColumn id="1336" name="Column1298" dataDxfId="47991"/>
    <tableColumn id="1337" name="Column1299" dataDxfId="47990"/>
    <tableColumn id="1338" name="Column1300" dataDxfId="47989"/>
    <tableColumn id="1339" name="Column1301" dataDxfId="47988"/>
    <tableColumn id="1340" name="Column1302" dataDxfId="47987"/>
    <tableColumn id="1341" name="Column1303" dataDxfId="47986"/>
    <tableColumn id="1342" name="Column1304" dataDxfId="47985"/>
    <tableColumn id="1343" name="Column1305" dataDxfId="47984"/>
    <tableColumn id="1344" name="Column1306" dataDxfId="47983"/>
    <tableColumn id="1345" name="Column1307" dataDxfId="47982"/>
    <tableColumn id="1346" name="Column1308" dataDxfId="47981"/>
    <tableColumn id="1347" name="Column1309" dataDxfId="47980"/>
    <tableColumn id="1348" name="Column1310" dataDxfId="47979"/>
    <tableColumn id="1349" name="Column1311" dataDxfId="47978"/>
    <tableColumn id="1350" name="Column1312" dataDxfId="47977"/>
    <tableColumn id="1351" name="Column1313" dataDxfId="47976"/>
    <tableColumn id="1352" name="Column1314" dataDxfId="47975"/>
    <tableColumn id="1353" name="Column1315" dataDxfId="47974"/>
    <tableColumn id="1354" name="Column1316" dataDxfId="47973"/>
    <tableColumn id="1355" name="Column1317" dataDxfId="47972"/>
    <tableColumn id="1356" name="Column1318" dataDxfId="47971"/>
    <tableColumn id="1357" name="Column1319" dataDxfId="47970"/>
    <tableColumn id="1358" name="Column1320" dataDxfId="47969"/>
    <tableColumn id="1359" name="Column1321" dataDxfId="47968"/>
    <tableColumn id="1360" name="Column1322" dataDxfId="47967"/>
    <tableColumn id="1361" name="Column1323" dataDxfId="47966"/>
    <tableColumn id="1362" name="Column1324" dataDxfId="47965"/>
    <tableColumn id="1363" name="Column1325" dataDxfId="47964"/>
    <tableColumn id="1364" name="Column1326" dataDxfId="47963"/>
    <tableColumn id="1365" name="Column1327" dataDxfId="47962"/>
    <tableColumn id="1366" name="Column1328" dataDxfId="47961"/>
    <tableColumn id="1367" name="Column1329" dataDxfId="47960"/>
    <tableColumn id="1368" name="Column1330" dataDxfId="47959"/>
    <tableColumn id="1369" name="Column1331" dataDxfId="47958"/>
    <tableColumn id="1370" name="Column1332" dataDxfId="47957"/>
    <tableColumn id="1371" name="Column1333" dataDxfId="47956"/>
    <tableColumn id="1372" name="Column1334" dataDxfId="47955"/>
    <tableColumn id="1373" name="Column1335" dataDxfId="47954"/>
    <tableColumn id="1374" name="Column1336" dataDxfId="47953"/>
    <tableColumn id="1375" name="Column1337" dataDxfId="47952"/>
    <tableColumn id="1376" name="Column1338" dataDxfId="47951"/>
    <tableColumn id="1377" name="Column1339" dataDxfId="47950"/>
    <tableColumn id="1378" name="Column1340" dataDxfId="47949"/>
    <tableColumn id="1379" name="Column1341" dataDxfId="47948"/>
    <tableColumn id="1380" name="Column1342" dataDxfId="47947"/>
    <tableColumn id="1381" name="Column1343" dataDxfId="47946"/>
    <tableColumn id="1382" name="Column1344" dataDxfId="47945"/>
    <tableColumn id="1383" name="Column1345" dataDxfId="47944"/>
    <tableColumn id="1384" name="Column1346" dataDxfId="47943"/>
    <tableColumn id="1385" name="Column1347" dataDxfId="47942"/>
    <tableColumn id="1386" name="Column1348" dataDxfId="47941"/>
    <tableColumn id="1387" name="Column1349" dataDxfId="47940"/>
    <tableColumn id="1388" name="Column1350" dataDxfId="47939"/>
    <tableColumn id="1389" name="Column1351" dataDxfId="47938"/>
    <tableColumn id="1390" name="Column1352" dataDxfId="47937"/>
    <tableColumn id="1391" name="Column1353" dataDxfId="47936"/>
    <tableColumn id="1392" name="Column1354" dataDxfId="47935"/>
    <tableColumn id="1393" name="Column1355" dataDxfId="47934"/>
    <tableColumn id="1394" name="Column1356" dataDxfId="47933"/>
    <tableColumn id="1395" name="Column1357" dataDxfId="47932"/>
    <tableColumn id="1396" name="Column1358" dataDxfId="47931"/>
    <tableColumn id="1397" name="Column1359" dataDxfId="47930"/>
    <tableColumn id="1398" name="Column1360" dataDxfId="47929"/>
    <tableColumn id="1399" name="Column1361" dataDxfId="47928"/>
    <tableColumn id="1400" name="Column1362" dataDxfId="47927"/>
    <tableColumn id="1401" name="Column1363" dataDxfId="47926"/>
    <tableColumn id="1402" name="Column1364" dataDxfId="47925"/>
    <tableColumn id="1403" name="Column1365" dataDxfId="47924"/>
    <tableColumn id="1404" name="Column1366" dataDxfId="47923"/>
    <tableColumn id="1405" name="Column1367" dataDxfId="47922"/>
    <tableColumn id="1406" name="Column1368" dataDxfId="47921"/>
    <tableColumn id="1407" name="Column1369" dataDxfId="47920"/>
    <tableColumn id="1408" name="Column1370" dataDxfId="47919"/>
    <tableColumn id="1409" name="Column1371" dataDxfId="47918"/>
    <tableColumn id="1410" name="Column1372" dataDxfId="47917"/>
    <tableColumn id="1411" name="Column1373" dataDxfId="47916"/>
    <tableColumn id="1412" name="Column1374" dataDxfId="47915"/>
    <tableColumn id="1413" name="Column1375" dataDxfId="47914"/>
    <tableColumn id="1414" name="Column1376" dataDxfId="47913"/>
    <tableColumn id="1415" name="Column1377" dataDxfId="47912"/>
    <tableColumn id="1416" name="Column1378" dataDxfId="47911"/>
    <tableColumn id="1417" name="Column1379" dataDxfId="47910"/>
    <tableColumn id="1418" name="Column1380" dataDxfId="47909"/>
    <tableColumn id="1419" name="Column1381" dataDxfId="47908"/>
    <tableColumn id="1420" name="Column1382" dataDxfId="47907"/>
    <tableColumn id="1421" name="Column1383" dataDxfId="47906"/>
    <tableColumn id="1422" name="Column1384" dataDxfId="47905"/>
    <tableColumn id="1423" name="Column1385" dataDxfId="47904"/>
    <tableColumn id="1424" name="Column1386" dataDxfId="47903"/>
    <tableColumn id="1425" name="Column1387" dataDxfId="47902"/>
    <tableColumn id="1426" name="Column1388" dataDxfId="47901"/>
    <tableColumn id="1427" name="Column1389" dataDxfId="47900"/>
    <tableColumn id="1428" name="Column1390" dataDxfId="47899"/>
    <tableColumn id="1429" name="Column1391" dataDxfId="47898"/>
    <tableColumn id="1430" name="Column1392" dataDxfId="47897"/>
    <tableColumn id="1431" name="Column1393" dataDxfId="47896"/>
    <tableColumn id="1432" name="Column1394" dataDxfId="47895"/>
    <tableColumn id="1433" name="Column1395" dataDxfId="47894"/>
    <tableColumn id="1434" name="Column1396" dataDxfId="47893"/>
    <tableColumn id="1435" name="Column1397" dataDxfId="47892"/>
    <tableColumn id="1436" name="Column1398" dataDxfId="47891"/>
    <tableColumn id="1437" name="Column1399" dataDxfId="47890"/>
    <tableColumn id="1438" name="Column1400" dataDxfId="47889"/>
    <tableColumn id="1439" name="Column1401" dataDxfId="47888"/>
    <tableColumn id="1440" name="Column1402" dataDxfId="47887"/>
    <tableColumn id="1441" name="Column1403" dataDxfId="47886"/>
    <tableColumn id="1442" name="Column1404" dataDxfId="47885"/>
    <tableColumn id="1443" name="Column1405" dataDxfId="47884"/>
    <tableColumn id="1444" name="Column1406" dataDxfId="47883"/>
    <tableColumn id="1445" name="Column1407" dataDxfId="47882"/>
    <tableColumn id="1446" name="Column1408" dataDxfId="47881"/>
    <tableColumn id="1447" name="Column1409" dataDxfId="47880"/>
    <tableColumn id="1448" name="Column1410" dataDxfId="47879"/>
    <tableColumn id="1449" name="Column1411" dataDxfId="47878"/>
    <tableColumn id="1450" name="Column1412" dataDxfId="47877"/>
    <tableColumn id="1451" name="Column1413" dataDxfId="47876"/>
    <tableColumn id="1452" name="Column1414" dataDxfId="47875"/>
    <tableColumn id="1453" name="Column1415" dataDxfId="47874"/>
    <tableColumn id="1454" name="Column1416" dataDxfId="47873"/>
    <tableColumn id="1455" name="Column1417" dataDxfId="47872"/>
    <tableColumn id="1456" name="Column1418" dataDxfId="47871"/>
    <tableColumn id="1457" name="Column1419" dataDxfId="47870"/>
    <tableColumn id="1458" name="Column1420" dataDxfId="47869"/>
    <tableColumn id="1459" name="Column1421" dataDxfId="47868"/>
    <tableColumn id="1460" name="Column1422" dataDxfId="47867"/>
    <tableColumn id="1461" name="Column1423" dataDxfId="47866"/>
    <tableColumn id="1462" name="Column1424" dataDxfId="47865"/>
    <tableColumn id="1463" name="Column1425" dataDxfId="47864"/>
    <tableColumn id="1464" name="Column1426" dataDxfId="47863"/>
    <tableColumn id="1465" name="Column1427" dataDxfId="47862"/>
    <tableColumn id="1466" name="Column1428" dataDxfId="47861"/>
    <tableColumn id="1467" name="Column1429" dataDxfId="47860"/>
    <tableColumn id="1468" name="Column1430" dataDxfId="47859"/>
    <tableColumn id="1469" name="Column1431" dataDxfId="47858"/>
    <tableColumn id="1470" name="Column1432" dataDxfId="47857"/>
    <tableColumn id="1471" name="Column1433" dataDxfId="47856"/>
    <tableColumn id="1472" name="Column1434" dataDxfId="47855"/>
    <tableColumn id="1473" name="Column1435" dataDxfId="47854"/>
    <tableColumn id="1474" name="Column1436" dataDxfId="47853"/>
    <tableColumn id="1475" name="Column1437" dataDxfId="47852"/>
    <tableColumn id="1476" name="Column1438" dataDxfId="47851"/>
    <tableColumn id="1477" name="Column1439" dataDxfId="47850"/>
    <tableColumn id="1478" name="Column1440" dataDxfId="47849"/>
    <tableColumn id="1479" name="Column1441" dataDxfId="47848"/>
    <tableColumn id="1480" name="Column1442" dataDxfId="47847"/>
    <tableColumn id="1481" name="Column1443" dataDxfId="47846"/>
    <tableColumn id="1482" name="Column1444" dataDxfId="47845"/>
    <tableColumn id="1483" name="Column1445" dataDxfId="47844"/>
    <tableColumn id="1484" name="Column1446" dataDxfId="47843"/>
    <tableColumn id="1485" name="Column1447" dataDxfId="47842"/>
    <tableColumn id="1486" name="Column1448" dataDxfId="47841"/>
    <tableColumn id="1487" name="Column1449" dataDxfId="47840"/>
    <tableColumn id="1488" name="Column1450" dataDxfId="47839"/>
    <tableColumn id="1489" name="Column1451" dataDxfId="47838"/>
    <tableColumn id="1490" name="Column1452" dataDxfId="47837"/>
    <tableColumn id="1491" name="Column1453" dataDxfId="47836"/>
    <tableColumn id="1492" name="Column1454" dataDxfId="47835"/>
    <tableColumn id="1493" name="Column1455" dataDxfId="47834"/>
    <tableColumn id="1494" name="Column1456" dataDxfId="47833"/>
    <tableColumn id="1495" name="Column1457" dataDxfId="47832"/>
    <tableColumn id="1496" name="Column1458" dataDxfId="47831"/>
    <tableColumn id="1497" name="Column1459" dataDxfId="47830"/>
    <tableColumn id="1498" name="Column1460" dataDxfId="47829"/>
    <tableColumn id="1499" name="Column1461" dataDxfId="47828"/>
    <tableColumn id="1500" name="Column1462" dataDxfId="47827"/>
    <tableColumn id="1501" name="Column1463" dataDxfId="47826"/>
    <tableColumn id="1502" name="Column1464" dataDxfId="47825"/>
    <tableColumn id="1503" name="Column1465" dataDxfId="47824"/>
    <tableColumn id="1504" name="Column1466" dataDxfId="47823"/>
    <tableColumn id="1505" name="Column1467" dataDxfId="47822"/>
    <tableColumn id="1506" name="Column1468" dataDxfId="47821"/>
    <tableColumn id="1507" name="Column1469" dataDxfId="47820"/>
    <tableColumn id="1508" name="Column1470" dataDxfId="47819"/>
    <tableColumn id="1509" name="Column1471" dataDxfId="47818"/>
    <tableColumn id="1510" name="Column1472" dataDxfId="47817"/>
    <tableColumn id="1511" name="Column1473" dataDxfId="47816"/>
    <tableColumn id="1512" name="Column1474" dataDxfId="47815"/>
    <tableColumn id="1513" name="Column1475" dataDxfId="47814"/>
    <tableColumn id="1514" name="Column1476" dataDxfId="47813"/>
    <tableColumn id="1515" name="Column1477" dataDxfId="47812"/>
    <tableColumn id="1516" name="Column1478" dataDxfId="47811"/>
    <tableColumn id="1517" name="Column1479" dataDxfId="47810"/>
    <tableColumn id="1518" name="Column1480" dataDxfId="47809"/>
    <tableColumn id="1519" name="Column1481" dataDxfId="47808"/>
    <tableColumn id="1520" name="Column1482" dataDxfId="47807"/>
    <tableColumn id="1521" name="Column1483" dataDxfId="47806"/>
    <tableColumn id="1522" name="Column1484" dataDxfId="47805"/>
    <tableColumn id="1523" name="Column1485" dataDxfId="47804"/>
    <tableColumn id="1524" name="Column1486" dataDxfId="47803"/>
    <tableColumn id="1525" name="Column1487" dataDxfId="47802"/>
    <tableColumn id="1526" name="Column1488" dataDxfId="47801"/>
    <tableColumn id="1527" name="Column1489" dataDxfId="47800"/>
    <tableColumn id="1528" name="Column1490" dataDxfId="47799"/>
    <tableColumn id="1529" name="Column1491" dataDxfId="47798"/>
    <tableColumn id="1530" name="Column1492" dataDxfId="47797"/>
    <tableColumn id="1531" name="Column1493" dataDxfId="47796"/>
    <tableColumn id="1532" name="Column1494" dataDxfId="47795"/>
    <tableColumn id="1533" name="Column1495" dataDxfId="47794"/>
    <tableColumn id="1534" name="Column1496" dataDxfId="47793"/>
    <tableColumn id="1535" name="Column1497" dataDxfId="47792"/>
    <tableColumn id="1536" name="Column1498" dataDxfId="47791"/>
    <tableColumn id="1537" name="Column1499" dataDxfId="47790"/>
    <tableColumn id="1538" name="Column1500" dataDxfId="47789"/>
    <tableColumn id="1539" name="Column1501" dataDxfId="47788"/>
    <tableColumn id="1540" name="Column1502" dataDxfId="47787"/>
    <tableColumn id="1541" name="Column1503" dataDxfId="47786"/>
    <tableColumn id="1542" name="Column1504" dataDxfId="47785"/>
    <tableColumn id="1543" name="Column1505" dataDxfId="47784"/>
    <tableColumn id="1544" name="Column1506" dataDxfId="47783"/>
    <tableColumn id="1545" name="Column1507" dataDxfId="47782"/>
    <tableColumn id="1546" name="Column1508" dataDxfId="47781"/>
    <tableColumn id="1547" name="Column1509" dataDxfId="47780"/>
    <tableColumn id="1548" name="Column1510" dataDxfId="47779"/>
    <tableColumn id="1549" name="Column1511" dataDxfId="47778"/>
    <tableColumn id="1550" name="Column1512" dataDxfId="47777"/>
    <tableColumn id="1551" name="Column1513" dataDxfId="47776"/>
    <tableColumn id="1552" name="Column1514" dataDxfId="47775"/>
    <tableColumn id="1553" name="Column1515" dataDxfId="47774"/>
    <tableColumn id="1554" name="Column1516" dataDxfId="47773"/>
    <tableColumn id="1555" name="Column1517" dataDxfId="47772"/>
    <tableColumn id="1556" name="Column1518" dataDxfId="47771"/>
    <tableColumn id="1557" name="Column1519" dataDxfId="47770"/>
    <tableColumn id="1558" name="Column1520" dataDxfId="47769"/>
    <tableColumn id="1559" name="Column1521" dataDxfId="47768"/>
    <tableColumn id="1560" name="Column1522" dataDxfId="47767"/>
    <tableColumn id="1561" name="Column1523" dataDxfId="47766"/>
    <tableColumn id="1562" name="Column1524" dataDxfId="47765"/>
    <tableColumn id="1563" name="Column1525" dataDxfId="47764"/>
    <tableColumn id="1564" name="Column1526" dataDxfId="47763"/>
    <tableColumn id="1565" name="Column1527" dataDxfId="47762"/>
    <tableColumn id="1566" name="Column1528" dataDxfId="47761"/>
    <tableColumn id="1567" name="Column1529" dataDxfId="47760"/>
    <tableColumn id="1568" name="Column1530" dataDxfId="47759"/>
    <tableColumn id="1569" name="Column1531" dataDxfId="47758"/>
    <tableColumn id="1570" name="Column1532" dataDxfId="47757"/>
    <tableColumn id="1571" name="Column1533" dataDxfId="47756"/>
    <tableColumn id="1572" name="Column1534" dataDxfId="47755"/>
    <tableColumn id="1573" name="Column1535" dataDxfId="47754"/>
    <tableColumn id="1574" name="Column1536" dataDxfId="47753"/>
    <tableColumn id="1575" name="Column1537" dataDxfId="47752"/>
    <tableColumn id="1576" name="Column1538" dataDxfId="47751"/>
    <tableColumn id="1577" name="Column1539" dataDxfId="47750"/>
    <tableColumn id="1578" name="Column1540" dataDxfId="47749"/>
    <tableColumn id="1579" name="Column1541" dataDxfId="47748"/>
    <tableColumn id="1580" name="Column1542" dataDxfId="47747"/>
    <tableColumn id="1581" name="Column1543" dataDxfId="47746"/>
    <tableColumn id="1582" name="Column1544" dataDxfId="47745"/>
    <tableColumn id="1583" name="Column1545" dataDxfId="47744"/>
    <tableColumn id="1584" name="Column1546" dataDxfId="47743"/>
    <tableColumn id="1585" name="Column1547" dataDxfId="47742"/>
    <tableColumn id="1586" name="Column1548" dataDxfId="47741"/>
    <tableColumn id="1587" name="Column1549" dataDxfId="47740"/>
    <tableColumn id="1588" name="Column1550" dataDxfId="47739"/>
    <tableColumn id="1589" name="Column1551" dataDxfId="47738"/>
    <tableColumn id="1590" name="Column1552" dataDxfId="47737"/>
    <tableColumn id="1591" name="Column1553" dataDxfId="47736"/>
    <tableColumn id="1592" name="Column1554" dataDxfId="47735"/>
    <tableColumn id="1593" name="Column1555" dataDxfId="47734"/>
    <tableColumn id="1594" name="Column1556" dataDxfId="47733"/>
    <tableColumn id="1595" name="Column1557" dataDxfId="47732"/>
    <tableColumn id="1596" name="Column1558" dataDxfId="47731"/>
    <tableColumn id="1597" name="Column1559" dataDxfId="47730"/>
    <tableColumn id="1598" name="Column1560" dataDxfId="47729"/>
    <tableColumn id="1599" name="Column1561" dataDxfId="47728"/>
    <tableColumn id="1600" name="Column1562" dataDxfId="47727"/>
    <tableColumn id="1601" name="Column1563" dataDxfId="47726"/>
    <tableColumn id="1602" name="Column1564" dataDxfId="47725"/>
    <tableColumn id="1603" name="Column1565" dataDxfId="47724"/>
    <tableColumn id="1604" name="Column1566" dataDxfId="47723"/>
    <tableColumn id="1605" name="Column1567" dataDxfId="47722"/>
    <tableColumn id="1606" name="Column1568" dataDxfId="47721"/>
    <tableColumn id="1607" name="Column1569" dataDxfId="47720"/>
    <tableColumn id="1608" name="Column1570" dataDxfId="47719"/>
    <tableColumn id="1609" name="Column1571" dataDxfId="47718"/>
    <tableColumn id="1610" name="Column1572" dataDxfId="47717"/>
    <tableColumn id="1611" name="Column1573" dataDxfId="47716"/>
    <tableColumn id="1612" name="Column1574" dataDxfId="47715"/>
    <tableColumn id="1613" name="Column1575" dataDxfId="47714"/>
    <tableColumn id="1614" name="Column1576" dataDxfId="47713"/>
    <tableColumn id="1615" name="Column1577" dataDxfId="47712"/>
    <tableColumn id="1616" name="Column1578" dataDxfId="47711"/>
    <tableColumn id="1617" name="Column1579" dataDxfId="47710"/>
    <tableColumn id="1618" name="Column1580" dataDxfId="47709"/>
    <tableColumn id="1619" name="Column1581" dataDxfId="47708"/>
    <tableColumn id="1620" name="Column1582" dataDxfId="47707"/>
    <tableColumn id="1621" name="Column1583" dataDxfId="47706"/>
    <tableColumn id="1622" name="Column1584" dataDxfId="47705"/>
    <tableColumn id="1623" name="Column1585" dataDxfId="47704"/>
    <tableColumn id="1624" name="Column1586" dataDxfId="47703"/>
    <tableColumn id="1625" name="Column1587" dataDxfId="47702"/>
    <tableColumn id="1626" name="Column1588" dataDxfId="47701"/>
    <tableColumn id="1627" name="Column1589" dataDxfId="47700"/>
    <tableColumn id="1628" name="Column1590" dataDxfId="47699"/>
    <tableColumn id="1629" name="Column1591" dataDxfId="47698"/>
    <tableColumn id="1630" name="Column1592" dataDxfId="47697"/>
    <tableColumn id="1631" name="Column1593" dataDxfId="47696"/>
    <tableColumn id="1632" name="Column1594" dataDxfId="47695"/>
    <tableColumn id="1633" name="Column1595" dataDxfId="47694"/>
    <tableColumn id="1634" name="Column1596" dataDxfId="47693"/>
    <tableColumn id="1635" name="Column1597" dataDxfId="47692"/>
    <tableColumn id="1636" name="Column1598" dataDxfId="47691"/>
    <tableColumn id="1637" name="Column1599" dataDxfId="47690"/>
    <tableColumn id="1638" name="Column1600" dataDxfId="47689"/>
    <tableColumn id="1639" name="Column1601" dataDxfId="47688"/>
    <tableColumn id="1640" name="Column1602" dataDxfId="47687"/>
    <tableColumn id="1641" name="Column1603" dataDxfId="47686"/>
    <tableColumn id="1642" name="Column1604" dataDxfId="47685"/>
    <tableColumn id="1643" name="Column1605" dataDxfId="47684"/>
    <tableColumn id="1644" name="Column1606" dataDxfId="47683"/>
    <tableColumn id="1645" name="Column1607" dataDxfId="47682"/>
    <tableColumn id="1646" name="Column1608" dataDxfId="47681"/>
    <tableColumn id="1647" name="Column1609" dataDxfId="47680"/>
    <tableColumn id="1648" name="Column1610" dataDxfId="47679"/>
    <tableColumn id="1649" name="Column1611" dataDxfId="47678"/>
    <tableColumn id="1650" name="Column1612" dataDxfId="47677"/>
    <tableColumn id="1651" name="Column1613" dataDxfId="47676"/>
    <tableColumn id="1652" name="Column1614" dataDxfId="47675"/>
    <tableColumn id="1653" name="Column1615" dataDxfId="47674"/>
    <tableColumn id="1654" name="Column1616" dataDxfId="47673"/>
    <tableColumn id="1655" name="Column1617" dataDxfId="47672"/>
    <tableColumn id="1656" name="Column1618" dataDxfId="47671"/>
    <tableColumn id="1657" name="Column1619" dataDxfId="47670"/>
    <tableColumn id="1658" name="Column1620" dataDxfId="47669"/>
    <tableColumn id="1659" name="Column1621" dataDxfId="47668"/>
    <tableColumn id="1660" name="Column1622" dataDxfId="47667"/>
    <tableColumn id="1661" name="Column1623" dataDxfId="47666"/>
    <tableColumn id="1662" name="Column1624" dataDxfId="47665"/>
    <tableColumn id="1663" name="Column1625" dataDxfId="47664"/>
    <tableColumn id="1664" name="Column1626" dataDxfId="47663"/>
    <tableColumn id="1665" name="Column1627" dataDxfId="47662"/>
    <tableColumn id="1666" name="Column1628" dataDxfId="47661"/>
    <tableColumn id="1667" name="Column1629" dataDxfId="47660"/>
    <tableColumn id="1668" name="Column1630" dataDxfId="47659"/>
    <tableColumn id="1669" name="Column1631" dataDxfId="47658"/>
    <tableColumn id="1670" name="Column1632" dataDxfId="47657"/>
    <tableColumn id="1671" name="Column1633" dataDxfId="47656"/>
    <tableColumn id="1672" name="Column1634" dataDxfId="47655"/>
    <tableColumn id="1673" name="Column1635" dataDxfId="47654"/>
    <tableColumn id="1674" name="Column1636" dataDxfId="47653"/>
    <tableColumn id="1675" name="Column1637" dataDxfId="47652"/>
    <tableColumn id="1676" name="Column1638" dataDxfId="47651"/>
    <tableColumn id="1677" name="Column1639" dataDxfId="47650"/>
    <tableColumn id="1678" name="Column1640" dataDxfId="47649"/>
    <tableColumn id="1679" name="Column1641" dataDxfId="47648"/>
    <tableColumn id="1680" name="Column1642" dataDxfId="47647"/>
    <tableColumn id="1681" name="Column1643" dataDxfId="47646"/>
    <tableColumn id="1682" name="Column1644" dataDxfId="47645"/>
    <tableColumn id="1683" name="Column1645" dataDxfId="47644"/>
    <tableColumn id="1684" name="Column1646" dataDxfId="47643"/>
    <tableColumn id="1685" name="Column1647" dataDxfId="47642"/>
    <tableColumn id="1686" name="Column1648" dataDxfId="47641"/>
    <tableColumn id="1687" name="Column1649" dataDxfId="47640"/>
    <tableColumn id="1688" name="Column1650" dataDxfId="47639"/>
    <tableColumn id="1689" name="Column1651" dataDxfId="47638"/>
    <tableColumn id="1690" name="Column1652" dataDxfId="47637"/>
    <tableColumn id="1691" name="Column1653" dataDxfId="47636"/>
    <tableColumn id="1692" name="Column1654" dataDxfId="47635"/>
    <tableColumn id="1693" name="Column1655" dataDxfId="47634"/>
    <tableColumn id="1694" name="Column1656" dataDxfId="47633"/>
    <tableColumn id="1695" name="Column1657" dataDxfId="47632"/>
    <tableColumn id="1696" name="Column1658" dataDxfId="47631"/>
    <tableColumn id="1697" name="Column1659" dataDxfId="47630"/>
    <tableColumn id="1698" name="Column1660" dataDxfId="47629"/>
    <tableColumn id="1699" name="Column1661" dataDxfId="47628"/>
    <tableColumn id="1700" name="Column1662" dataDxfId="47627"/>
    <tableColumn id="1701" name="Column1663" dataDxfId="47626"/>
    <tableColumn id="1702" name="Column1664" dataDxfId="47625"/>
    <tableColumn id="1703" name="Column1665" dataDxfId="47624"/>
    <tableColumn id="1704" name="Column1666" dataDxfId="47623"/>
    <tableColumn id="1705" name="Column1667" dataDxfId="47622"/>
    <tableColumn id="1706" name="Column1668" dataDxfId="47621"/>
    <tableColumn id="1707" name="Column1669" dataDxfId="47620"/>
    <tableColumn id="1708" name="Column1670" dataDxfId="47619"/>
    <tableColumn id="1709" name="Column1671" dataDxfId="47618"/>
    <tableColumn id="1710" name="Column1672" dataDxfId="47617"/>
    <tableColumn id="1711" name="Column1673" dataDxfId="47616"/>
    <tableColumn id="1712" name="Column1674" dataDxfId="47615"/>
    <tableColumn id="1713" name="Column1675" dataDxfId="47614"/>
    <tableColumn id="1714" name="Column1676" dataDxfId="47613"/>
    <tableColumn id="1715" name="Column1677" dataDxfId="47612"/>
    <tableColumn id="1716" name="Column1678" dataDxfId="47611"/>
    <tableColumn id="1717" name="Column1679" dataDxfId="47610"/>
    <tableColumn id="1718" name="Column1680" dataDxfId="47609"/>
    <tableColumn id="1719" name="Column1681" dataDxfId="47608"/>
    <tableColumn id="1720" name="Column1682" dataDxfId="47607"/>
    <tableColumn id="1721" name="Column1683" dataDxfId="47606"/>
    <tableColumn id="1722" name="Column1684" dataDxfId="47605"/>
    <tableColumn id="1723" name="Column1685" dataDxfId="47604"/>
    <tableColumn id="1724" name="Column1686" dataDxfId="47603"/>
    <tableColumn id="1725" name="Column1687" dataDxfId="47602"/>
    <tableColumn id="1726" name="Column1688" dataDxfId="47601"/>
    <tableColumn id="1727" name="Column1689" dataDxfId="47600"/>
    <tableColumn id="1728" name="Column1690" dataDxfId="47599"/>
    <tableColumn id="1729" name="Column1691" dataDxfId="47598"/>
    <tableColumn id="1730" name="Column1692" dataDxfId="47597"/>
    <tableColumn id="1731" name="Column1693" dataDxfId="47596"/>
    <tableColumn id="1732" name="Column1694" dataDxfId="47595"/>
    <tableColumn id="1733" name="Column1695" dataDxfId="47594"/>
    <tableColumn id="1734" name="Column1696" dataDxfId="47593"/>
    <tableColumn id="1735" name="Column1697" dataDxfId="47592"/>
    <tableColumn id="1736" name="Column1698" dataDxfId="47591"/>
    <tableColumn id="1737" name="Column1699" dataDxfId="47590"/>
    <tableColumn id="1738" name="Column1700" dataDxfId="47589"/>
    <tableColumn id="1739" name="Column1701" dataDxfId="47588"/>
    <tableColumn id="1740" name="Column1702" dataDxfId="47587"/>
    <tableColumn id="1741" name="Column1703" dataDxfId="47586"/>
    <tableColumn id="1742" name="Column1704" dataDxfId="47585"/>
    <tableColumn id="1743" name="Column1705" dataDxfId="47584"/>
    <tableColumn id="1744" name="Column1706" dataDxfId="47583"/>
    <tableColumn id="1745" name="Column1707" dataDxfId="47582"/>
    <tableColumn id="1746" name="Column1708" dataDxfId="47581"/>
    <tableColumn id="1747" name="Column1709" dataDxfId="47580"/>
    <tableColumn id="1748" name="Column1710" dataDxfId="47579"/>
    <tableColumn id="1749" name="Column1711" dataDxfId="47578"/>
    <tableColumn id="1750" name="Column1712" dataDxfId="47577"/>
    <tableColumn id="1751" name="Column1713" dataDxfId="47576"/>
    <tableColumn id="1752" name="Column1714" dataDxfId="47575"/>
    <tableColumn id="1753" name="Column1715" dataDxfId="47574"/>
    <tableColumn id="1754" name="Column1716" dataDxfId="47573"/>
    <tableColumn id="1755" name="Column1717" dataDxfId="47572"/>
    <tableColumn id="1756" name="Column1718" dataDxfId="47571"/>
    <tableColumn id="1757" name="Column1719" dataDxfId="47570"/>
    <tableColumn id="1758" name="Column1720" dataDxfId="47569"/>
    <tableColumn id="1759" name="Column1721" dataDxfId="47568"/>
    <tableColumn id="1760" name="Column1722" dataDxfId="47567"/>
    <tableColumn id="1761" name="Column1723" dataDxfId="47566"/>
    <tableColumn id="1762" name="Column1724" dataDxfId="47565"/>
    <tableColumn id="1763" name="Column1725" dataDxfId="47564"/>
    <tableColumn id="1764" name="Column1726" dataDxfId="47563"/>
    <tableColumn id="1765" name="Column1727" dataDxfId="47562"/>
    <tableColumn id="1766" name="Column1728" dataDxfId="47561"/>
    <tableColumn id="1767" name="Column1729" dataDxfId="47560"/>
    <tableColumn id="1768" name="Column1730" dataDxfId="47559"/>
    <tableColumn id="1769" name="Column1731" dataDxfId="47558"/>
    <tableColumn id="1770" name="Column1732" dataDxfId="47557"/>
    <tableColumn id="1771" name="Column1733" dataDxfId="47556"/>
    <tableColumn id="1772" name="Column1734" dataDxfId="47555"/>
    <tableColumn id="1773" name="Column1735" dataDxfId="47554"/>
    <tableColumn id="1774" name="Column1736" dataDxfId="47553"/>
    <tableColumn id="1775" name="Column1737" dataDxfId="47552"/>
    <tableColumn id="1776" name="Column1738" dataDxfId="47551"/>
    <tableColumn id="1777" name="Column1739" dataDxfId="47550"/>
    <tableColumn id="1778" name="Column1740" dataDxfId="47549"/>
    <tableColumn id="1779" name="Column1741" dataDxfId="47548"/>
    <tableColumn id="1780" name="Column1742" dataDxfId="47547"/>
    <tableColumn id="1781" name="Column1743" dataDxfId="47546"/>
    <tableColumn id="1782" name="Column1744" dataDxfId="47545"/>
    <tableColumn id="1783" name="Column1745" dataDxfId="47544"/>
    <tableColumn id="1784" name="Column1746" dataDxfId="47543"/>
    <tableColumn id="1785" name="Column1747" dataDxfId="47542"/>
    <tableColumn id="1786" name="Column1748" dataDxfId="47541"/>
    <tableColumn id="1787" name="Column1749" dataDxfId="47540"/>
    <tableColumn id="1788" name="Column1750" dataDxfId="47539"/>
    <tableColumn id="1789" name="Column1751" dataDxfId="47538"/>
    <tableColumn id="1790" name="Column1752" dataDxfId="47537"/>
    <tableColumn id="1791" name="Column1753" dataDxfId="47536"/>
    <tableColumn id="1792" name="Column1754" dataDxfId="47535"/>
    <tableColumn id="1793" name="Column1755" dataDxfId="47534"/>
    <tableColumn id="1794" name="Column1756" dataDxfId="47533"/>
    <tableColumn id="1795" name="Column1757" dataDxfId="47532"/>
    <tableColumn id="1796" name="Column1758" dataDxfId="47531"/>
    <tableColumn id="1797" name="Column1759" dataDxfId="47530"/>
    <tableColumn id="1798" name="Column1760" dataDxfId="47529"/>
    <tableColumn id="1799" name="Column1761" dataDxfId="47528"/>
    <tableColumn id="1800" name="Column1762" dataDxfId="47527"/>
    <tableColumn id="1801" name="Column1763" dataDxfId="47526"/>
    <tableColumn id="1802" name="Column1764" dataDxfId="47525"/>
    <tableColumn id="1803" name="Column1765" dataDxfId="47524"/>
    <tableColumn id="1804" name="Column1766" dataDxfId="47523"/>
    <tableColumn id="1805" name="Column1767" dataDxfId="47522"/>
    <tableColumn id="1806" name="Column1768" dataDxfId="47521"/>
    <tableColumn id="1807" name="Column1769" dataDxfId="47520"/>
    <tableColumn id="1808" name="Column1770" dataDxfId="47519"/>
    <tableColumn id="1809" name="Column1771" dataDxfId="47518"/>
    <tableColumn id="1810" name="Column1772" dataDxfId="47517"/>
    <tableColumn id="1811" name="Column1773" dataDxfId="47516"/>
    <tableColumn id="1812" name="Column1774" dataDxfId="47515"/>
    <tableColumn id="1813" name="Column1775" dataDxfId="47514"/>
    <tableColumn id="1814" name="Column1776" dataDxfId="47513"/>
    <tableColumn id="1815" name="Column1777" dataDxfId="47512"/>
    <tableColumn id="1816" name="Column1778" dataDxfId="47511"/>
    <tableColumn id="1817" name="Column1779" dataDxfId="47510"/>
    <tableColumn id="1818" name="Column1780" dataDxfId="47509"/>
    <tableColumn id="1819" name="Column1781" dataDxfId="47508"/>
    <tableColumn id="1820" name="Column1782" dataDxfId="47507"/>
    <tableColumn id="1821" name="Column1783" dataDxfId="47506"/>
    <tableColumn id="1822" name="Column1784" dataDxfId="47505"/>
    <tableColumn id="1823" name="Column1785" dataDxfId="47504"/>
    <tableColumn id="1824" name="Column1786" dataDxfId="47503"/>
    <tableColumn id="1825" name="Column1787" dataDxfId="47502"/>
    <tableColumn id="1826" name="Column1788" dataDxfId="47501"/>
    <tableColumn id="1827" name="Column1789" dataDxfId="47500"/>
    <tableColumn id="1828" name="Column1790" dataDxfId="47499"/>
    <tableColumn id="1829" name="Column1791" dataDxfId="47498"/>
    <tableColumn id="1830" name="Column1792" dataDxfId="47497"/>
    <tableColumn id="1831" name="Column1793" dataDxfId="47496"/>
    <tableColumn id="1832" name="Column1794" dataDxfId="47495"/>
    <tableColumn id="1833" name="Column1795" dataDxfId="47494"/>
    <tableColumn id="1834" name="Column1796" dataDxfId="47493"/>
    <tableColumn id="1835" name="Column1797" dataDxfId="47492"/>
    <tableColumn id="1836" name="Column1798" dataDxfId="47491"/>
    <tableColumn id="1837" name="Column1799" dataDxfId="47490"/>
    <tableColumn id="1838" name="Column1800" dataDxfId="47489"/>
    <tableColumn id="1839" name="Column1801" dataDxfId="47488"/>
    <tableColumn id="1840" name="Column1802" dataDxfId="47487"/>
    <tableColumn id="1841" name="Column1803" dataDxfId="47486"/>
    <tableColumn id="1842" name="Column1804" dataDxfId="47485"/>
    <tableColumn id="1843" name="Column1805" dataDxfId="47484"/>
    <tableColumn id="1844" name="Column1806" dataDxfId="47483"/>
    <tableColumn id="1845" name="Column1807" dataDxfId="47482"/>
    <tableColumn id="1846" name="Column1808" dataDxfId="47481"/>
    <tableColumn id="1847" name="Column1809" dataDxfId="47480"/>
    <tableColumn id="1848" name="Column1810" dataDxfId="47479"/>
    <tableColumn id="1849" name="Column1811" dataDxfId="47478"/>
    <tableColumn id="1850" name="Column1812" dataDxfId="47477"/>
    <tableColumn id="1851" name="Column1813" dataDxfId="47476"/>
    <tableColumn id="1852" name="Column1814" dataDxfId="47475"/>
    <tableColumn id="1853" name="Column1815" dataDxfId="47474"/>
    <tableColumn id="1854" name="Column1816" dataDxfId="47473"/>
    <tableColumn id="1855" name="Column1817" dataDxfId="47472"/>
    <tableColumn id="1856" name="Column1818" dataDxfId="47471"/>
    <tableColumn id="1857" name="Column1819" dataDxfId="47470"/>
    <tableColumn id="1858" name="Column1820" dataDxfId="47469"/>
    <tableColumn id="1859" name="Column1821" dataDxfId="47468"/>
    <tableColumn id="1860" name="Column1822" dataDxfId="47467"/>
    <tableColumn id="1861" name="Column1823" dataDxfId="47466"/>
    <tableColumn id="1862" name="Column1824" dataDxfId="47465"/>
    <tableColumn id="1863" name="Column1825" dataDxfId="47464"/>
    <tableColumn id="1864" name="Column1826" dataDxfId="47463"/>
    <tableColumn id="1865" name="Column1827" dataDxfId="47462"/>
    <tableColumn id="1866" name="Column1828" dataDxfId="47461"/>
    <tableColumn id="1867" name="Column1829" dataDxfId="47460"/>
    <tableColumn id="1868" name="Column1830" dataDxfId="47459"/>
    <tableColumn id="1869" name="Column1831" dataDxfId="47458"/>
    <tableColumn id="1870" name="Column1832" dataDxfId="47457"/>
    <tableColumn id="1871" name="Column1833" dataDxfId="47456"/>
    <tableColumn id="1872" name="Column1834" dataDxfId="47455"/>
    <tableColumn id="1873" name="Column1835" dataDxfId="47454"/>
    <tableColumn id="1874" name="Column1836" dataDxfId="47453"/>
    <tableColumn id="1875" name="Column1837" dataDxfId="47452"/>
    <tableColumn id="1876" name="Column1838" dataDxfId="47451"/>
    <tableColumn id="1877" name="Column1839" dataDxfId="47450"/>
    <tableColumn id="1878" name="Column1840" dataDxfId="47449"/>
    <tableColumn id="1879" name="Column1841" dataDxfId="47448"/>
    <tableColumn id="1880" name="Column1842" dataDxfId="47447"/>
    <tableColumn id="1881" name="Column1843" dataDxfId="47446"/>
    <tableColumn id="1882" name="Column1844" dataDxfId="47445"/>
    <tableColumn id="1883" name="Column1845" dataDxfId="47444"/>
    <tableColumn id="1884" name="Column1846" dataDxfId="47443"/>
    <tableColumn id="1885" name="Column1847" dataDxfId="47442"/>
    <tableColumn id="1886" name="Column1848" dataDxfId="47441"/>
    <tableColumn id="1887" name="Column1849" dataDxfId="47440"/>
    <tableColumn id="1888" name="Column1850" dataDxfId="47439"/>
    <tableColumn id="1889" name="Column1851" dataDxfId="47438"/>
    <tableColumn id="1890" name="Column1852" dataDxfId="47437"/>
    <tableColumn id="1891" name="Column1853" dataDxfId="47436"/>
    <tableColumn id="1892" name="Column1854" dataDxfId="47435"/>
    <tableColumn id="1893" name="Column1855" dataDxfId="47434"/>
    <tableColumn id="1894" name="Column1856" dataDxfId="47433"/>
    <tableColumn id="1895" name="Column1857" dataDxfId="47432"/>
    <tableColumn id="1896" name="Column1858" dataDxfId="47431"/>
    <tableColumn id="1897" name="Column1859" dataDxfId="47430"/>
    <tableColumn id="1898" name="Column1860" dataDxfId="47429"/>
    <tableColumn id="1899" name="Column1861" dataDxfId="47428"/>
    <tableColumn id="1900" name="Column1862" dataDxfId="47427"/>
    <tableColumn id="1901" name="Column1863" dataDxfId="47426"/>
    <tableColumn id="1902" name="Column1864" dataDxfId="47425"/>
    <tableColumn id="1903" name="Column1865" dataDxfId="47424"/>
    <tableColumn id="1904" name="Column1866" dataDxfId="47423"/>
    <tableColumn id="1905" name="Column1867" dataDxfId="47422"/>
    <tableColumn id="1906" name="Column1868" dataDxfId="47421"/>
    <tableColumn id="1907" name="Column1869" dataDxfId="47420"/>
    <tableColumn id="1908" name="Column1870" dataDxfId="47419"/>
    <tableColumn id="1909" name="Column1871" dataDxfId="47418"/>
    <tableColumn id="1910" name="Column1872" dataDxfId="47417"/>
    <tableColumn id="1911" name="Column1873" dataDxfId="47416"/>
    <tableColumn id="1912" name="Column1874" dataDxfId="47415"/>
    <tableColumn id="1913" name="Column1875" dataDxfId="47414"/>
    <tableColumn id="1914" name="Column1876" dataDxfId="47413"/>
    <tableColumn id="1915" name="Column1877" dataDxfId="47412"/>
    <tableColumn id="1916" name="Column1878" dataDxfId="47411"/>
    <tableColumn id="1917" name="Column1879" dataDxfId="47410"/>
    <tableColumn id="1918" name="Column1880" dataDxfId="47409"/>
    <tableColumn id="1919" name="Column1881" dataDxfId="47408"/>
    <tableColumn id="1920" name="Column1882" dataDxfId="47407"/>
    <tableColumn id="1921" name="Column1883" dataDxfId="47406"/>
    <tableColumn id="1922" name="Column1884" dataDxfId="47405"/>
    <tableColumn id="1923" name="Column1885" dataDxfId="47404"/>
    <tableColumn id="1924" name="Column1886" dataDxfId="47403"/>
    <tableColumn id="1925" name="Column1887" dataDxfId="47402"/>
    <tableColumn id="1926" name="Column1888" dataDxfId="47401"/>
    <tableColumn id="1927" name="Column1889" dataDxfId="47400"/>
    <tableColumn id="1928" name="Column1890" dataDxfId="47399"/>
    <tableColumn id="1929" name="Column1891" dataDxfId="47398"/>
    <tableColumn id="1930" name="Column1892" dataDxfId="47397"/>
    <tableColumn id="1931" name="Column1893" dataDxfId="47396"/>
    <tableColumn id="1932" name="Column1894" dataDxfId="47395"/>
    <tableColumn id="1933" name="Column1895" dataDxfId="47394"/>
    <tableColumn id="1934" name="Column1896" dataDxfId="47393"/>
    <tableColumn id="1935" name="Column1897" dataDxfId="47392"/>
    <tableColumn id="1936" name="Column1898" dataDxfId="47391"/>
    <tableColumn id="1937" name="Column1899" dataDxfId="47390"/>
    <tableColumn id="1938" name="Column1900" dataDxfId="47389"/>
    <tableColumn id="1939" name="Column1901" dataDxfId="47388"/>
    <tableColumn id="1940" name="Column1902" dataDxfId="47387"/>
    <tableColumn id="1941" name="Column1903" dataDxfId="47386"/>
    <tableColumn id="1942" name="Column1904" dataDxfId="47385"/>
    <tableColumn id="1943" name="Column1905" dataDxfId="47384"/>
    <tableColumn id="1944" name="Column1906" dataDxfId="47383"/>
    <tableColumn id="1945" name="Column1907" dataDxfId="47382"/>
    <tableColumn id="1946" name="Column1908" dataDxfId="47381"/>
    <tableColumn id="1947" name="Column1909" dataDxfId="47380"/>
    <tableColumn id="1948" name="Column1910" dataDxfId="47379"/>
    <tableColumn id="1949" name="Column1911" dataDxfId="47378"/>
    <tableColumn id="1950" name="Column1912" dataDxfId="47377"/>
    <tableColumn id="1951" name="Column1913" dataDxfId="47376"/>
    <tableColumn id="1952" name="Column1914" dataDxfId="47375"/>
    <tableColumn id="1953" name="Column1915" dataDxfId="47374"/>
    <tableColumn id="1954" name="Column1916" dataDxfId="47373"/>
    <tableColumn id="1955" name="Column1917" dataDxfId="47372"/>
    <tableColumn id="1956" name="Column1918" dataDxfId="47371"/>
    <tableColumn id="1957" name="Column1919" dataDxfId="47370"/>
    <tableColumn id="1958" name="Column1920" dataDxfId="47369"/>
    <tableColumn id="1959" name="Column1921" dataDxfId="47368"/>
    <tableColumn id="1960" name="Column1922" dataDxfId="47367"/>
    <tableColumn id="1961" name="Column1923" dataDxfId="47366"/>
    <tableColumn id="1962" name="Column1924" dataDxfId="47365"/>
    <tableColumn id="1963" name="Column1925" dataDxfId="47364"/>
    <tableColumn id="1964" name="Column1926" dataDxfId="47363"/>
    <tableColumn id="1965" name="Column1927" dataDxfId="47362"/>
    <tableColumn id="1966" name="Column1928" dataDxfId="47361"/>
    <tableColumn id="1967" name="Column1929" dataDxfId="47360"/>
    <tableColumn id="1968" name="Column1930" dataDxfId="47359"/>
    <tableColumn id="1969" name="Column1931" dataDxfId="47358"/>
    <tableColumn id="1970" name="Column1932" dataDxfId="47357"/>
    <tableColumn id="1971" name="Column1933" dataDxfId="47356"/>
    <tableColumn id="1972" name="Column1934" dataDxfId="47355"/>
    <tableColumn id="1973" name="Column1935" dataDxfId="47354"/>
    <tableColumn id="1974" name="Column1936" dataDxfId="47353"/>
    <tableColumn id="1975" name="Column1937" dataDxfId="47352"/>
    <tableColumn id="1976" name="Column1938" dataDxfId="47351"/>
    <tableColumn id="1977" name="Column1939" dataDxfId="47350"/>
    <tableColumn id="1978" name="Column1940" dataDxfId="47349"/>
    <tableColumn id="1979" name="Column1941" dataDxfId="47348"/>
    <tableColumn id="1980" name="Column1942" dataDxfId="47347"/>
    <tableColumn id="1981" name="Column1943" dataDxfId="47346"/>
    <tableColumn id="1982" name="Column1944" dataDxfId="47345"/>
    <tableColumn id="1983" name="Column1945" dataDxfId="47344"/>
    <tableColumn id="1984" name="Column1946" dataDxfId="47343"/>
    <tableColumn id="1985" name="Column1947" dataDxfId="47342"/>
    <tableColumn id="1986" name="Column1948" dataDxfId="47341"/>
    <tableColumn id="1987" name="Column1949" dataDxfId="47340"/>
    <tableColumn id="1988" name="Column1950" dataDxfId="47339"/>
    <tableColumn id="1989" name="Column1951" dataDxfId="47338"/>
    <tableColumn id="1990" name="Column1952" dataDxfId="47337"/>
    <tableColumn id="1991" name="Column1953" dataDxfId="47336"/>
    <tableColumn id="1992" name="Column1954" dataDxfId="47335"/>
    <tableColumn id="1993" name="Column1955" dataDxfId="47334"/>
    <tableColumn id="1994" name="Column1956" dataDxfId="47333"/>
    <tableColumn id="1995" name="Column1957" dataDxfId="47332"/>
    <tableColumn id="1996" name="Column1958" dataDxfId="47331"/>
    <tableColumn id="1997" name="Column1959" dataDxfId="47330"/>
    <tableColumn id="1998" name="Column1960" dataDxfId="47329"/>
    <tableColumn id="1999" name="Column1961" dataDxfId="47328"/>
    <tableColumn id="2000" name="Column1962" dataDxfId="47327"/>
    <tableColumn id="2001" name="Column1963" dataDxfId="47326"/>
    <tableColumn id="2002" name="Column1964" dataDxfId="47325"/>
    <tableColumn id="2003" name="Column1965" dataDxfId="47324"/>
    <tableColumn id="2004" name="Column1966" dataDxfId="47323"/>
    <tableColumn id="2005" name="Column1967" dataDxfId="47322"/>
    <tableColumn id="2006" name="Column1968" dataDxfId="47321"/>
    <tableColumn id="2007" name="Column1969" dataDxfId="47320"/>
    <tableColumn id="2008" name="Column1970" dataDxfId="47319"/>
    <tableColumn id="2009" name="Column1971" dataDxfId="47318"/>
    <tableColumn id="2010" name="Column1972" dataDxfId="47317"/>
    <tableColumn id="2011" name="Column1973" dataDxfId="47316"/>
    <tableColumn id="2012" name="Column1974" dataDxfId="47315"/>
    <tableColumn id="2013" name="Column1975" dataDxfId="47314"/>
    <tableColumn id="2014" name="Column1976" dataDxfId="47313"/>
    <tableColumn id="2015" name="Column1977" dataDxfId="47312"/>
    <tableColumn id="2016" name="Column1978" dataDxfId="47311"/>
    <tableColumn id="2017" name="Column1979" dataDxfId="47310"/>
    <tableColumn id="2018" name="Column1980" dataDxfId="47309"/>
    <tableColumn id="2019" name="Column1981" dataDxfId="47308"/>
    <tableColumn id="2020" name="Column1982" dataDxfId="47307"/>
    <tableColumn id="2021" name="Column1983" dataDxfId="47306"/>
    <tableColumn id="2022" name="Column1984" dataDxfId="47305"/>
    <tableColumn id="2023" name="Column1985" dataDxfId="47304"/>
    <tableColumn id="2024" name="Column1986" dataDxfId="47303"/>
    <tableColumn id="2025" name="Column1987" dataDxfId="47302"/>
    <tableColumn id="2026" name="Column1988" dataDxfId="47301"/>
    <tableColumn id="2027" name="Column1989" dataDxfId="47300"/>
    <tableColumn id="2028" name="Column1990" dataDxfId="47299"/>
    <tableColumn id="2029" name="Column1991" dataDxfId="47298"/>
    <tableColumn id="2030" name="Column1992" dataDxfId="47297"/>
    <tableColumn id="2031" name="Column1993" dataDxfId="47296"/>
    <tableColumn id="2032" name="Column1994" dataDxfId="47295"/>
    <tableColumn id="2033" name="Column1995" dataDxfId="47294"/>
    <tableColumn id="2034" name="Column1996" dataDxfId="47293"/>
    <tableColumn id="2035" name="Column1997" dataDxfId="47292"/>
    <tableColumn id="2036" name="Column1998" dataDxfId="47291"/>
    <tableColumn id="2037" name="Column1999" dataDxfId="47290"/>
    <tableColumn id="2038" name="Column2000" dataDxfId="47289"/>
    <tableColumn id="2039" name="Column2001" dataDxfId="47288"/>
    <tableColumn id="2040" name="Column2002" dataDxfId="47287"/>
    <tableColumn id="2041" name="Column2003" dataDxfId="47286"/>
    <tableColumn id="2042" name="Column2004" dataDxfId="47285"/>
    <tableColumn id="2043" name="Column2005" dataDxfId="47284"/>
    <tableColumn id="2044" name="Column2006" dataDxfId="47283"/>
    <tableColumn id="2045" name="Column2007" dataDxfId="47282"/>
    <tableColumn id="2046" name="Column2008" dataDxfId="47281"/>
    <tableColumn id="2047" name="Column2009" dataDxfId="47280"/>
    <tableColumn id="2048" name="Column2010" dataDxfId="47279"/>
    <tableColumn id="2049" name="Column2011" dataDxfId="47278"/>
    <tableColumn id="2050" name="Column2012" dataDxfId="47277"/>
    <tableColumn id="2051" name="Column2013" dataDxfId="47276"/>
    <tableColumn id="2052" name="Column2014" dataDxfId="47275"/>
    <tableColumn id="2053" name="Column2015" dataDxfId="47274"/>
    <tableColumn id="2054" name="Column2016" dataDxfId="47273"/>
    <tableColumn id="2055" name="Column2017" dataDxfId="47272"/>
    <tableColumn id="2056" name="Column2018" dataDxfId="47271"/>
    <tableColumn id="2057" name="Column2019" dataDxfId="47270"/>
    <tableColumn id="2058" name="Column2020" dataDxfId="47269"/>
    <tableColumn id="2059" name="Column2021" dataDxfId="47268"/>
    <tableColumn id="2060" name="Column2022" dataDxfId="47267"/>
    <tableColumn id="2061" name="Column2023" dataDxfId="47266"/>
    <tableColumn id="2062" name="Column2024" dataDxfId="47265"/>
    <tableColumn id="2063" name="Column2025" dataDxfId="47264"/>
    <tableColumn id="2064" name="Column2026" dataDxfId="47263"/>
    <tableColumn id="2065" name="Column2027" dataDxfId="47262"/>
    <tableColumn id="2066" name="Column2028" dataDxfId="47261"/>
    <tableColumn id="2067" name="Column2029" dataDxfId="47260"/>
    <tableColumn id="2068" name="Column2030" dataDxfId="47259"/>
    <tableColumn id="2069" name="Column2031" dataDxfId="47258"/>
    <tableColumn id="2070" name="Column2032" dataDxfId="47257"/>
    <tableColumn id="2071" name="Column2033" dataDxfId="47256"/>
    <tableColumn id="2072" name="Column2034" dataDxfId="47255"/>
    <tableColumn id="2073" name="Column2035" dataDxfId="47254"/>
    <tableColumn id="2074" name="Column2036" dataDxfId="47253"/>
    <tableColumn id="2075" name="Column2037" dataDxfId="47252"/>
    <tableColumn id="2076" name="Column2038" dataDxfId="47251"/>
    <tableColumn id="2077" name="Column2039" dataDxfId="47250"/>
    <tableColumn id="2078" name="Column2040" dataDxfId="47249"/>
    <tableColumn id="2079" name="Column2041" dataDxfId="47248"/>
    <tableColumn id="2080" name="Column2042" dataDxfId="47247"/>
    <tableColumn id="2081" name="Column2043" dataDxfId="47246"/>
    <tableColumn id="2082" name="Column2044" dataDxfId="47245"/>
    <tableColumn id="2083" name="Column2045" dataDxfId="47244"/>
    <tableColumn id="2084" name="Column2046" dataDxfId="47243"/>
    <tableColumn id="2085" name="Column2047" dataDxfId="47242"/>
    <tableColumn id="2086" name="Column2048" dataDxfId="47241"/>
    <tableColumn id="2087" name="Column2049" dataDxfId="47240"/>
    <tableColumn id="2088" name="Column2050" dataDxfId="47239"/>
    <tableColumn id="2089" name="Column2051" dataDxfId="47238"/>
    <tableColumn id="2090" name="Column2052" dataDxfId="47237"/>
    <tableColumn id="2091" name="Column2053" dataDxfId="47236"/>
    <tableColumn id="2092" name="Column2054" dataDxfId="47235"/>
    <tableColumn id="2093" name="Column2055" dataDxfId="47234"/>
    <tableColumn id="2094" name="Column2056" dataDxfId="47233"/>
    <tableColumn id="2095" name="Column2057" dataDxfId="47232"/>
    <tableColumn id="2096" name="Column2058" dataDxfId="47231"/>
    <tableColumn id="2097" name="Column2059" dataDxfId="47230"/>
    <tableColumn id="2098" name="Column2060" dataDxfId="47229"/>
    <tableColumn id="2099" name="Column2061" dataDxfId="47228"/>
    <tableColumn id="2100" name="Column2062" dataDxfId="47227"/>
    <tableColumn id="2101" name="Column2063" dataDxfId="47226"/>
    <tableColumn id="2102" name="Column2064" dataDxfId="47225"/>
    <tableColumn id="2103" name="Column2065" dataDxfId="47224"/>
    <tableColumn id="2104" name="Column2066" dataDxfId="47223"/>
    <tableColumn id="2105" name="Column2067" dataDxfId="47222"/>
    <tableColumn id="2106" name="Column2068" dataDxfId="47221"/>
    <tableColumn id="2107" name="Column2069" dataDxfId="47220"/>
    <tableColumn id="2108" name="Column2070" dataDxfId="47219"/>
    <tableColumn id="2109" name="Column2071" dataDxfId="47218"/>
    <tableColumn id="2110" name="Column2072" dataDxfId="47217"/>
    <tableColumn id="2111" name="Column2073" dataDxfId="47216"/>
    <tableColumn id="2112" name="Column2074" dataDxfId="47215"/>
    <tableColumn id="2113" name="Column2075" dataDxfId="47214"/>
    <tableColumn id="2114" name="Column2076" dataDxfId="47213"/>
    <tableColumn id="2115" name="Column2077" dataDxfId="47212"/>
    <tableColumn id="2116" name="Column2078" dataDxfId="47211"/>
    <tableColumn id="2117" name="Column2079" dataDxfId="47210"/>
    <tableColumn id="2118" name="Column2080" dataDxfId="47209"/>
    <tableColumn id="2119" name="Column2081" dataDxfId="47208"/>
    <tableColumn id="2120" name="Column2082" dataDxfId="47207"/>
    <tableColumn id="2121" name="Column2083" dataDxfId="47206"/>
    <tableColumn id="2122" name="Column2084" dataDxfId="47205"/>
    <tableColumn id="2123" name="Column2085" dataDxfId="47204"/>
    <tableColumn id="2124" name="Column2086" dataDxfId="47203"/>
    <tableColumn id="2125" name="Column2087" dataDxfId="47202"/>
    <tableColumn id="2126" name="Column2088" dataDxfId="47201"/>
    <tableColumn id="2127" name="Column2089" dataDxfId="47200"/>
    <tableColumn id="2128" name="Column2090" dataDxfId="47199"/>
    <tableColumn id="2129" name="Column2091" dataDxfId="47198"/>
    <tableColumn id="2130" name="Column2092" dataDxfId="47197"/>
    <tableColumn id="2131" name="Column2093" dataDxfId="47196"/>
    <tableColumn id="2132" name="Column2094" dataDxfId="47195"/>
    <tableColumn id="2133" name="Column2095" dataDxfId="47194"/>
    <tableColumn id="2134" name="Column2096" dataDxfId="47193"/>
    <tableColumn id="2135" name="Column2097" dataDxfId="47192"/>
    <tableColumn id="2136" name="Column2098" dataDxfId="47191"/>
    <tableColumn id="2137" name="Column2099" dataDxfId="47190"/>
    <tableColumn id="2138" name="Column2100" dataDxfId="47189"/>
    <tableColumn id="2139" name="Column2101" dataDxfId="47188"/>
    <tableColumn id="2140" name="Column2102" dataDxfId="47187"/>
    <tableColumn id="2141" name="Column2103" dataDxfId="47186"/>
    <tableColumn id="2142" name="Column2104" dataDxfId="47185"/>
    <tableColumn id="2143" name="Column2105" dataDxfId="47184"/>
    <tableColumn id="2144" name="Column2106" dataDxfId="47183"/>
    <tableColumn id="2145" name="Column2107" dataDxfId="47182"/>
    <tableColumn id="2146" name="Column2108" dataDxfId="47181"/>
    <tableColumn id="2147" name="Column2109" dataDxfId="47180"/>
    <tableColumn id="2148" name="Column2110" dataDxfId="47179"/>
    <tableColumn id="2149" name="Column2111" dataDxfId="47178"/>
    <tableColumn id="2150" name="Column2112" dataDxfId="47177"/>
    <tableColumn id="2151" name="Column2113" dataDxfId="47176"/>
    <tableColumn id="2152" name="Column2114" dataDxfId="47175"/>
    <tableColumn id="2153" name="Column2115" dataDxfId="47174"/>
    <tableColumn id="2154" name="Column2116" dataDxfId="47173"/>
    <tableColumn id="2155" name="Column2117" dataDxfId="47172"/>
    <tableColumn id="2156" name="Column2118" dataDxfId="47171"/>
    <tableColumn id="2157" name="Column2119" dataDxfId="47170"/>
    <tableColumn id="2158" name="Column2120" dataDxfId="47169"/>
    <tableColumn id="2159" name="Column2121" dataDxfId="47168"/>
    <tableColumn id="2160" name="Column2122" dataDxfId="47167"/>
    <tableColumn id="2161" name="Column2123" dataDxfId="47166"/>
    <tableColumn id="2162" name="Column2124" dataDxfId="47165"/>
    <tableColumn id="2163" name="Column2125" dataDxfId="47164"/>
    <tableColumn id="2164" name="Column2126" dataDxfId="47163"/>
    <tableColumn id="2165" name="Column2127" dataDxfId="47162"/>
    <tableColumn id="2166" name="Column2128" dataDxfId="47161"/>
    <tableColumn id="2167" name="Column2129" dataDxfId="47160"/>
    <tableColumn id="2168" name="Column2130" dataDxfId="47159"/>
    <tableColumn id="2169" name="Column2131" dataDxfId="47158"/>
    <tableColumn id="2170" name="Column2132" dataDxfId="47157"/>
    <tableColumn id="2171" name="Column2133" dataDxfId="47156"/>
    <tableColumn id="2172" name="Column2134" dataDxfId="47155"/>
    <tableColumn id="2173" name="Column2135" dataDxfId="47154"/>
    <tableColumn id="2174" name="Column2136" dataDxfId="47153"/>
    <tableColumn id="2175" name="Column2137" dataDxfId="47152"/>
    <tableColumn id="2176" name="Column2138" dataDxfId="47151"/>
    <tableColumn id="2177" name="Column2139" dataDxfId="47150"/>
    <tableColumn id="2178" name="Column2140" dataDxfId="47149"/>
    <tableColumn id="2179" name="Column2141" dataDxfId="47148"/>
    <tableColumn id="2180" name="Column2142" dataDxfId="47147"/>
    <tableColumn id="2181" name="Column2143" dataDxfId="47146"/>
    <tableColumn id="2182" name="Column2144" dataDxfId="47145"/>
    <tableColumn id="2183" name="Column2145" dataDxfId="47144"/>
    <tableColumn id="2184" name="Column2146" dataDxfId="47143"/>
    <tableColumn id="2185" name="Column2147" dataDxfId="47142"/>
    <tableColumn id="2186" name="Column2148" dataDxfId="47141"/>
    <tableColumn id="2187" name="Column2149" dataDxfId="47140"/>
    <tableColumn id="2188" name="Column2150" dataDxfId="47139"/>
    <tableColumn id="2189" name="Column2151" dataDxfId="47138"/>
    <tableColumn id="2190" name="Column2152" dataDxfId="47137"/>
    <tableColumn id="2191" name="Column2153" dataDxfId="47136"/>
    <tableColumn id="2192" name="Column2154" dataDxfId="47135"/>
    <tableColumn id="2193" name="Column2155" dataDxfId="47134"/>
    <tableColumn id="2194" name="Column2156" dataDxfId="47133"/>
    <tableColumn id="2195" name="Column2157" dataDxfId="47132"/>
    <tableColumn id="2196" name="Column2158" dataDxfId="47131"/>
    <tableColumn id="2197" name="Column2159" dataDxfId="47130"/>
    <tableColumn id="2198" name="Column2160" dataDxfId="47129"/>
    <tableColumn id="2199" name="Column2161" dataDxfId="47128"/>
    <tableColumn id="2200" name="Column2162" dataDxfId="47127"/>
    <tableColumn id="2201" name="Column2163" dataDxfId="47126"/>
    <tableColumn id="2202" name="Column2164" dataDxfId="47125"/>
    <tableColumn id="2203" name="Column2165" dataDxfId="47124"/>
    <tableColumn id="2204" name="Column2166" dataDxfId="47123"/>
    <tableColumn id="2205" name="Column2167" dataDxfId="47122"/>
    <tableColumn id="2206" name="Column2168" dataDxfId="47121"/>
    <tableColumn id="2207" name="Column2169" dataDxfId="47120"/>
    <tableColumn id="2208" name="Column2170" dataDxfId="47119"/>
    <tableColumn id="2209" name="Column2171" dataDxfId="47118"/>
    <tableColumn id="2210" name="Column2172" dataDxfId="47117"/>
    <tableColumn id="2211" name="Column2173" dataDxfId="47116"/>
    <tableColumn id="2212" name="Column2174" dataDxfId="47115"/>
    <tableColumn id="2213" name="Column2175" dataDxfId="47114"/>
    <tableColumn id="2214" name="Column2176" dataDxfId="47113"/>
    <tableColumn id="2215" name="Column2177" dataDxfId="47112"/>
    <tableColumn id="2216" name="Column2178" dataDxfId="47111"/>
    <tableColumn id="2217" name="Column2179" dataDxfId="47110"/>
    <tableColumn id="2218" name="Column2180" dataDxfId="47109"/>
    <tableColumn id="2219" name="Column2181" dataDxfId="47108"/>
    <tableColumn id="2220" name="Column2182" dataDxfId="47107"/>
    <tableColumn id="2221" name="Column2183" dataDxfId="47106"/>
    <tableColumn id="2222" name="Column2184" dataDxfId="47105"/>
    <tableColumn id="2223" name="Column2185" dataDxfId="47104"/>
    <tableColumn id="2224" name="Column2186" dataDxfId="47103"/>
    <tableColumn id="2225" name="Column2187" dataDxfId="47102"/>
    <tableColumn id="2226" name="Column2188" dataDxfId="47101"/>
    <tableColumn id="2227" name="Column2189" dataDxfId="47100"/>
    <tableColumn id="2228" name="Column2190" dataDxfId="47099"/>
    <tableColumn id="2229" name="Column2191" dataDxfId="47098"/>
    <tableColumn id="2230" name="Column2192" dataDxfId="47097"/>
    <tableColumn id="2231" name="Column2193" dataDxfId="47096"/>
    <tableColumn id="2232" name="Column2194" dataDxfId="47095"/>
    <tableColumn id="2233" name="Column2195" dataDxfId="47094"/>
    <tableColumn id="2234" name="Column2196" dataDxfId="47093"/>
    <tableColumn id="2235" name="Column2197" dataDxfId="47092"/>
    <tableColumn id="2236" name="Column2198" dataDxfId="47091"/>
    <tableColumn id="2237" name="Column2199" dataDxfId="47090"/>
    <tableColumn id="2238" name="Column2200" dataDxfId="47089"/>
    <tableColumn id="2239" name="Column2201" dataDxfId="47088"/>
    <tableColumn id="2240" name="Column2202" dataDxfId="47087"/>
    <tableColumn id="2241" name="Column2203" dataDxfId="47086"/>
    <tableColumn id="2242" name="Column2204" dataDxfId="47085"/>
    <tableColumn id="2243" name="Column2205" dataDxfId="47084"/>
    <tableColumn id="2244" name="Column2206" dataDxfId="47083"/>
    <tableColumn id="2245" name="Column2207" dataDxfId="47082"/>
    <tableColumn id="2246" name="Column2208" dataDxfId="47081"/>
    <tableColumn id="2247" name="Column2209" dataDxfId="47080"/>
    <tableColumn id="2248" name="Column2210" dataDxfId="47079"/>
    <tableColumn id="2249" name="Column2211" dataDxfId="47078"/>
    <tableColumn id="2250" name="Column2212" dataDxfId="47077"/>
    <tableColumn id="2251" name="Column2213" dataDxfId="47076"/>
    <tableColumn id="2252" name="Column2214" dataDxfId="47075"/>
    <tableColumn id="2253" name="Column2215" dataDxfId="47074"/>
    <tableColumn id="2254" name="Column2216" dataDxfId="47073"/>
    <tableColumn id="2255" name="Column2217" dataDxfId="47072"/>
    <tableColumn id="2256" name="Column2218" dataDxfId="47071"/>
    <tableColumn id="2257" name="Column2219" dataDxfId="47070"/>
    <tableColumn id="2258" name="Column2220" dataDxfId="47069"/>
    <tableColumn id="2259" name="Column2221" dataDxfId="47068"/>
    <tableColumn id="2260" name="Column2222" dataDxfId="47067"/>
    <tableColumn id="2261" name="Column2223" dataDxfId="47066"/>
    <tableColumn id="2262" name="Column2224" dataDxfId="47065"/>
    <tableColumn id="2263" name="Column2225" dataDxfId="47064"/>
    <tableColumn id="2264" name="Column2226" dataDxfId="47063"/>
    <tableColumn id="2265" name="Column2227" dataDxfId="47062"/>
    <tableColumn id="2266" name="Column2228" dataDxfId="47061"/>
    <tableColumn id="2267" name="Column2229" dataDxfId="47060"/>
    <tableColumn id="2268" name="Column2230" dataDxfId="47059"/>
    <tableColumn id="2269" name="Column2231" dataDxfId="47058"/>
    <tableColumn id="2270" name="Column2232" dataDxfId="47057"/>
    <tableColumn id="2271" name="Column2233" dataDxfId="47056"/>
    <tableColumn id="2272" name="Column2234" dataDxfId="47055"/>
    <tableColumn id="2273" name="Column2235" dataDxfId="47054"/>
    <tableColumn id="2274" name="Column2236" dataDxfId="47053"/>
    <tableColumn id="2275" name="Column2237" dataDxfId="47052"/>
    <tableColumn id="2276" name="Column2238" dataDxfId="47051"/>
    <tableColumn id="2277" name="Column2239" dataDxfId="47050"/>
    <tableColumn id="2278" name="Column2240" dataDxfId="47049"/>
    <tableColumn id="2279" name="Column2241" dataDxfId="47048"/>
    <tableColumn id="2280" name="Column2242" dataDxfId="47047"/>
    <tableColumn id="2281" name="Column2243" dataDxfId="47046"/>
    <tableColumn id="2282" name="Column2244" dataDxfId="47045"/>
    <tableColumn id="2283" name="Column2245" dataDxfId="47044"/>
    <tableColumn id="2284" name="Column2246" dataDxfId="47043"/>
    <tableColumn id="2285" name="Column2247" dataDxfId="47042"/>
    <tableColumn id="2286" name="Column2248" dataDxfId="47041"/>
    <tableColumn id="2287" name="Column2249" dataDxfId="47040"/>
    <tableColumn id="2288" name="Column2250" dataDxfId="47039"/>
    <tableColumn id="2289" name="Column2251" dataDxfId="47038"/>
    <tableColumn id="2290" name="Column2252" dataDxfId="47037"/>
    <tableColumn id="2291" name="Column2253" dataDxfId="47036"/>
    <tableColumn id="2292" name="Column2254" dataDxfId="47035"/>
    <tableColumn id="2293" name="Column2255" dataDxfId="47034"/>
    <tableColumn id="2294" name="Column2256" dataDxfId="47033"/>
    <tableColumn id="2295" name="Column2257" dataDxfId="47032"/>
    <tableColumn id="2296" name="Column2258" dataDxfId="47031"/>
    <tableColumn id="2297" name="Column2259" dataDxfId="47030"/>
    <tableColumn id="2298" name="Column2260" dataDxfId="47029"/>
    <tableColumn id="2299" name="Column2261" dataDxfId="47028"/>
    <tableColumn id="2300" name="Column2262" dataDxfId="47027"/>
    <tableColumn id="2301" name="Column2263" dataDxfId="47026"/>
    <tableColumn id="2302" name="Column2264" dataDxfId="47025"/>
    <tableColumn id="2303" name="Column2265" dataDxfId="47024"/>
    <tableColumn id="2304" name="Column2266" dataDxfId="47023"/>
    <tableColumn id="2305" name="Column2267" dataDxfId="47022"/>
    <tableColumn id="2306" name="Column2268" dataDxfId="47021"/>
    <tableColumn id="2307" name="Column2269" dataDxfId="47020"/>
    <tableColumn id="2308" name="Column2270" dataDxfId="47019"/>
    <tableColumn id="2309" name="Column2271" dataDxfId="47018"/>
    <tableColumn id="2310" name="Column2272" dataDxfId="47017"/>
    <tableColumn id="2311" name="Column2273" dataDxfId="47016"/>
    <tableColumn id="2312" name="Column2274" dataDxfId="47015"/>
    <tableColumn id="2313" name="Column2275" dataDxfId="47014"/>
    <tableColumn id="2314" name="Column2276" dataDxfId="47013"/>
    <tableColumn id="2315" name="Column2277" dataDxfId="47012"/>
    <tableColumn id="2316" name="Column2278" dataDxfId="47011"/>
    <tableColumn id="2317" name="Column2279" dataDxfId="47010"/>
    <tableColumn id="2318" name="Column2280" dataDxfId="47009"/>
    <tableColumn id="2319" name="Column2281" dataDxfId="47008"/>
    <tableColumn id="2320" name="Column2282" dataDxfId="47007"/>
    <tableColumn id="2321" name="Column2283" dataDxfId="47006"/>
    <tableColumn id="2322" name="Column2284" dataDxfId="47005"/>
    <tableColumn id="2323" name="Column2285" dataDxfId="47004"/>
    <tableColumn id="2324" name="Column2286" dataDxfId="47003"/>
    <tableColumn id="2325" name="Column2287" dataDxfId="47002"/>
    <tableColumn id="2326" name="Column2288" dataDxfId="47001"/>
    <tableColumn id="2327" name="Column2289" dataDxfId="47000"/>
    <tableColumn id="2328" name="Column2290" dataDxfId="46999"/>
    <tableColumn id="2329" name="Column2291" dataDxfId="46998"/>
    <tableColumn id="2330" name="Column2292" dataDxfId="46997"/>
    <tableColumn id="2331" name="Column2293" dataDxfId="46996"/>
    <tableColumn id="2332" name="Column2294" dataDxfId="46995"/>
    <tableColumn id="2333" name="Column2295" dataDxfId="46994"/>
    <tableColumn id="2334" name="Column2296" dataDxfId="46993"/>
    <tableColumn id="2335" name="Column2297" dataDxfId="46992"/>
    <tableColumn id="2336" name="Column2298" dataDxfId="46991"/>
    <tableColumn id="2337" name="Column2299" dataDxfId="46990"/>
    <tableColumn id="2338" name="Column2300" dataDxfId="46989"/>
    <tableColumn id="2339" name="Column2301" dataDxfId="46988"/>
    <tableColumn id="2340" name="Column2302" dataDxfId="46987"/>
    <tableColumn id="2341" name="Column2303" dataDxfId="46986"/>
    <tableColumn id="2342" name="Column2304" dataDxfId="46985"/>
    <tableColumn id="2343" name="Column2305" dataDxfId="46984"/>
    <tableColumn id="2344" name="Column2306" dataDxfId="46983"/>
    <tableColumn id="2345" name="Column2307" dataDxfId="46982"/>
    <tableColumn id="2346" name="Column2308" dataDxfId="46981"/>
    <tableColumn id="2347" name="Column2309" dataDxfId="46980"/>
    <tableColumn id="2348" name="Column2310" dataDxfId="46979"/>
    <tableColumn id="2349" name="Column2311" dataDxfId="46978"/>
    <tableColumn id="2350" name="Column2312" dataDxfId="46977"/>
    <tableColumn id="2351" name="Column2313" dataDxfId="46976"/>
    <tableColumn id="2352" name="Column2314" dataDxfId="46975"/>
    <tableColumn id="2353" name="Column2315" dataDxfId="46974"/>
    <tableColumn id="2354" name="Column2316" dataDxfId="46973"/>
    <tableColumn id="2355" name="Column2317" dataDxfId="46972"/>
    <tableColumn id="2356" name="Column2318" dataDxfId="46971"/>
    <tableColumn id="2357" name="Column2319" dataDxfId="46970"/>
    <tableColumn id="2358" name="Column2320" dataDxfId="46969"/>
    <tableColumn id="2359" name="Column2321" dataDxfId="46968"/>
    <tableColumn id="2360" name="Column2322" dataDxfId="46967"/>
    <tableColumn id="2361" name="Column2323" dataDxfId="46966"/>
    <tableColumn id="2362" name="Column2324" dataDxfId="46965"/>
    <tableColumn id="2363" name="Column2325" dataDxfId="46964"/>
    <tableColumn id="2364" name="Column2326" dataDxfId="46963"/>
    <tableColumn id="2365" name="Column2327" dataDxfId="46962"/>
    <tableColumn id="2366" name="Column2328" dataDxfId="46961"/>
    <tableColumn id="2367" name="Column2329" dataDxfId="46960"/>
    <tableColumn id="2368" name="Column2330" dataDxfId="46959"/>
    <tableColumn id="2369" name="Column2331" dataDxfId="46958"/>
    <tableColumn id="2370" name="Column2332" dataDxfId="46957"/>
    <tableColumn id="2371" name="Column2333" dataDxfId="46956"/>
    <tableColumn id="2372" name="Column2334" dataDxfId="46955"/>
    <tableColumn id="2373" name="Column2335" dataDxfId="46954"/>
    <tableColumn id="2374" name="Column2336" dataDxfId="46953"/>
    <tableColumn id="2375" name="Column2337" dataDxfId="46952"/>
    <tableColumn id="2376" name="Column2338" dataDxfId="46951"/>
    <tableColumn id="2377" name="Column2339" dataDxfId="46950"/>
    <tableColumn id="2378" name="Column2340" dataDxfId="46949"/>
    <tableColumn id="2379" name="Column2341" dataDxfId="46948"/>
    <tableColumn id="2380" name="Column2342" dataDxfId="46947"/>
    <tableColumn id="2381" name="Column2343" dataDxfId="46946"/>
    <tableColumn id="2382" name="Column2344" dataDxfId="46945"/>
    <tableColumn id="2383" name="Column2345" dataDxfId="46944"/>
    <tableColumn id="2384" name="Column2346" dataDxfId="46943"/>
    <tableColumn id="2385" name="Column2347" dataDxfId="46942"/>
    <tableColumn id="2386" name="Column2348" dataDxfId="46941"/>
    <tableColumn id="2387" name="Column2349" dataDxfId="46940"/>
    <tableColumn id="2388" name="Column2350" dataDxfId="46939"/>
    <tableColumn id="2389" name="Column2351" dataDxfId="46938"/>
    <tableColumn id="2390" name="Column2352" dataDxfId="46937"/>
    <tableColumn id="2391" name="Column2353" dataDxfId="46936"/>
    <tableColumn id="2392" name="Column2354" dataDxfId="46935"/>
    <tableColumn id="2393" name="Column2355" dataDxfId="46934"/>
    <tableColumn id="2394" name="Column2356" dataDxfId="46933"/>
    <tableColumn id="2395" name="Column2357" dataDxfId="46932"/>
    <tableColumn id="2396" name="Column2358" dataDxfId="46931"/>
    <tableColumn id="2397" name="Column2359" dataDxfId="46930"/>
    <tableColumn id="2398" name="Column2360" dataDxfId="46929"/>
    <tableColumn id="2399" name="Column2361" dataDxfId="46928"/>
    <tableColumn id="2400" name="Column2362" dataDxfId="46927"/>
    <tableColumn id="2401" name="Column2363" dataDxfId="46926"/>
    <tableColumn id="2402" name="Column2364" dataDxfId="46925"/>
    <tableColumn id="2403" name="Column2365" dataDxfId="46924"/>
    <tableColumn id="2404" name="Column2366" dataDxfId="46923"/>
    <tableColumn id="2405" name="Column2367" dataDxfId="46922"/>
    <tableColumn id="2406" name="Column2368" dataDxfId="46921"/>
    <tableColumn id="2407" name="Column2369" dataDxfId="46920"/>
    <tableColumn id="2408" name="Column2370" dataDxfId="46919"/>
    <tableColumn id="2409" name="Column2371" dataDxfId="46918"/>
    <tableColumn id="2410" name="Column2372" dataDxfId="46917"/>
    <tableColumn id="2411" name="Column2373" dataDxfId="46916"/>
    <tableColumn id="2412" name="Column2374" dataDxfId="46915"/>
    <tableColumn id="2413" name="Column2375" dataDxfId="46914"/>
    <tableColumn id="2414" name="Column2376" dataDxfId="46913"/>
    <tableColumn id="2415" name="Column2377" dataDxfId="46912"/>
    <tableColumn id="2416" name="Column2378" dataDxfId="46911"/>
    <tableColumn id="2417" name="Column2379" dataDxfId="46910"/>
    <tableColumn id="2418" name="Column2380" dataDxfId="46909"/>
    <tableColumn id="2419" name="Column2381" dataDxfId="46908"/>
    <tableColumn id="2420" name="Column2382" dataDxfId="46907"/>
    <tableColumn id="2421" name="Column2383" dataDxfId="46906"/>
    <tableColumn id="2422" name="Column2384" dataDxfId="46905"/>
    <tableColumn id="2423" name="Column2385" dataDxfId="46904"/>
    <tableColumn id="2424" name="Column2386" dataDxfId="46903"/>
    <tableColumn id="2425" name="Column2387" dataDxfId="46902"/>
    <tableColumn id="2426" name="Column2388" dataDxfId="46901"/>
    <tableColumn id="2427" name="Column2389" dataDxfId="46900"/>
    <tableColumn id="2428" name="Column2390" dataDxfId="46899"/>
    <tableColumn id="2429" name="Column2391" dataDxfId="46898"/>
    <tableColumn id="2430" name="Column2392" dataDxfId="46897"/>
    <tableColumn id="2431" name="Column2393" dataDxfId="46896"/>
    <tableColumn id="2432" name="Column2394" dataDxfId="46895"/>
    <tableColumn id="2433" name="Column2395" dataDxfId="46894"/>
    <tableColumn id="2434" name="Column2396" dataDxfId="46893"/>
    <tableColumn id="2435" name="Column2397" dataDxfId="46892"/>
    <tableColumn id="2436" name="Column2398" dataDxfId="46891"/>
    <tableColumn id="2437" name="Column2399" dataDxfId="46890"/>
    <tableColumn id="2438" name="Column2400" dataDxfId="46889"/>
    <tableColumn id="2439" name="Column2401" dataDxfId="46888"/>
    <tableColumn id="2440" name="Column2402" dataDxfId="46887"/>
    <tableColumn id="2441" name="Column2403" dataDxfId="46886"/>
    <tableColumn id="2442" name="Column2404" dataDxfId="46885"/>
    <tableColumn id="2443" name="Column2405" dataDxfId="46884"/>
    <tableColumn id="2444" name="Column2406" dataDxfId="46883"/>
    <tableColumn id="2445" name="Column2407" dataDxfId="46882"/>
    <tableColumn id="2446" name="Column2408" dataDxfId="46881"/>
    <tableColumn id="2447" name="Column2409" dataDxfId="46880"/>
    <tableColumn id="2448" name="Column2410" dataDxfId="46879"/>
    <tableColumn id="2449" name="Column2411" dataDxfId="46878"/>
    <tableColumn id="2450" name="Column2412" dataDxfId="46877"/>
    <tableColumn id="2451" name="Column2413" dataDxfId="46876"/>
    <tableColumn id="2452" name="Column2414" dataDxfId="46875"/>
    <tableColumn id="2453" name="Column2415" dataDxfId="46874"/>
    <tableColumn id="2454" name="Column2416" dataDxfId="46873"/>
    <tableColumn id="2455" name="Column2417" dataDxfId="46872"/>
    <tableColumn id="2456" name="Column2418" dataDxfId="46871"/>
    <tableColumn id="2457" name="Column2419" dataDxfId="46870"/>
    <tableColumn id="2458" name="Column2420" dataDxfId="46869"/>
    <tableColumn id="2459" name="Column2421" dataDxfId="46868"/>
    <tableColumn id="2460" name="Column2422" dataDxfId="46867"/>
    <tableColumn id="2461" name="Column2423" dataDxfId="46866"/>
    <tableColumn id="2462" name="Column2424" dataDxfId="46865"/>
    <tableColumn id="2463" name="Column2425" dataDxfId="46864"/>
    <tableColumn id="2464" name="Column2426" dataDxfId="46863"/>
    <tableColumn id="2465" name="Column2427" dataDxfId="46862"/>
    <tableColumn id="2466" name="Column2428" dataDxfId="46861"/>
    <tableColumn id="2467" name="Column2429" dataDxfId="46860"/>
    <tableColumn id="2468" name="Column2430" dataDxfId="46859"/>
    <tableColumn id="2469" name="Column2431" dataDxfId="46858"/>
    <tableColumn id="2470" name="Column2432" dataDxfId="46857"/>
    <tableColumn id="2471" name="Column2433" dataDxfId="46856"/>
    <tableColumn id="2472" name="Column2434" dataDxfId="46855"/>
    <tableColumn id="2473" name="Column2435" dataDxfId="46854"/>
    <tableColumn id="2474" name="Column2436" dataDxfId="46853"/>
    <tableColumn id="2475" name="Column2437" dataDxfId="46852"/>
    <tableColumn id="2476" name="Column2438" dataDxfId="46851"/>
    <tableColumn id="2477" name="Column2439" dataDxfId="46850"/>
    <tableColumn id="2478" name="Column2440" dataDxfId="46849"/>
    <tableColumn id="2479" name="Column2441" dataDxfId="46848"/>
    <tableColumn id="2480" name="Column2442" dataDxfId="46847"/>
    <tableColumn id="2481" name="Column2443" dataDxfId="46846"/>
    <tableColumn id="2482" name="Column2444" dataDxfId="46845"/>
    <tableColumn id="2483" name="Column2445" dataDxfId="46844"/>
    <tableColumn id="2484" name="Column2446" dataDxfId="46843"/>
    <tableColumn id="2485" name="Column2447" dataDxfId="46842"/>
    <tableColumn id="2486" name="Column2448" dataDxfId="46841"/>
    <tableColumn id="2487" name="Column2449" dataDxfId="46840"/>
    <tableColumn id="2488" name="Column2450" dataDxfId="46839"/>
    <tableColumn id="2489" name="Column2451" dataDxfId="46838"/>
    <tableColumn id="2490" name="Column2452" dataDxfId="46837"/>
    <tableColumn id="2491" name="Column2453" dataDxfId="46836"/>
    <tableColumn id="2492" name="Column2454" dataDxfId="46835"/>
    <tableColumn id="2493" name="Column2455" dataDxfId="46834"/>
    <tableColumn id="2494" name="Column2456" dataDxfId="46833"/>
    <tableColumn id="2495" name="Column2457" dataDxfId="46832"/>
    <tableColumn id="2496" name="Column2458" dataDxfId="46831"/>
    <tableColumn id="2497" name="Column2459" dataDxfId="46830"/>
    <tableColumn id="2498" name="Column2460" dataDxfId="46829"/>
    <tableColumn id="2499" name="Column2461" dataDxfId="46828"/>
    <tableColumn id="2500" name="Column2462" dataDxfId="46827"/>
    <tableColumn id="2501" name="Column2463" dataDxfId="46826"/>
    <tableColumn id="2502" name="Column2464" dataDxfId="46825"/>
    <tableColumn id="2503" name="Column2465" dataDxfId="46824"/>
    <tableColumn id="2504" name="Column2466" dataDxfId="46823"/>
    <tableColumn id="2505" name="Column2467" dataDxfId="46822"/>
    <tableColumn id="2506" name="Column2468" dataDxfId="46821"/>
    <tableColumn id="2507" name="Column2469" dataDxfId="46820"/>
    <tableColumn id="2508" name="Column2470" dataDxfId="46819"/>
    <tableColumn id="2509" name="Column2471" dataDxfId="46818"/>
    <tableColumn id="2510" name="Column2472" dataDxfId="46817"/>
    <tableColumn id="2511" name="Column2473" dataDxfId="46816"/>
    <tableColumn id="2512" name="Column2474" dataDxfId="46815"/>
    <tableColumn id="2513" name="Column2475" dataDxfId="46814"/>
    <tableColumn id="2514" name="Column2476" dataDxfId="46813"/>
    <tableColumn id="2515" name="Column2477" dataDxfId="46812"/>
    <tableColumn id="2516" name="Column2478" dataDxfId="46811"/>
    <tableColumn id="2517" name="Column2479" dataDxfId="46810"/>
    <tableColumn id="2518" name="Column2480" dataDxfId="46809"/>
    <tableColumn id="2519" name="Column2481" dataDxfId="46808"/>
    <tableColumn id="2520" name="Column2482" dataDxfId="46807"/>
    <tableColumn id="2521" name="Column2483" dataDxfId="46806"/>
    <tableColumn id="2522" name="Column2484" dataDxfId="46805"/>
    <tableColumn id="2523" name="Column2485" dataDxfId="46804"/>
    <tableColumn id="2524" name="Column2486" dataDxfId="46803"/>
    <tableColumn id="2525" name="Column2487" dataDxfId="46802"/>
    <tableColumn id="2526" name="Column2488" dataDxfId="46801"/>
    <tableColumn id="2527" name="Column2489" dataDxfId="46800"/>
    <tableColumn id="2528" name="Column2490" dataDxfId="46799"/>
    <tableColumn id="2529" name="Column2491" dataDxfId="46798"/>
    <tableColumn id="2530" name="Column2492" dataDxfId="46797"/>
    <tableColumn id="2531" name="Column2493" dataDxfId="46796"/>
    <tableColumn id="2532" name="Column2494" dataDxfId="46795"/>
    <tableColumn id="2533" name="Column2495" dataDxfId="46794"/>
    <tableColumn id="2534" name="Column2496" dataDxfId="46793"/>
    <tableColumn id="2535" name="Column2497" dataDxfId="46792"/>
    <tableColumn id="2536" name="Column2498" dataDxfId="46791"/>
    <tableColumn id="2537" name="Column2499" dataDxfId="46790"/>
    <tableColumn id="2538" name="Column2500" dataDxfId="46789"/>
    <tableColumn id="2539" name="Column2501" dataDxfId="46788"/>
    <tableColumn id="2540" name="Column2502" dataDxfId="46787"/>
    <tableColumn id="2541" name="Column2503" dataDxfId="46786"/>
    <tableColumn id="2542" name="Column2504" dataDxfId="46785"/>
    <tableColumn id="2543" name="Column2505" dataDxfId="46784"/>
    <tableColumn id="2544" name="Column2506" dataDxfId="46783"/>
    <tableColumn id="2545" name="Column2507" dataDxfId="46782"/>
    <tableColumn id="2546" name="Column2508" dataDxfId="46781"/>
    <tableColumn id="2547" name="Column2509" dataDxfId="46780"/>
    <tableColumn id="2548" name="Column2510" dataDxfId="46779"/>
    <tableColumn id="2549" name="Column2511" dataDxfId="46778"/>
    <tableColumn id="2550" name="Column2512" dataDxfId="46777"/>
    <tableColumn id="2551" name="Column2513" dataDxfId="46776"/>
    <tableColumn id="2552" name="Column2514" dataDxfId="46775"/>
    <tableColumn id="2553" name="Column2515" dataDxfId="46774"/>
    <tableColumn id="2554" name="Column2516" dataDxfId="46773"/>
    <tableColumn id="2555" name="Column2517" dataDxfId="46772"/>
    <tableColumn id="2556" name="Column2518" dataDxfId="46771"/>
    <tableColumn id="2557" name="Column2519" dataDxfId="46770"/>
    <tableColumn id="2558" name="Column2520" dataDxfId="46769"/>
    <tableColumn id="2559" name="Column2521" dataDxfId="46768"/>
    <tableColumn id="2560" name="Column2522" dataDxfId="46767"/>
    <tableColumn id="2561" name="Column2523" dataDxfId="46766"/>
    <tableColumn id="2562" name="Column2524" dataDxfId="46765"/>
    <tableColumn id="2563" name="Column2525" dataDxfId="46764"/>
    <tableColumn id="2564" name="Column2526" dataDxfId="46763"/>
    <tableColumn id="2565" name="Column2527" dataDxfId="46762"/>
    <tableColumn id="2566" name="Column2528" dataDxfId="46761"/>
    <tableColumn id="2567" name="Column2529" dataDxfId="46760"/>
    <tableColumn id="2568" name="Column2530" dataDxfId="46759"/>
    <tableColumn id="2569" name="Column2531" dataDxfId="46758"/>
    <tableColumn id="2570" name="Column2532" dataDxfId="46757"/>
    <tableColumn id="2571" name="Column2533" dataDxfId="46756"/>
    <tableColumn id="2572" name="Column2534" dataDxfId="46755"/>
    <tableColumn id="2573" name="Column2535" dataDxfId="46754"/>
    <tableColumn id="2574" name="Column2536" dataDxfId="46753"/>
    <tableColumn id="2575" name="Column2537" dataDxfId="46752"/>
    <tableColumn id="2576" name="Column2538" dataDxfId="46751"/>
    <tableColumn id="2577" name="Column2539" dataDxfId="46750"/>
    <tableColumn id="2578" name="Column2540" dataDxfId="46749"/>
    <tableColumn id="2579" name="Column2541" dataDxfId="46748"/>
    <tableColumn id="2580" name="Column2542" dataDxfId="46747"/>
    <tableColumn id="2581" name="Column2543" dataDxfId="46746"/>
    <tableColumn id="2582" name="Column2544" dataDxfId="46745"/>
    <tableColumn id="2583" name="Column2545" dataDxfId="46744"/>
    <tableColumn id="2584" name="Column2546" dataDxfId="46743"/>
    <tableColumn id="2585" name="Column2547" dataDxfId="46742"/>
    <tableColumn id="2586" name="Column2548" dataDxfId="46741"/>
    <tableColumn id="2587" name="Column2549" dataDxfId="46740"/>
    <tableColumn id="2588" name="Column2550" dataDxfId="46739"/>
    <tableColumn id="2589" name="Column2551" dataDxfId="46738"/>
    <tableColumn id="2590" name="Column2552" dataDxfId="46737"/>
    <tableColumn id="2591" name="Column2553" dataDxfId="46736"/>
    <tableColumn id="2592" name="Column2554" dataDxfId="46735"/>
    <tableColumn id="2593" name="Column2555" dataDxfId="46734"/>
    <tableColumn id="2594" name="Column2556" dataDxfId="46733"/>
    <tableColumn id="2595" name="Column2557" dataDxfId="46732"/>
    <tableColumn id="2596" name="Column2558" dataDxfId="46731"/>
    <tableColumn id="2597" name="Column2559" dataDxfId="46730"/>
    <tableColumn id="2598" name="Column2560" dataDxfId="46729"/>
    <tableColumn id="2599" name="Column2561" dataDxfId="46728"/>
    <tableColumn id="2600" name="Column2562" dataDxfId="46727"/>
    <tableColumn id="2601" name="Column2563" dataDxfId="46726"/>
    <tableColumn id="2602" name="Column2564" dataDxfId="46725"/>
    <tableColumn id="2603" name="Column2565" dataDxfId="46724"/>
    <tableColumn id="2604" name="Column2566" dataDxfId="46723"/>
    <tableColumn id="2605" name="Column2567" dataDxfId="46722"/>
    <tableColumn id="2606" name="Column2568" dataDxfId="46721"/>
    <tableColumn id="2607" name="Column2569" dataDxfId="46720"/>
    <tableColumn id="2608" name="Column2570" dataDxfId="46719"/>
    <tableColumn id="2609" name="Column2571" dataDxfId="46718"/>
    <tableColumn id="2610" name="Column2572" dataDxfId="46717"/>
    <tableColumn id="2611" name="Column2573" dataDxfId="46716"/>
    <tableColumn id="2612" name="Column2574" dataDxfId="46715"/>
    <tableColumn id="2613" name="Column2575" dataDxfId="46714"/>
    <tableColumn id="2614" name="Column2576" dataDxfId="46713"/>
    <tableColumn id="2615" name="Column2577" dataDxfId="46712"/>
    <tableColumn id="2616" name="Column2578" dataDxfId="46711"/>
    <tableColumn id="2617" name="Column2579" dataDxfId="46710"/>
    <tableColumn id="2618" name="Column2580" dataDxfId="46709"/>
    <tableColumn id="2619" name="Column2581" dataDxfId="46708"/>
    <tableColumn id="2620" name="Column2582" dataDxfId="46707"/>
    <tableColumn id="2621" name="Column2583" dataDxfId="46706"/>
    <tableColumn id="2622" name="Column2584" dataDxfId="46705"/>
    <tableColumn id="2623" name="Column2585" dataDxfId="46704"/>
    <tableColumn id="2624" name="Column2586" dataDxfId="46703"/>
    <tableColumn id="2625" name="Column2587" dataDxfId="46702"/>
    <tableColumn id="2626" name="Column2588" dataDxfId="46701"/>
    <tableColumn id="2627" name="Column2589" dataDxfId="46700"/>
    <tableColumn id="2628" name="Column2590" dataDxfId="46699"/>
    <tableColumn id="2629" name="Column2591" dataDxfId="46698"/>
    <tableColumn id="2630" name="Column2592" dataDxfId="46697"/>
    <tableColumn id="2631" name="Column2593" dataDxfId="46696"/>
    <tableColumn id="2632" name="Column2594" dataDxfId="46695"/>
    <tableColumn id="2633" name="Column2595" dataDxfId="46694"/>
    <tableColumn id="2634" name="Column2596" dataDxfId="46693"/>
    <tableColumn id="2635" name="Column2597" dataDxfId="46692"/>
    <tableColumn id="2636" name="Column2598" dataDxfId="46691"/>
    <tableColumn id="2637" name="Column2599" dataDxfId="46690"/>
    <tableColumn id="2638" name="Column2600" dataDxfId="46689"/>
    <tableColumn id="2639" name="Column2601" dataDxfId="46688"/>
    <tableColumn id="2640" name="Column2602" dataDxfId="46687"/>
    <tableColumn id="2641" name="Column2603" dataDxfId="46686"/>
    <tableColumn id="2642" name="Column2604" dataDxfId="46685"/>
    <tableColumn id="2643" name="Column2605" dataDxfId="46684"/>
    <tableColumn id="2644" name="Column2606" dataDxfId="46683"/>
    <tableColumn id="2645" name="Column2607" dataDxfId="46682"/>
    <tableColumn id="2646" name="Column2608" dataDxfId="46681"/>
    <tableColumn id="2647" name="Column2609" dataDxfId="46680"/>
    <tableColumn id="2648" name="Column2610" dataDxfId="46679"/>
    <tableColumn id="2649" name="Column2611" dataDxfId="46678"/>
    <tableColumn id="2650" name="Column2612" dataDxfId="46677"/>
    <tableColumn id="2651" name="Column2613" dataDxfId="46676"/>
    <tableColumn id="2652" name="Column2614" dataDxfId="46675"/>
    <tableColumn id="2653" name="Column2615" dataDxfId="46674"/>
    <tableColumn id="2654" name="Column2616" dataDxfId="46673"/>
    <tableColumn id="2655" name="Column2617" dataDxfId="46672"/>
    <tableColumn id="2656" name="Column2618" dataDxfId="46671"/>
    <tableColumn id="2657" name="Column2619" dataDxfId="46670"/>
    <tableColumn id="2658" name="Column2620" dataDxfId="46669"/>
    <tableColumn id="2659" name="Column2621" dataDxfId="46668"/>
    <tableColumn id="2660" name="Column2622" dataDxfId="46667"/>
    <tableColumn id="2661" name="Column2623" dataDxfId="46666"/>
    <tableColumn id="2662" name="Column2624" dataDxfId="46665"/>
    <tableColumn id="2663" name="Column2625" dataDxfId="46664"/>
    <tableColumn id="2664" name="Column2626" dataDxfId="46663"/>
    <tableColumn id="2665" name="Column2627" dataDxfId="46662"/>
    <tableColumn id="2666" name="Column2628" dataDxfId="46661"/>
    <tableColumn id="2667" name="Column2629" dataDxfId="46660"/>
    <tableColumn id="2668" name="Column2630" dataDxfId="46659"/>
    <tableColumn id="2669" name="Column2631" dataDxfId="46658"/>
    <tableColumn id="2670" name="Column2632" dataDxfId="46657"/>
    <tableColumn id="2671" name="Column2633" dataDxfId="46656"/>
    <tableColumn id="2672" name="Column2634" dataDxfId="46655"/>
    <tableColumn id="2673" name="Column2635" dataDxfId="46654"/>
    <tableColumn id="2674" name="Column2636" dataDxfId="46653"/>
    <tableColumn id="2675" name="Column2637" dataDxfId="46652"/>
    <tableColumn id="2676" name="Column2638" dataDxfId="46651"/>
    <tableColumn id="2677" name="Column2639" dataDxfId="46650"/>
    <tableColumn id="2678" name="Column2640" dataDxfId="46649"/>
    <tableColumn id="2679" name="Column2641" dataDxfId="46648"/>
    <tableColumn id="2680" name="Column2642" dataDxfId="46647"/>
    <tableColumn id="2681" name="Column2643" dataDxfId="46646"/>
    <tableColumn id="2682" name="Column2644" dataDxfId="46645"/>
    <tableColumn id="2683" name="Column2645" dataDxfId="46644"/>
    <tableColumn id="2684" name="Column2646" dataDxfId="46643"/>
    <tableColumn id="2685" name="Column2647" dataDxfId="46642"/>
    <tableColumn id="2686" name="Column2648" dataDxfId="46641"/>
    <tableColumn id="2687" name="Column2649" dataDxfId="46640"/>
    <tableColumn id="2688" name="Column2650" dataDxfId="46639"/>
    <tableColumn id="2689" name="Column2651" dataDxfId="46638"/>
    <tableColumn id="2690" name="Column2652" dataDxfId="46637"/>
    <tableColumn id="2691" name="Column2653" dataDxfId="46636"/>
    <tableColumn id="2692" name="Column2654" dataDxfId="46635"/>
    <tableColumn id="2693" name="Column2655" dataDxfId="46634"/>
    <tableColumn id="2694" name="Column2656" dataDxfId="46633"/>
    <tableColumn id="2695" name="Column2657" dataDxfId="46632"/>
    <tableColumn id="2696" name="Column2658" dataDxfId="46631"/>
    <tableColumn id="2697" name="Column2659" dataDxfId="46630"/>
    <tableColumn id="2698" name="Column2660" dataDxfId="46629"/>
    <tableColumn id="2699" name="Column2661" dataDxfId="46628"/>
    <tableColumn id="2700" name="Column2662" dataDxfId="46627"/>
    <tableColumn id="2701" name="Column2663" dataDxfId="46626"/>
    <tableColumn id="2702" name="Column2664" dataDxfId="46625"/>
    <tableColumn id="2703" name="Column2665" dataDxfId="46624"/>
    <tableColumn id="2704" name="Column2666" dataDxfId="46623"/>
    <tableColumn id="2705" name="Column2667" dataDxfId="46622"/>
    <tableColumn id="2706" name="Column2668" dataDxfId="46621"/>
    <tableColumn id="2707" name="Column2669" dataDxfId="46620"/>
    <tableColumn id="2708" name="Column2670" dataDxfId="46619"/>
    <tableColumn id="2709" name="Column2671" dataDxfId="46618"/>
    <tableColumn id="2710" name="Column2672" dataDxfId="46617"/>
    <tableColumn id="2711" name="Column2673" dataDxfId="46616"/>
    <tableColumn id="2712" name="Column2674" dataDxfId="46615"/>
    <tableColumn id="2713" name="Column2675" dataDxfId="46614"/>
    <tableColumn id="2714" name="Column2676" dataDxfId="46613"/>
    <tableColumn id="2715" name="Column2677" dataDxfId="46612"/>
    <tableColumn id="2716" name="Column2678" dataDxfId="46611"/>
    <tableColumn id="2717" name="Column2679" dataDxfId="46610"/>
    <tableColumn id="2718" name="Column2680" dataDxfId="46609"/>
    <tableColumn id="2719" name="Column2681" dataDxfId="46608"/>
    <tableColumn id="2720" name="Column2682" dataDxfId="46607"/>
    <tableColumn id="2721" name="Column2683" dataDxfId="46606"/>
    <tableColumn id="2722" name="Column2684" dataDxfId="46605"/>
    <tableColumn id="2723" name="Column2685" dataDxfId="46604"/>
    <tableColumn id="2724" name="Column2686" dataDxfId="46603"/>
    <tableColumn id="2725" name="Column2687" dataDxfId="46602"/>
    <tableColumn id="2726" name="Column2688" dataDxfId="46601"/>
    <tableColumn id="2727" name="Column2689" dataDxfId="46600"/>
    <tableColumn id="2728" name="Column2690" dataDxfId="46599"/>
    <tableColumn id="2729" name="Column2691" dataDxfId="46598"/>
    <tableColumn id="2730" name="Column2692" dataDxfId="46597"/>
    <tableColumn id="2731" name="Column2693" dataDxfId="46596"/>
    <tableColumn id="2732" name="Column2694" dataDxfId="46595"/>
    <tableColumn id="2733" name="Column2695" dataDxfId="46594"/>
    <tableColumn id="2734" name="Column2696" dataDxfId="46593"/>
    <tableColumn id="2735" name="Column2697" dataDxfId="46592"/>
    <tableColumn id="2736" name="Column2698" dataDxfId="46591"/>
    <tableColumn id="2737" name="Column2699" dataDxfId="46590"/>
    <tableColumn id="2738" name="Column2700" dataDxfId="46589"/>
    <tableColumn id="2739" name="Column2701" dataDxfId="46588"/>
    <tableColumn id="2740" name="Column2702" dataDxfId="46587"/>
    <tableColumn id="2741" name="Column2703" dataDxfId="46586"/>
    <tableColumn id="2742" name="Column2704" dataDxfId="46585"/>
    <tableColumn id="2743" name="Column2705" dataDxfId="46584"/>
    <tableColumn id="2744" name="Column2706" dataDxfId="46583"/>
    <tableColumn id="2745" name="Column2707" dataDxfId="46582"/>
    <tableColumn id="2746" name="Column2708" dataDxfId="46581"/>
    <tableColumn id="2747" name="Column2709" dataDxfId="46580"/>
    <tableColumn id="2748" name="Column2710" dataDxfId="46579"/>
    <tableColumn id="2749" name="Column2711" dataDxfId="46578"/>
    <tableColumn id="2750" name="Column2712" dataDxfId="46577"/>
    <tableColumn id="2751" name="Column2713" dataDxfId="46576"/>
    <tableColumn id="2752" name="Column2714" dataDxfId="46575"/>
    <tableColumn id="2753" name="Column2715" dataDxfId="46574"/>
    <tableColumn id="2754" name="Column2716" dataDxfId="46573"/>
    <tableColumn id="2755" name="Column2717" dataDxfId="46572"/>
    <tableColumn id="2756" name="Column2718" dataDxfId="46571"/>
    <tableColumn id="2757" name="Column2719" dataDxfId="46570"/>
    <tableColumn id="2758" name="Column2720" dataDxfId="46569"/>
    <tableColumn id="2759" name="Column2721" dataDxfId="46568"/>
    <tableColumn id="2760" name="Column2722" dataDxfId="46567"/>
    <tableColumn id="2761" name="Column2723" dataDxfId="46566"/>
    <tableColumn id="2762" name="Column2724" dataDxfId="46565"/>
    <tableColumn id="2763" name="Column2725" dataDxfId="46564"/>
    <tableColumn id="2764" name="Column2726" dataDxfId="46563"/>
    <tableColumn id="2765" name="Column2727" dataDxfId="46562"/>
    <tableColumn id="2766" name="Column2728" dataDxfId="46561"/>
    <tableColumn id="2767" name="Column2729" dataDxfId="46560"/>
    <tableColumn id="2768" name="Column2730" dataDxfId="46559"/>
    <tableColumn id="2769" name="Column2731" dataDxfId="46558"/>
    <tableColumn id="2770" name="Column2732" dataDxfId="46557"/>
    <tableColumn id="2771" name="Column2733" dataDxfId="46556"/>
    <tableColumn id="2772" name="Column2734" dataDxfId="46555"/>
    <tableColumn id="2773" name="Column2735" dataDxfId="46554"/>
    <tableColumn id="2774" name="Column2736" dataDxfId="46553"/>
    <tableColumn id="2775" name="Column2737" dataDxfId="46552"/>
    <tableColumn id="2776" name="Column2738" dataDxfId="46551"/>
    <tableColumn id="2777" name="Column2739" dataDxfId="46550"/>
    <tableColumn id="2778" name="Column2740" dataDxfId="46549"/>
    <tableColumn id="2779" name="Column2741" dataDxfId="46548"/>
    <tableColumn id="2780" name="Column2742" dataDxfId="46547"/>
    <tableColumn id="2781" name="Column2743" dataDxfId="46546"/>
    <tableColumn id="2782" name="Column2744" dataDxfId="46545"/>
    <tableColumn id="2783" name="Column2745" dataDxfId="46544"/>
    <tableColumn id="2784" name="Column2746" dataDxfId="46543"/>
    <tableColumn id="2785" name="Column2747" dataDxfId="46542"/>
    <tableColumn id="2786" name="Column2748" dataDxfId="46541"/>
    <tableColumn id="2787" name="Column2749" dataDxfId="46540"/>
    <tableColumn id="2788" name="Column2750" dataDxfId="46539"/>
    <tableColumn id="2789" name="Column2751" dataDxfId="46538"/>
    <tableColumn id="2790" name="Column2752" dataDxfId="46537"/>
    <tableColumn id="2791" name="Column2753" dataDxfId="46536"/>
    <tableColumn id="2792" name="Column2754" dataDxfId="46535"/>
    <tableColumn id="2793" name="Column2755" dataDxfId="46534"/>
    <tableColumn id="2794" name="Column2756" dataDxfId="46533"/>
    <tableColumn id="2795" name="Column2757" dataDxfId="46532"/>
    <tableColumn id="2796" name="Column2758" dataDxfId="46531"/>
    <tableColumn id="2797" name="Column2759" dataDxfId="46530"/>
    <tableColumn id="2798" name="Column2760" dataDxfId="46529"/>
    <tableColumn id="2799" name="Column2761" dataDxfId="46528"/>
    <tableColumn id="2800" name="Column2762" dataDxfId="46527"/>
    <tableColumn id="2801" name="Column2763" dataDxfId="46526"/>
    <tableColumn id="2802" name="Column2764" dataDxfId="46525"/>
    <tableColumn id="2803" name="Column2765" dataDxfId="46524"/>
    <tableColumn id="2804" name="Column2766" dataDxfId="46523"/>
    <tableColumn id="2805" name="Column2767" dataDxfId="46522"/>
    <tableColumn id="2806" name="Column2768" dataDxfId="46521"/>
    <tableColumn id="2807" name="Column2769" dataDxfId="46520"/>
    <tableColumn id="2808" name="Column2770" dataDxfId="46519"/>
    <tableColumn id="2809" name="Column2771" dataDxfId="46518"/>
    <tableColumn id="2810" name="Column2772" dataDxfId="46517"/>
    <tableColumn id="2811" name="Column2773" dataDxfId="46516"/>
    <tableColumn id="2812" name="Column2774" dataDxfId="46515"/>
    <tableColumn id="2813" name="Column2775" dataDxfId="46514"/>
    <tableColumn id="2814" name="Column2776" dataDxfId="46513"/>
    <tableColumn id="2815" name="Column2777" dataDxfId="46512"/>
    <tableColumn id="2816" name="Column2778" dataDxfId="46511"/>
    <tableColumn id="2817" name="Column2779" dataDxfId="46510"/>
    <tableColumn id="2818" name="Column2780" dataDxfId="46509"/>
    <tableColumn id="2819" name="Column2781" dataDxfId="46508"/>
    <tableColumn id="2820" name="Column2782" dataDxfId="46507"/>
    <tableColumn id="2821" name="Column2783" dataDxfId="46506"/>
    <tableColumn id="2822" name="Column2784" dataDxfId="46505"/>
    <tableColumn id="2823" name="Column2785" dataDxfId="46504"/>
    <tableColumn id="2824" name="Column2786" dataDxfId="46503"/>
    <tableColumn id="2825" name="Column2787" dataDxfId="46502"/>
    <tableColumn id="2826" name="Column2788" dataDxfId="46501"/>
    <tableColumn id="2827" name="Column2789" dataDxfId="46500"/>
    <tableColumn id="2828" name="Column2790" dataDxfId="46499"/>
    <tableColumn id="2829" name="Column2791" dataDxfId="46498"/>
    <tableColumn id="2830" name="Column2792" dataDxfId="46497"/>
    <tableColumn id="2831" name="Column2793" dataDxfId="46496"/>
    <tableColumn id="2832" name="Column2794" dataDxfId="46495"/>
    <tableColumn id="2833" name="Column2795" dataDxfId="46494"/>
    <tableColumn id="2834" name="Column2796" dataDxfId="46493"/>
    <tableColumn id="2835" name="Column2797" dataDxfId="46492"/>
    <tableColumn id="2836" name="Column2798" dataDxfId="46491"/>
    <tableColumn id="2837" name="Column2799" dataDxfId="46490"/>
    <tableColumn id="2838" name="Column2800" dataDxfId="46489"/>
    <tableColumn id="2839" name="Column2801" dataDxfId="46488"/>
    <tableColumn id="2840" name="Column2802" dataDxfId="46487"/>
    <tableColumn id="2841" name="Column2803" dataDxfId="46486"/>
    <tableColumn id="2842" name="Column2804" dataDxfId="46485"/>
    <tableColumn id="2843" name="Column2805" dataDxfId="46484"/>
    <tableColumn id="2844" name="Column2806" dataDxfId="46483"/>
    <tableColumn id="2845" name="Column2807" dataDxfId="46482"/>
    <tableColumn id="2846" name="Column2808" dataDxfId="46481"/>
    <tableColumn id="2847" name="Column2809" dataDxfId="46480"/>
    <tableColumn id="2848" name="Column2810" dataDxfId="46479"/>
    <tableColumn id="2849" name="Column2811" dataDxfId="46478"/>
    <tableColumn id="2850" name="Column2812" dataDxfId="46477"/>
    <tableColumn id="2851" name="Column2813" dataDxfId="46476"/>
    <tableColumn id="2852" name="Column2814" dataDxfId="46475"/>
    <tableColumn id="2853" name="Column2815" dataDxfId="46474"/>
    <tableColumn id="2854" name="Column2816" dataDxfId="46473"/>
    <tableColumn id="2855" name="Column2817" dataDxfId="46472"/>
    <tableColumn id="2856" name="Column2818" dataDxfId="46471"/>
    <tableColumn id="2857" name="Column2819" dataDxfId="46470"/>
    <tableColumn id="2858" name="Column2820" dataDxfId="46469"/>
    <tableColumn id="2859" name="Column2821" dataDxfId="46468"/>
    <tableColumn id="2860" name="Column2822" dataDxfId="46467"/>
    <tableColumn id="2861" name="Column2823" dataDxfId="46466"/>
    <tableColumn id="2862" name="Column2824" dataDxfId="46465"/>
    <tableColumn id="2863" name="Column2825" dataDxfId="46464"/>
    <tableColumn id="2864" name="Column2826" dataDxfId="46463"/>
    <tableColumn id="2865" name="Column2827" dataDxfId="46462"/>
    <tableColumn id="2866" name="Column2828" dataDxfId="46461"/>
    <tableColumn id="2867" name="Column2829" dataDxfId="46460"/>
    <tableColumn id="2868" name="Column2830" dataDxfId="46459"/>
    <tableColumn id="2869" name="Column2831" dataDxfId="46458"/>
    <tableColumn id="2870" name="Column2832" dataDxfId="46457"/>
    <tableColumn id="2871" name="Column2833" dataDxfId="46456"/>
    <tableColumn id="2872" name="Column2834" dataDxfId="46455"/>
    <tableColumn id="2873" name="Column2835" dataDxfId="46454"/>
    <tableColumn id="2874" name="Column2836" dataDxfId="46453"/>
    <tableColumn id="2875" name="Column2837" dataDxfId="46452"/>
    <tableColumn id="2876" name="Column2838" dataDxfId="46451"/>
    <tableColumn id="2877" name="Column2839" dataDxfId="46450"/>
    <tableColumn id="2878" name="Column2840" dataDxfId="46449"/>
    <tableColumn id="2879" name="Column2841" dataDxfId="46448"/>
    <tableColumn id="2880" name="Column2842" dataDxfId="46447"/>
    <tableColumn id="2881" name="Column2843" dataDxfId="46446"/>
    <tableColumn id="2882" name="Column2844" dataDxfId="46445"/>
    <tableColumn id="2883" name="Column2845" dataDxfId="46444"/>
    <tableColumn id="2884" name="Column2846" dataDxfId="46443"/>
    <tableColumn id="2885" name="Column2847" dataDxfId="46442"/>
    <tableColumn id="2886" name="Column2848" dataDxfId="46441"/>
    <tableColumn id="2887" name="Column2849" dataDxfId="46440"/>
    <tableColumn id="2888" name="Column2850" dataDxfId="46439"/>
    <tableColumn id="2889" name="Column2851" dataDxfId="46438"/>
    <tableColumn id="2890" name="Column2852" dataDxfId="46437"/>
    <tableColumn id="2891" name="Column2853" dataDxfId="46436"/>
    <tableColumn id="2892" name="Column2854" dataDxfId="46435"/>
    <tableColumn id="2893" name="Column2855" dataDxfId="46434"/>
    <tableColumn id="2894" name="Column2856" dataDxfId="46433"/>
    <tableColumn id="2895" name="Column2857" dataDxfId="46432"/>
    <tableColumn id="2896" name="Column2858" dataDxfId="46431"/>
    <tableColumn id="2897" name="Column2859" dataDxfId="46430"/>
    <tableColumn id="2898" name="Column2860" dataDxfId="46429"/>
    <tableColumn id="2899" name="Column2861" dataDxfId="46428"/>
    <tableColumn id="2900" name="Column2862" dataDxfId="46427"/>
    <tableColumn id="2901" name="Column2863" dataDxfId="46426"/>
    <tableColumn id="2902" name="Column2864" dataDxfId="46425"/>
    <tableColumn id="2903" name="Column2865" dataDxfId="46424"/>
    <tableColumn id="2904" name="Column2866" dataDxfId="46423"/>
    <tableColumn id="2905" name="Column2867" dataDxfId="46422"/>
    <tableColumn id="2906" name="Column2868" dataDxfId="46421"/>
    <tableColumn id="2907" name="Column2869" dataDxfId="46420"/>
    <tableColumn id="2908" name="Column2870" dataDxfId="46419"/>
    <tableColumn id="2909" name="Column2871" dataDxfId="46418"/>
    <tableColumn id="2910" name="Column2872" dataDxfId="46417"/>
    <tableColumn id="2911" name="Column2873" dataDxfId="46416"/>
    <tableColumn id="2912" name="Column2874" dataDxfId="46415"/>
    <tableColumn id="2913" name="Column2875" dataDxfId="46414"/>
    <tableColumn id="2914" name="Column2876" dataDxfId="46413"/>
    <tableColumn id="2915" name="Column2877" dataDxfId="46412"/>
    <tableColumn id="2916" name="Column2878" dataDxfId="46411"/>
    <tableColumn id="2917" name="Column2879" dataDxfId="46410"/>
    <tableColumn id="2918" name="Column2880" dataDxfId="46409"/>
    <tableColumn id="2919" name="Column2881" dataDxfId="46408"/>
    <tableColumn id="2920" name="Column2882" dataDxfId="46407"/>
    <tableColumn id="2921" name="Column2883" dataDxfId="46406"/>
    <tableColumn id="2922" name="Column2884" dataDxfId="46405"/>
    <tableColumn id="2923" name="Column2885" dataDxfId="46404"/>
    <tableColumn id="2924" name="Column2886" dataDxfId="46403"/>
    <tableColumn id="2925" name="Column2887" dataDxfId="46402"/>
    <tableColumn id="2926" name="Column2888" dataDxfId="46401"/>
    <tableColumn id="2927" name="Column2889" dataDxfId="46400"/>
    <tableColumn id="2928" name="Column2890" dataDxfId="46399"/>
    <tableColumn id="2929" name="Column2891" dataDxfId="46398"/>
    <tableColumn id="2930" name="Column2892" dataDxfId="46397"/>
    <tableColumn id="2931" name="Column2893" dataDxfId="46396"/>
    <tableColumn id="2932" name="Column2894" dataDxfId="46395"/>
    <tableColumn id="2933" name="Column2895" dataDxfId="46394"/>
    <tableColumn id="2934" name="Column2896" dataDxfId="46393"/>
    <tableColumn id="2935" name="Column2897" dataDxfId="46392"/>
    <tableColumn id="2936" name="Column2898" dataDxfId="46391"/>
    <tableColumn id="2937" name="Column2899" dataDxfId="46390"/>
    <tableColumn id="2938" name="Column2900" dataDxfId="46389"/>
    <tableColumn id="2939" name="Column2901" dataDxfId="46388"/>
    <tableColumn id="2940" name="Column2902" dataDxfId="46387"/>
    <tableColumn id="2941" name="Column2903" dataDxfId="46386"/>
    <tableColumn id="2942" name="Column2904" dataDxfId="46385"/>
    <tableColumn id="2943" name="Column2905" dataDxfId="46384"/>
    <tableColumn id="2944" name="Column2906" dataDxfId="46383"/>
    <tableColumn id="2945" name="Column2907" dataDxfId="46382"/>
    <tableColumn id="2946" name="Column2908" dataDxfId="46381"/>
    <tableColumn id="2947" name="Column2909" dataDxfId="46380"/>
    <tableColumn id="2948" name="Column2910" dataDxfId="46379"/>
    <tableColumn id="2949" name="Column2911" dataDxfId="46378"/>
    <tableColumn id="2950" name="Column2912" dataDxfId="46377"/>
    <tableColumn id="2951" name="Column2913" dataDxfId="46376"/>
    <tableColumn id="2952" name="Column2914" dataDxfId="46375"/>
    <tableColumn id="2953" name="Column2915" dataDxfId="46374"/>
    <tableColumn id="2954" name="Column2916" dataDxfId="46373"/>
    <tableColumn id="2955" name="Column2917" dataDxfId="46372"/>
    <tableColumn id="2956" name="Column2918" dataDxfId="46371"/>
    <tableColumn id="2957" name="Column2919" dataDxfId="46370"/>
    <tableColumn id="2958" name="Column2920" dataDxfId="46369"/>
    <tableColumn id="2959" name="Column2921" dataDxfId="46368"/>
    <tableColumn id="2960" name="Column2922" dataDxfId="46367"/>
    <tableColumn id="2961" name="Column2923" dataDxfId="46366"/>
    <tableColumn id="2962" name="Column2924" dataDxfId="46365"/>
    <tableColumn id="2963" name="Column2925" dataDxfId="46364"/>
    <tableColumn id="2964" name="Column2926" dataDxfId="46363"/>
    <tableColumn id="2965" name="Column2927" dataDxfId="46362"/>
    <tableColumn id="2966" name="Column2928" dataDxfId="46361"/>
    <tableColumn id="2967" name="Column2929" dataDxfId="46360"/>
    <tableColumn id="2968" name="Column2930" dataDxfId="46359"/>
    <tableColumn id="2969" name="Column2931" dataDxfId="46358"/>
    <tableColumn id="2970" name="Column2932" dataDxfId="46357"/>
    <tableColumn id="2971" name="Column2933" dataDxfId="46356"/>
    <tableColumn id="2972" name="Column2934" dataDxfId="46355"/>
    <tableColumn id="2973" name="Column2935" dataDxfId="46354"/>
    <tableColumn id="2974" name="Column2936" dataDxfId="46353"/>
    <tableColumn id="2975" name="Column2937" dataDxfId="46352"/>
    <tableColumn id="2976" name="Column2938" dataDxfId="46351"/>
    <tableColumn id="2977" name="Column2939" dataDxfId="46350"/>
    <tableColumn id="2978" name="Column2940" dataDxfId="46349"/>
    <tableColumn id="2979" name="Column2941" dataDxfId="46348"/>
    <tableColumn id="2980" name="Column2942" dataDxfId="46347"/>
    <tableColumn id="2981" name="Column2943" dataDxfId="46346"/>
    <tableColumn id="2982" name="Column2944" dataDxfId="46345"/>
    <tableColumn id="2983" name="Column2945" dataDxfId="46344"/>
    <tableColumn id="2984" name="Column2946" dataDxfId="46343"/>
    <tableColumn id="2985" name="Column2947" dataDxfId="46342"/>
    <tableColumn id="2986" name="Column2948" dataDxfId="46341"/>
    <tableColumn id="2987" name="Column2949" dataDxfId="46340"/>
    <tableColumn id="2988" name="Column2950" dataDxfId="46339"/>
    <tableColumn id="2989" name="Column2951" dataDxfId="46338"/>
    <tableColumn id="2990" name="Column2952" dataDxfId="46337"/>
    <tableColumn id="2991" name="Column2953" dataDxfId="46336"/>
    <tableColumn id="2992" name="Column2954" dataDxfId="46335"/>
    <tableColumn id="2993" name="Column2955" dataDxfId="46334"/>
    <tableColumn id="2994" name="Column2956" dataDxfId="46333"/>
    <tableColumn id="2995" name="Column2957" dataDxfId="46332"/>
    <tableColumn id="2996" name="Column2958" dataDxfId="46331"/>
    <tableColumn id="2997" name="Column2959" dataDxfId="46330"/>
    <tableColumn id="2998" name="Column2960" dataDxfId="46329"/>
    <tableColumn id="2999" name="Column2961" dataDxfId="46328"/>
    <tableColumn id="3000" name="Column2962" dataDxfId="46327"/>
    <tableColumn id="3001" name="Column2963" dataDxfId="46326"/>
    <tableColumn id="3002" name="Column2964" dataDxfId="46325"/>
    <tableColumn id="3003" name="Column2965" dataDxfId="46324"/>
    <tableColumn id="3004" name="Column2966" dataDxfId="46323"/>
    <tableColumn id="3005" name="Column2967" dataDxfId="46322"/>
    <tableColumn id="3006" name="Column2968" dataDxfId="46321"/>
    <tableColumn id="3007" name="Column2969" dataDxfId="46320"/>
    <tableColumn id="3008" name="Column2970" dataDxfId="46319"/>
    <tableColumn id="3009" name="Column2971" dataDxfId="46318"/>
    <tableColumn id="3010" name="Column2972" dataDxfId="46317"/>
    <tableColumn id="3011" name="Column2973" dataDxfId="46316"/>
    <tableColumn id="3012" name="Column2974" dataDxfId="46315"/>
    <tableColumn id="3013" name="Column2975" dataDxfId="46314"/>
    <tableColumn id="3014" name="Column2976" dataDxfId="46313"/>
    <tableColumn id="3015" name="Column2977" dataDxfId="46312"/>
    <tableColumn id="3016" name="Column2978" dataDxfId="46311"/>
    <tableColumn id="3017" name="Column2979" dataDxfId="46310"/>
    <tableColumn id="3018" name="Column2980" dataDxfId="46309"/>
    <tableColumn id="3019" name="Column2981" dataDxfId="46308"/>
    <tableColumn id="3020" name="Column2982" dataDxfId="46307"/>
    <tableColumn id="3021" name="Column2983" dataDxfId="46306"/>
    <tableColumn id="3022" name="Column2984" dataDxfId="46305"/>
    <tableColumn id="3023" name="Column2985" dataDxfId="46304"/>
    <tableColumn id="3024" name="Column2986" dataDxfId="46303"/>
    <tableColumn id="3025" name="Column2987" dataDxfId="46302"/>
    <tableColumn id="3026" name="Column2988" dataDxfId="46301"/>
    <tableColumn id="3027" name="Column2989" dataDxfId="46300"/>
    <tableColumn id="3028" name="Column2990" dataDxfId="46299"/>
    <tableColumn id="3029" name="Column2991" dataDxfId="46298"/>
    <tableColumn id="3030" name="Column2992" dataDxfId="46297"/>
    <tableColumn id="3031" name="Column2993" dataDxfId="46296"/>
    <tableColumn id="3032" name="Column2994" dataDxfId="46295"/>
    <tableColumn id="3033" name="Column2995" dataDxfId="46294"/>
    <tableColumn id="3034" name="Column2996" dataDxfId="46293"/>
    <tableColumn id="3035" name="Column2997" dataDxfId="46292"/>
    <tableColumn id="3036" name="Column2998" dataDxfId="46291"/>
    <tableColumn id="3037" name="Column2999" dataDxfId="46290"/>
    <tableColumn id="3038" name="Column3000" dataDxfId="46289"/>
    <tableColumn id="3039" name="Column3001" dataDxfId="46288"/>
    <tableColumn id="3040" name="Column3002" dataDxfId="46287"/>
    <tableColumn id="3041" name="Column3003" dataDxfId="46286"/>
    <tableColumn id="3042" name="Column3004" dataDxfId="46285"/>
    <tableColumn id="3043" name="Column3005" dataDxfId="46284"/>
    <tableColumn id="3044" name="Column3006" dataDxfId="46283"/>
    <tableColumn id="3045" name="Column3007" dataDxfId="46282"/>
    <tableColumn id="3046" name="Column3008" dataDxfId="46281"/>
    <tableColumn id="3047" name="Column3009" dataDxfId="46280"/>
    <tableColumn id="3048" name="Column3010" dataDxfId="46279"/>
    <tableColumn id="3049" name="Column3011" dataDxfId="46278"/>
    <tableColumn id="3050" name="Column3012" dataDxfId="46277"/>
    <tableColumn id="3051" name="Column3013" dataDxfId="46276"/>
    <tableColumn id="3052" name="Column3014" dataDxfId="46275"/>
    <tableColumn id="3053" name="Column3015" dataDxfId="46274"/>
    <tableColumn id="3054" name="Column3016" dataDxfId="46273"/>
    <tableColumn id="3055" name="Column3017" dataDxfId="46272"/>
    <tableColumn id="3056" name="Column3018" dataDxfId="46271"/>
    <tableColumn id="3057" name="Column3019" dataDxfId="46270"/>
    <tableColumn id="3058" name="Column3020" dataDxfId="46269"/>
    <tableColumn id="3059" name="Column3021" dataDxfId="46268"/>
    <tableColumn id="3060" name="Column3022" dataDxfId="46267"/>
    <tableColumn id="3061" name="Column3023" dataDxfId="46266"/>
    <tableColumn id="3062" name="Column3024" dataDxfId="46265"/>
    <tableColumn id="3063" name="Column3025" dataDxfId="46264"/>
    <tableColumn id="3064" name="Column3026" dataDxfId="46263"/>
    <tableColumn id="3065" name="Column3027" dataDxfId="46262"/>
    <tableColumn id="3066" name="Column3028" dataDxfId="46261"/>
    <tableColumn id="3067" name="Column3029" dataDxfId="46260"/>
    <tableColumn id="3068" name="Column3030" dataDxfId="46259"/>
    <tableColumn id="3069" name="Column3031" dataDxfId="46258"/>
    <tableColumn id="3070" name="Column3032" dataDxfId="46257"/>
    <tableColumn id="3071" name="Column3033" dataDxfId="46256"/>
    <tableColumn id="3072" name="Column3034" dataDxfId="46255"/>
    <tableColumn id="3073" name="Column3035" dataDxfId="46254"/>
    <tableColumn id="3074" name="Column3036" dataDxfId="46253"/>
    <tableColumn id="3075" name="Column3037" dataDxfId="46252"/>
    <tableColumn id="3076" name="Column3038" dataDxfId="46251"/>
    <tableColumn id="3077" name="Column3039" dataDxfId="46250"/>
    <tableColumn id="3078" name="Column3040" dataDxfId="46249"/>
    <tableColumn id="3079" name="Column3041" dataDxfId="46248"/>
    <tableColumn id="3080" name="Column3042" dataDxfId="46247"/>
    <tableColumn id="3081" name="Column3043" dataDxfId="46246"/>
    <tableColumn id="3082" name="Column3044" dataDxfId="46245"/>
    <tableColumn id="3083" name="Column3045" dataDxfId="46244"/>
    <tableColumn id="3084" name="Column3046" dataDxfId="46243"/>
    <tableColumn id="3085" name="Column3047" dataDxfId="46242"/>
    <tableColumn id="3086" name="Column3048" dataDxfId="46241"/>
    <tableColumn id="3087" name="Column3049" dataDxfId="46240"/>
    <tableColumn id="3088" name="Column3050" dataDxfId="46239"/>
    <tableColumn id="3089" name="Column3051" dataDxfId="46238"/>
    <tableColumn id="3090" name="Column3052" dataDxfId="46237"/>
    <tableColumn id="3091" name="Column3053" dataDxfId="46236"/>
    <tableColumn id="3092" name="Column3054" dataDxfId="46235"/>
    <tableColumn id="3093" name="Column3055" dataDxfId="46234"/>
    <tableColumn id="3094" name="Column3056" dataDxfId="46233"/>
    <tableColumn id="3095" name="Column3057" dataDxfId="46232"/>
    <tableColumn id="3096" name="Column3058" dataDxfId="46231"/>
    <tableColumn id="3097" name="Column3059" dataDxfId="46230"/>
    <tableColumn id="3098" name="Column3060" dataDxfId="46229"/>
    <tableColumn id="3099" name="Column3061" dataDxfId="46228"/>
    <tableColumn id="3100" name="Column3062" dataDxfId="46227"/>
    <tableColumn id="3101" name="Column3063" dataDxfId="46226"/>
    <tableColumn id="3102" name="Column3064" dataDxfId="46225"/>
    <tableColumn id="3103" name="Column3065" dataDxfId="46224"/>
    <tableColumn id="3104" name="Column3066" dataDxfId="46223"/>
    <tableColumn id="3105" name="Column3067" dataDxfId="46222"/>
    <tableColumn id="3106" name="Column3068" dataDxfId="46221"/>
    <tableColumn id="3107" name="Column3069" dataDxfId="46220"/>
    <tableColumn id="3108" name="Column3070" dataDxfId="46219"/>
    <tableColumn id="3109" name="Column3071" dataDxfId="46218"/>
    <tableColumn id="3110" name="Column3072" dataDxfId="46217"/>
    <tableColumn id="3111" name="Column3073" dataDxfId="46216"/>
    <tableColumn id="3112" name="Column3074" dataDxfId="46215"/>
    <tableColumn id="3113" name="Column3075" dataDxfId="46214"/>
    <tableColumn id="3114" name="Column3076" dataDxfId="46213"/>
    <tableColumn id="3115" name="Column3077" dataDxfId="46212"/>
    <tableColumn id="3116" name="Column3078" dataDxfId="46211"/>
    <tableColumn id="3117" name="Column3079" dataDxfId="46210"/>
    <tableColumn id="3118" name="Column3080" dataDxfId="46209"/>
    <tableColumn id="3119" name="Column3081" dataDxfId="46208"/>
    <tableColumn id="3120" name="Column3082" dataDxfId="46207"/>
    <tableColumn id="3121" name="Column3083" dataDxfId="46206"/>
    <tableColumn id="3122" name="Column3084" dataDxfId="46205"/>
    <tableColumn id="3123" name="Column3085" dataDxfId="46204"/>
    <tableColumn id="3124" name="Column3086" dataDxfId="46203"/>
    <tableColumn id="3125" name="Column3087" dataDxfId="46202"/>
    <tableColumn id="3126" name="Column3088" dataDxfId="46201"/>
    <tableColumn id="3127" name="Column3089" dataDxfId="46200"/>
    <tableColumn id="3128" name="Column3090" dataDxfId="46199"/>
    <tableColumn id="3129" name="Column3091" dataDxfId="46198"/>
    <tableColumn id="3130" name="Column3092" dataDxfId="46197"/>
    <tableColumn id="3131" name="Column3093" dataDxfId="46196"/>
    <tableColumn id="3132" name="Column3094" dataDxfId="46195"/>
    <tableColumn id="3133" name="Column3095" dataDxfId="46194"/>
    <tableColumn id="3134" name="Column3096" dataDxfId="46193"/>
    <tableColumn id="3135" name="Column3097" dataDxfId="46192"/>
    <tableColumn id="3136" name="Column3098" dataDxfId="46191"/>
    <tableColumn id="3137" name="Column3099" dataDxfId="46190"/>
    <tableColumn id="3138" name="Column3100" dataDxfId="46189"/>
    <tableColumn id="3139" name="Column3101" dataDxfId="46188"/>
    <tableColumn id="3140" name="Column3102" dataDxfId="46187"/>
    <tableColumn id="3141" name="Column3103" dataDxfId="46186"/>
    <tableColumn id="3142" name="Column3104" dataDxfId="46185"/>
    <tableColumn id="3143" name="Column3105" dataDxfId="46184"/>
    <tableColumn id="3144" name="Column3106" dataDxfId="46183"/>
    <tableColumn id="3145" name="Column3107" dataDxfId="46182"/>
    <tableColumn id="3146" name="Column3108" dataDxfId="46181"/>
    <tableColumn id="3147" name="Column3109" dataDxfId="46180"/>
    <tableColumn id="3148" name="Column3110" dataDxfId="46179"/>
    <tableColumn id="3149" name="Column3111" dataDxfId="46178"/>
    <tableColumn id="3150" name="Column3112" dataDxfId="46177"/>
    <tableColumn id="3151" name="Column3113" dataDxfId="46176"/>
    <tableColumn id="3152" name="Column3114" dataDxfId="46175"/>
    <tableColumn id="3153" name="Column3115" dataDxfId="46174"/>
    <tableColumn id="3154" name="Column3116" dataDxfId="46173"/>
    <tableColumn id="3155" name="Column3117" dataDxfId="46172"/>
    <tableColumn id="3156" name="Column3118" dataDxfId="46171"/>
    <tableColumn id="3157" name="Column3119" dataDxfId="46170"/>
    <tableColumn id="3158" name="Column3120" dataDxfId="46169"/>
    <tableColumn id="3159" name="Column3121" dataDxfId="46168"/>
    <tableColumn id="3160" name="Column3122" dataDxfId="46167"/>
    <tableColumn id="3161" name="Column3123" dataDxfId="46166"/>
    <tableColumn id="3162" name="Column3124" dataDxfId="46165"/>
    <tableColumn id="3163" name="Column3125" dataDxfId="46164"/>
    <tableColumn id="3164" name="Column3126" dataDxfId="46163"/>
    <tableColumn id="3165" name="Column3127" dataDxfId="46162"/>
    <tableColumn id="3166" name="Column3128" dataDxfId="46161"/>
    <tableColumn id="3167" name="Column3129" dataDxfId="46160"/>
    <tableColumn id="3168" name="Column3130" dataDxfId="46159"/>
    <tableColumn id="3169" name="Column3131" dataDxfId="46158"/>
    <tableColumn id="3170" name="Column3132" dataDxfId="46157"/>
    <tableColumn id="3171" name="Column3133" dataDxfId="46156"/>
    <tableColumn id="3172" name="Column3134" dataDxfId="46155"/>
    <tableColumn id="3173" name="Column3135" dataDxfId="46154"/>
    <tableColumn id="3174" name="Column3136" dataDxfId="46153"/>
    <tableColumn id="3175" name="Column3137" dataDxfId="46152"/>
    <tableColumn id="3176" name="Column3138" dataDxfId="46151"/>
    <tableColumn id="3177" name="Column3139" dataDxfId="46150"/>
    <tableColumn id="3178" name="Column3140" dataDxfId="46149"/>
    <tableColumn id="3179" name="Column3141" dataDxfId="46148"/>
    <tableColumn id="3180" name="Column3142" dataDxfId="46147"/>
    <tableColumn id="3181" name="Column3143" dataDxfId="46146"/>
    <tableColumn id="3182" name="Column3144" dataDxfId="46145"/>
    <tableColumn id="3183" name="Column3145" dataDxfId="46144"/>
    <tableColumn id="3184" name="Column3146" dataDxfId="46143"/>
    <tableColumn id="3185" name="Column3147" dataDxfId="46142"/>
    <tableColumn id="3186" name="Column3148" dataDxfId="46141"/>
    <tableColumn id="3187" name="Column3149" dataDxfId="46140"/>
    <tableColumn id="3188" name="Column3150" dataDxfId="46139"/>
    <tableColumn id="3189" name="Column3151" dataDxfId="46138"/>
    <tableColumn id="3190" name="Column3152" dataDxfId="46137"/>
    <tableColumn id="3191" name="Column3153" dataDxfId="46136"/>
    <tableColumn id="3192" name="Column3154" dataDxfId="46135"/>
    <tableColumn id="3193" name="Column3155" dataDxfId="46134"/>
    <tableColumn id="3194" name="Column3156" dataDxfId="46133"/>
    <tableColumn id="3195" name="Column3157" dataDxfId="46132"/>
    <tableColumn id="3196" name="Column3158" dataDxfId="46131"/>
    <tableColumn id="3197" name="Column3159" dataDxfId="46130"/>
    <tableColumn id="3198" name="Column3160" dataDxfId="46129"/>
    <tableColumn id="3199" name="Column3161" dataDxfId="46128"/>
    <tableColumn id="3200" name="Column3162" dataDxfId="46127"/>
    <tableColumn id="3201" name="Column3163" dataDxfId="46126"/>
    <tableColumn id="3202" name="Column3164" dataDxfId="46125"/>
    <tableColumn id="3203" name="Column3165" dataDxfId="46124"/>
    <tableColumn id="3204" name="Column3166" dataDxfId="46123"/>
    <tableColumn id="3205" name="Column3167" dataDxfId="46122"/>
    <tableColumn id="3206" name="Column3168" dataDxfId="46121"/>
    <tableColumn id="3207" name="Column3169" dataDxfId="46120"/>
    <tableColumn id="3208" name="Column3170" dataDxfId="46119"/>
    <tableColumn id="3209" name="Column3171" dataDxfId="46118"/>
    <tableColumn id="3210" name="Column3172" dataDxfId="46117"/>
    <tableColumn id="3211" name="Column3173" dataDxfId="46116"/>
    <tableColumn id="3212" name="Column3174" dataDxfId="46115"/>
    <tableColumn id="3213" name="Column3175" dataDxfId="46114"/>
    <tableColumn id="3214" name="Column3176" dataDxfId="46113"/>
    <tableColumn id="3215" name="Column3177" dataDxfId="46112"/>
    <tableColumn id="3216" name="Column3178" dataDxfId="46111"/>
    <tableColumn id="3217" name="Column3179" dataDxfId="46110"/>
    <tableColumn id="3218" name="Column3180" dataDxfId="46109"/>
    <tableColumn id="3219" name="Column3181" dataDxfId="46108"/>
    <tableColumn id="3220" name="Column3182" dataDxfId="46107"/>
    <tableColumn id="3221" name="Column3183" dataDxfId="46106"/>
    <tableColumn id="3222" name="Column3184" dataDxfId="46105"/>
    <tableColumn id="3223" name="Column3185" dataDxfId="46104"/>
    <tableColumn id="3224" name="Column3186" dataDxfId="46103"/>
    <tableColumn id="3225" name="Column3187" dataDxfId="46102"/>
    <tableColumn id="3226" name="Column3188" dataDxfId="46101"/>
    <tableColumn id="3227" name="Column3189" dataDxfId="46100"/>
    <tableColumn id="3228" name="Column3190" dataDxfId="46099"/>
    <tableColumn id="3229" name="Column3191" dataDxfId="46098"/>
    <tableColumn id="3230" name="Column3192" dataDxfId="46097"/>
    <tableColumn id="3231" name="Column3193" dataDxfId="46096"/>
    <tableColumn id="3232" name="Column3194" dataDxfId="46095"/>
    <tableColumn id="3233" name="Column3195" dataDxfId="46094"/>
    <tableColumn id="3234" name="Column3196" dataDxfId="46093"/>
    <tableColumn id="3235" name="Column3197" dataDxfId="46092"/>
    <tableColumn id="3236" name="Column3198" dataDxfId="46091"/>
    <tableColumn id="3237" name="Column3199" dataDxfId="46090"/>
    <tableColumn id="3238" name="Column3200" dataDxfId="46089"/>
    <tableColumn id="3239" name="Column3201" dataDxfId="46088"/>
    <tableColumn id="3240" name="Column3202" dataDxfId="46087"/>
    <tableColumn id="3241" name="Column3203" dataDxfId="46086"/>
    <tableColumn id="3242" name="Column3204" dataDxfId="46085"/>
    <tableColumn id="3243" name="Column3205" dataDxfId="46084"/>
    <tableColumn id="3244" name="Column3206" dataDxfId="46083"/>
    <tableColumn id="3245" name="Column3207" dataDxfId="46082"/>
    <tableColumn id="3246" name="Column3208" dataDxfId="46081"/>
    <tableColumn id="3247" name="Column3209" dataDxfId="46080"/>
    <tableColumn id="3248" name="Column3210" dataDxfId="46079"/>
    <tableColumn id="3249" name="Column3211" dataDxfId="46078"/>
    <tableColumn id="3250" name="Column3212" dataDxfId="46077"/>
    <tableColumn id="3251" name="Column3213" dataDxfId="46076"/>
    <tableColumn id="3252" name="Column3214" dataDxfId="46075"/>
    <tableColumn id="3253" name="Column3215" dataDxfId="46074"/>
    <tableColumn id="3254" name="Column3216" dataDxfId="46073"/>
    <tableColumn id="3255" name="Column3217" dataDxfId="46072"/>
    <tableColumn id="3256" name="Column3218" dataDxfId="46071"/>
    <tableColumn id="3257" name="Column3219" dataDxfId="46070"/>
    <tableColumn id="3258" name="Column3220" dataDxfId="46069"/>
    <tableColumn id="3259" name="Column3221" dataDxfId="46068"/>
    <tableColumn id="3260" name="Column3222" dataDxfId="46067"/>
    <tableColumn id="3261" name="Column3223" dataDxfId="46066"/>
    <tableColumn id="3262" name="Column3224" dataDxfId="46065"/>
    <tableColumn id="3263" name="Column3225" dataDxfId="46064"/>
    <tableColumn id="3264" name="Column3226" dataDxfId="46063"/>
    <tableColumn id="3265" name="Column3227" dataDxfId="46062"/>
    <tableColumn id="3266" name="Column3228" dataDxfId="46061"/>
    <tableColumn id="3267" name="Column3229" dataDxfId="46060"/>
    <tableColumn id="3268" name="Column3230" dataDxfId="46059"/>
    <tableColumn id="3269" name="Column3231" dataDxfId="46058"/>
    <tableColumn id="3270" name="Column3232" dataDxfId="46057"/>
    <tableColumn id="3271" name="Column3233" dataDxfId="46056"/>
    <tableColumn id="3272" name="Column3234" dataDxfId="46055"/>
    <tableColumn id="3273" name="Column3235" dataDxfId="46054"/>
    <tableColumn id="3274" name="Column3236" dataDxfId="46053"/>
    <tableColumn id="3275" name="Column3237" dataDxfId="46052"/>
    <tableColumn id="3276" name="Column3238" dataDxfId="46051"/>
    <tableColumn id="3277" name="Column3239" dataDxfId="46050"/>
    <tableColumn id="3278" name="Column3240" dataDxfId="46049"/>
    <tableColumn id="3279" name="Column3241" dataDxfId="46048"/>
    <tableColumn id="3280" name="Column3242" dataDxfId="46047"/>
    <tableColumn id="3281" name="Column3243" dataDxfId="46046"/>
    <tableColumn id="3282" name="Column3244" dataDxfId="46045"/>
    <tableColumn id="3283" name="Column3245" dataDxfId="46044"/>
    <tableColumn id="3284" name="Column3246" dataDxfId="46043"/>
    <tableColumn id="3285" name="Column3247" dataDxfId="46042"/>
    <tableColumn id="3286" name="Column3248" dataDxfId="46041"/>
    <tableColumn id="3287" name="Column3249" dataDxfId="46040"/>
    <tableColumn id="3288" name="Column3250" dataDxfId="46039"/>
    <tableColumn id="3289" name="Column3251" dataDxfId="46038"/>
    <tableColumn id="3290" name="Column3252" dataDxfId="46037"/>
    <tableColumn id="3291" name="Column3253" dataDxfId="46036"/>
    <tableColumn id="3292" name="Column3254" dataDxfId="46035"/>
    <tableColumn id="3293" name="Column3255" dataDxfId="46034"/>
    <tableColumn id="3294" name="Column3256" dataDxfId="46033"/>
    <tableColumn id="3295" name="Column3257" dataDxfId="46032"/>
    <tableColumn id="3296" name="Column3258" dataDxfId="46031"/>
    <tableColumn id="3297" name="Column3259" dataDxfId="46030"/>
    <tableColumn id="3298" name="Column3260" dataDxfId="46029"/>
    <tableColumn id="3299" name="Column3261" dataDxfId="46028"/>
    <tableColumn id="3300" name="Column3262" dataDxfId="46027"/>
    <tableColumn id="3301" name="Column3263" dataDxfId="46026"/>
    <tableColumn id="3302" name="Column3264" dataDxfId="46025"/>
    <tableColumn id="3303" name="Column3265" dataDxfId="46024"/>
    <tableColumn id="3304" name="Column3266" dataDxfId="46023"/>
    <tableColumn id="3305" name="Column3267" dataDxfId="46022"/>
    <tableColumn id="3306" name="Column3268" dataDxfId="46021"/>
    <tableColumn id="3307" name="Column3269" dataDxfId="46020"/>
    <tableColumn id="3308" name="Column3270" dataDxfId="46019"/>
    <tableColumn id="3309" name="Column3271" dataDxfId="46018"/>
    <tableColumn id="3310" name="Column3272" dataDxfId="46017"/>
    <tableColumn id="3311" name="Column3273" dataDxfId="46016"/>
    <tableColumn id="3312" name="Column3274" dataDxfId="46015"/>
    <tableColumn id="3313" name="Column3275" dataDxfId="46014"/>
    <tableColumn id="3314" name="Column3276" dataDxfId="46013"/>
    <tableColumn id="3315" name="Column3277" dataDxfId="46012"/>
    <tableColumn id="3316" name="Column3278" dataDxfId="46011"/>
    <tableColumn id="3317" name="Column3279" dataDxfId="46010"/>
    <tableColumn id="3318" name="Column3280" dataDxfId="46009"/>
    <tableColumn id="3319" name="Column3281" dataDxfId="46008"/>
    <tableColumn id="3320" name="Column3282" dataDxfId="46007"/>
    <tableColumn id="3321" name="Column3283" dataDxfId="46006"/>
    <tableColumn id="3322" name="Column3284" dataDxfId="46005"/>
    <tableColumn id="3323" name="Column3285" dataDxfId="46004"/>
    <tableColumn id="3324" name="Column3286" dataDxfId="46003"/>
    <tableColumn id="3325" name="Column3287" dataDxfId="46002"/>
    <tableColumn id="3326" name="Column3288" dataDxfId="46001"/>
    <tableColumn id="3327" name="Column3289" dataDxfId="46000"/>
    <tableColumn id="3328" name="Column3290" dataDxfId="45999"/>
    <tableColumn id="3329" name="Column3291" dataDxfId="45998"/>
    <tableColumn id="3330" name="Column3292" dataDxfId="45997"/>
    <tableColumn id="3331" name="Column3293" dataDxfId="45996"/>
    <tableColumn id="3332" name="Column3294" dataDxfId="45995"/>
    <tableColumn id="3333" name="Column3295" dataDxfId="45994"/>
    <tableColumn id="3334" name="Column3296" dataDxfId="45993"/>
    <tableColumn id="3335" name="Column3297" dataDxfId="45992"/>
    <tableColumn id="3336" name="Column3298" dataDxfId="45991"/>
    <tableColumn id="3337" name="Column3299" dataDxfId="45990"/>
    <tableColumn id="3338" name="Column3300" dataDxfId="45989"/>
    <tableColumn id="3339" name="Column3301" dataDxfId="45988"/>
    <tableColumn id="3340" name="Column3302" dataDxfId="45987"/>
    <tableColumn id="3341" name="Column3303" dataDxfId="45986"/>
    <tableColumn id="3342" name="Column3304" dataDxfId="45985"/>
    <tableColumn id="3343" name="Column3305" dataDxfId="45984"/>
    <tableColumn id="3344" name="Column3306" dataDxfId="45983"/>
    <tableColumn id="3345" name="Column3307" dataDxfId="45982"/>
    <tableColumn id="3346" name="Column3308" dataDxfId="45981"/>
    <tableColumn id="3347" name="Column3309" dataDxfId="45980"/>
    <tableColumn id="3348" name="Column3310" dataDxfId="45979"/>
    <tableColumn id="3349" name="Column3311" dataDxfId="45978"/>
    <tableColumn id="3350" name="Column3312" dataDxfId="45977"/>
    <tableColumn id="3351" name="Column3313" dataDxfId="45976"/>
    <tableColumn id="3352" name="Column3314" dataDxfId="45975"/>
    <tableColumn id="3353" name="Column3315" dataDxfId="45974"/>
    <tableColumn id="3354" name="Column3316" dataDxfId="45973"/>
    <tableColumn id="3355" name="Column3317" dataDxfId="45972"/>
    <tableColumn id="3356" name="Column3318" dataDxfId="45971"/>
    <tableColumn id="3357" name="Column3319" dataDxfId="45970"/>
    <tableColumn id="3358" name="Column3320" dataDxfId="45969"/>
    <tableColumn id="3359" name="Column3321" dataDxfId="45968"/>
    <tableColumn id="3360" name="Column3322" dataDxfId="45967"/>
    <tableColumn id="3361" name="Column3323" dataDxfId="45966"/>
    <tableColumn id="3362" name="Column3324" dataDxfId="45965"/>
    <tableColumn id="3363" name="Column3325" dataDxfId="45964"/>
    <tableColumn id="3364" name="Column3326" dataDxfId="45963"/>
    <tableColumn id="3365" name="Column3327" dataDxfId="45962"/>
    <tableColumn id="3366" name="Column3328" dataDxfId="45961"/>
    <tableColumn id="3367" name="Column3329" dataDxfId="45960"/>
    <tableColumn id="3368" name="Column3330" dataDxfId="45959"/>
    <tableColumn id="3369" name="Column3331" dataDxfId="45958"/>
    <tableColumn id="3370" name="Column3332" dataDxfId="45957"/>
    <tableColumn id="3371" name="Column3333" dataDxfId="45956"/>
    <tableColumn id="3372" name="Column3334" dataDxfId="45955"/>
    <tableColumn id="3373" name="Column3335" dataDxfId="45954"/>
    <tableColumn id="3374" name="Column3336" dataDxfId="45953"/>
    <tableColumn id="3375" name="Column3337" dataDxfId="45952"/>
    <tableColumn id="3376" name="Column3338" dataDxfId="45951"/>
    <tableColumn id="3377" name="Column3339" dataDxfId="45950"/>
    <tableColumn id="3378" name="Column3340" dataDxfId="45949"/>
    <tableColumn id="3379" name="Column3341" dataDxfId="45948"/>
    <tableColumn id="3380" name="Column3342" dataDxfId="45947"/>
    <tableColumn id="3381" name="Column3343" dataDxfId="45946"/>
    <tableColumn id="3382" name="Column3344" dataDxfId="45945"/>
    <tableColumn id="3383" name="Column3345" dataDxfId="45944"/>
    <tableColumn id="3384" name="Column3346" dataDxfId="45943"/>
    <tableColumn id="3385" name="Column3347" dataDxfId="45942"/>
    <tableColumn id="3386" name="Column3348" dataDxfId="45941"/>
    <tableColumn id="3387" name="Column3349" dataDxfId="45940"/>
    <tableColumn id="3388" name="Column3350" dataDxfId="45939"/>
    <tableColumn id="3389" name="Column3351" dataDxfId="45938"/>
    <tableColumn id="3390" name="Column3352" dataDxfId="45937"/>
    <tableColumn id="3391" name="Column3353" dataDxfId="45936"/>
    <tableColumn id="3392" name="Column3354" dataDxfId="45935"/>
    <tableColumn id="3393" name="Column3355" dataDxfId="45934"/>
    <tableColumn id="3394" name="Column3356" dataDxfId="45933"/>
    <tableColumn id="3395" name="Column3357" dataDxfId="45932"/>
    <tableColumn id="3396" name="Column3358" dataDxfId="45931"/>
    <tableColumn id="3397" name="Column3359" dataDxfId="45930"/>
    <tableColumn id="3398" name="Column3360" dataDxfId="45929"/>
    <tableColumn id="3399" name="Column3361" dataDxfId="45928"/>
    <tableColumn id="3400" name="Column3362" dataDxfId="45927"/>
    <tableColumn id="3401" name="Column3363" dataDxfId="45926"/>
    <tableColumn id="3402" name="Column3364" dataDxfId="45925"/>
    <tableColumn id="3403" name="Column3365" dataDxfId="45924"/>
    <tableColumn id="3404" name="Column3366" dataDxfId="45923"/>
    <tableColumn id="3405" name="Column3367" dataDxfId="45922"/>
    <tableColumn id="3406" name="Column3368" dataDxfId="45921"/>
    <tableColumn id="3407" name="Column3369" dataDxfId="45920"/>
    <tableColumn id="3408" name="Column3370" dataDxfId="45919"/>
    <tableColumn id="3409" name="Column3371" dataDxfId="45918"/>
    <tableColumn id="3410" name="Column3372" dataDxfId="45917"/>
    <tableColumn id="3411" name="Column3373" dataDxfId="45916"/>
    <tableColumn id="3412" name="Column3374" dataDxfId="45915"/>
    <tableColumn id="3413" name="Column3375" dataDxfId="45914"/>
    <tableColumn id="3414" name="Column3376" dataDxfId="45913"/>
    <tableColumn id="3415" name="Column3377" dataDxfId="45912"/>
    <tableColumn id="3416" name="Column3378" dataDxfId="45911"/>
    <tableColumn id="3417" name="Column3379" dataDxfId="45910"/>
    <tableColumn id="3418" name="Column3380" dataDxfId="45909"/>
    <tableColumn id="3419" name="Column3381" dataDxfId="45908"/>
    <tableColumn id="3420" name="Column3382" dataDxfId="45907"/>
    <tableColumn id="3421" name="Column3383" dataDxfId="45906"/>
    <tableColumn id="3422" name="Column3384" dataDxfId="45905"/>
    <tableColumn id="3423" name="Column3385" dataDxfId="45904"/>
    <tableColumn id="3424" name="Column3386" dataDxfId="45903"/>
    <tableColumn id="3425" name="Column3387" dataDxfId="45902"/>
    <tableColumn id="3426" name="Column3388" dataDxfId="45901"/>
    <tableColumn id="3427" name="Column3389" dataDxfId="45900"/>
    <tableColumn id="3428" name="Column3390" dataDxfId="45899"/>
    <tableColumn id="3429" name="Column3391" dataDxfId="45898"/>
    <tableColumn id="3430" name="Column3392" dataDxfId="45897"/>
    <tableColumn id="3431" name="Column3393" dataDxfId="45896"/>
    <tableColumn id="3432" name="Column3394" dataDxfId="45895"/>
    <tableColumn id="3433" name="Column3395" dataDxfId="45894"/>
    <tableColumn id="3434" name="Column3396" dataDxfId="45893"/>
    <tableColumn id="3435" name="Column3397" dataDxfId="45892"/>
    <tableColumn id="3436" name="Column3398" dataDxfId="45891"/>
    <tableColumn id="3437" name="Column3399" dataDxfId="45890"/>
    <tableColumn id="3438" name="Column3400" dataDxfId="45889"/>
    <tableColumn id="3439" name="Column3401" dataDxfId="45888"/>
    <tableColumn id="3440" name="Column3402" dataDxfId="45887"/>
    <tableColumn id="3441" name="Column3403" dataDxfId="45886"/>
    <tableColumn id="3442" name="Column3404" dataDxfId="45885"/>
    <tableColumn id="3443" name="Column3405" dataDxfId="45884"/>
    <tableColumn id="3444" name="Column3406" dataDxfId="45883"/>
    <tableColumn id="3445" name="Column3407" dataDxfId="45882"/>
    <tableColumn id="3446" name="Column3408" dataDxfId="45881"/>
    <tableColumn id="3447" name="Column3409" dataDxfId="45880"/>
    <tableColumn id="3448" name="Column3410" dataDxfId="45879"/>
    <tableColumn id="3449" name="Column3411" dataDxfId="45878"/>
    <tableColumn id="3450" name="Column3412" dataDxfId="45877"/>
    <tableColumn id="3451" name="Column3413" dataDxfId="45876"/>
    <tableColumn id="3452" name="Column3414" dataDxfId="45875"/>
    <tableColumn id="3453" name="Column3415" dataDxfId="45874"/>
    <tableColumn id="3454" name="Column3416" dataDxfId="45873"/>
    <tableColumn id="3455" name="Column3417" dataDxfId="45872"/>
    <tableColumn id="3456" name="Column3418" dataDxfId="45871"/>
    <tableColumn id="3457" name="Column3419" dataDxfId="45870"/>
    <tableColumn id="3458" name="Column3420" dataDxfId="45869"/>
    <tableColumn id="3459" name="Column3421" dataDxfId="45868"/>
    <tableColumn id="3460" name="Column3422" dataDxfId="45867"/>
    <tableColumn id="3461" name="Column3423" dataDxfId="45866"/>
    <tableColumn id="3462" name="Column3424" dataDxfId="45865"/>
    <tableColumn id="3463" name="Column3425" dataDxfId="45864"/>
    <tableColumn id="3464" name="Column3426" dataDxfId="45863"/>
    <tableColumn id="3465" name="Column3427" dataDxfId="45862"/>
    <tableColumn id="3466" name="Column3428" dataDxfId="45861"/>
    <tableColumn id="3467" name="Column3429" dataDxfId="45860"/>
    <tableColumn id="3468" name="Column3430" dataDxfId="45859"/>
    <tableColumn id="3469" name="Column3431" dataDxfId="45858"/>
    <tableColumn id="3470" name="Column3432" dataDxfId="45857"/>
    <tableColumn id="3471" name="Column3433" dataDxfId="45856"/>
    <tableColumn id="3472" name="Column3434" dataDxfId="45855"/>
    <tableColumn id="3473" name="Column3435" dataDxfId="45854"/>
    <tableColumn id="3474" name="Column3436" dataDxfId="45853"/>
    <tableColumn id="3475" name="Column3437" dataDxfId="45852"/>
    <tableColumn id="3476" name="Column3438" dataDxfId="45851"/>
    <tableColumn id="3477" name="Column3439" dataDxfId="45850"/>
    <tableColumn id="3478" name="Column3440" dataDxfId="45849"/>
    <tableColumn id="3479" name="Column3441" dataDxfId="45848"/>
    <tableColumn id="3480" name="Column3442" dataDxfId="45847"/>
    <tableColumn id="3481" name="Column3443" dataDxfId="45846"/>
    <tableColumn id="3482" name="Column3444" dataDxfId="45845"/>
    <tableColumn id="3483" name="Column3445" dataDxfId="45844"/>
    <tableColumn id="3484" name="Column3446" dataDxfId="45843"/>
    <tableColumn id="3485" name="Column3447" dataDxfId="45842"/>
    <tableColumn id="3486" name="Column3448" dataDxfId="45841"/>
    <tableColumn id="3487" name="Column3449" dataDxfId="45840"/>
    <tableColumn id="3488" name="Column3450" dataDxfId="45839"/>
    <tableColumn id="3489" name="Column3451" dataDxfId="45838"/>
    <tableColumn id="3490" name="Column3452" dataDxfId="45837"/>
    <tableColumn id="3491" name="Column3453" dataDxfId="45836"/>
    <tableColumn id="3492" name="Column3454" dataDxfId="45835"/>
    <tableColumn id="3493" name="Column3455" dataDxfId="45834"/>
    <tableColumn id="3494" name="Column3456" dataDxfId="45833"/>
    <tableColumn id="3495" name="Column3457" dataDxfId="45832"/>
    <tableColumn id="3496" name="Column3458" dataDxfId="45831"/>
    <tableColumn id="3497" name="Column3459" dataDxfId="45830"/>
    <tableColumn id="3498" name="Column3460" dataDxfId="45829"/>
    <tableColumn id="3499" name="Column3461" dataDxfId="45828"/>
    <tableColumn id="3500" name="Column3462" dataDxfId="45827"/>
    <tableColumn id="3501" name="Column3463" dataDxfId="45826"/>
    <tableColumn id="3502" name="Column3464" dataDxfId="45825"/>
    <tableColumn id="3503" name="Column3465" dataDxfId="45824"/>
    <tableColumn id="3504" name="Column3466" dataDxfId="45823"/>
    <tableColumn id="3505" name="Column3467" dataDxfId="45822"/>
    <tableColumn id="3506" name="Column3468" dataDxfId="45821"/>
    <tableColumn id="3507" name="Column3469" dataDxfId="45820"/>
    <tableColumn id="3508" name="Column3470" dataDxfId="45819"/>
    <tableColumn id="3509" name="Column3471" dataDxfId="45818"/>
    <tableColumn id="3510" name="Column3472" dataDxfId="45817"/>
    <tableColumn id="3511" name="Column3473" dataDxfId="45816"/>
    <tableColumn id="3512" name="Column3474" dataDxfId="45815"/>
    <tableColumn id="3513" name="Column3475" dataDxfId="45814"/>
    <tableColumn id="3514" name="Column3476" dataDxfId="45813"/>
    <tableColumn id="3515" name="Column3477" dataDxfId="45812"/>
    <tableColumn id="3516" name="Column3478" dataDxfId="45811"/>
    <tableColumn id="3517" name="Column3479" dataDxfId="45810"/>
    <tableColumn id="3518" name="Column3480" dataDxfId="45809"/>
    <tableColumn id="3519" name="Column3481" dataDxfId="45808"/>
    <tableColumn id="3520" name="Column3482" dataDxfId="45807"/>
    <tableColumn id="3521" name="Column3483" dataDxfId="45806"/>
    <tableColumn id="3522" name="Column3484" dataDxfId="45805"/>
    <tableColumn id="3523" name="Column3485" dataDxfId="45804"/>
    <tableColumn id="3524" name="Column3486" dataDxfId="45803"/>
    <tableColumn id="3525" name="Column3487" dataDxfId="45802"/>
    <tableColumn id="3526" name="Column3488" dataDxfId="45801"/>
    <tableColumn id="3527" name="Column3489" dataDxfId="45800"/>
    <tableColumn id="3528" name="Column3490" dataDxfId="45799"/>
    <tableColumn id="3529" name="Column3491" dataDxfId="45798"/>
    <tableColumn id="3530" name="Column3492" dataDxfId="45797"/>
    <tableColumn id="3531" name="Column3493" dataDxfId="45796"/>
    <tableColumn id="3532" name="Column3494" dataDxfId="45795"/>
    <tableColumn id="3533" name="Column3495" dataDxfId="45794"/>
    <tableColumn id="3534" name="Column3496" dataDxfId="45793"/>
    <tableColumn id="3535" name="Column3497" dataDxfId="45792"/>
    <tableColumn id="3536" name="Column3498" dataDxfId="45791"/>
    <tableColumn id="3537" name="Column3499" dataDxfId="45790"/>
    <tableColumn id="3538" name="Column3500" dataDxfId="45789"/>
    <tableColumn id="3539" name="Column3501" dataDxfId="45788"/>
    <tableColumn id="3540" name="Column3502" dataDxfId="45787"/>
    <tableColumn id="3541" name="Column3503" dataDxfId="45786"/>
    <tableColumn id="3542" name="Column3504" dataDxfId="45785"/>
    <tableColumn id="3543" name="Column3505" dataDxfId="45784"/>
    <tableColumn id="3544" name="Column3506" dataDxfId="45783"/>
    <tableColumn id="3545" name="Column3507" dataDxfId="45782"/>
    <tableColumn id="3546" name="Column3508" dataDxfId="45781"/>
    <tableColumn id="3547" name="Column3509" dataDxfId="45780"/>
    <tableColumn id="3548" name="Column3510" dataDxfId="45779"/>
    <tableColumn id="3549" name="Column3511" dataDxfId="45778"/>
    <tableColumn id="3550" name="Column3512" dataDxfId="45777"/>
    <tableColumn id="3551" name="Column3513" dataDxfId="45776"/>
    <tableColumn id="3552" name="Column3514" dataDxfId="45775"/>
    <tableColumn id="3553" name="Column3515" dataDxfId="45774"/>
    <tableColumn id="3554" name="Column3516" dataDxfId="45773"/>
    <tableColumn id="3555" name="Column3517" dataDxfId="45772"/>
    <tableColumn id="3556" name="Column3518" dataDxfId="45771"/>
    <tableColumn id="3557" name="Column3519" dataDxfId="45770"/>
    <tableColumn id="3558" name="Column3520" dataDxfId="45769"/>
    <tableColumn id="3559" name="Column3521" dataDxfId="45768"/>
    <tableColumn id="3560" name="Column3522" dataDxfId="45767"/>
    <tableColumn id="3561" name="Column3523" dataDxfId="45766"/>
    <tableColumn id="3562" name="Column3524" dataDxfId="45765"/>
    <tableColumn id="3563" name="Column3525" dataDxfId="45764"/>
    <tableColumn id="3564" name="Column3526" dataDxfId="45763"/>
    <tableColumn id="3565" name="Column3527" dataDxfId="45762"/>
    <tableColumn id="3566" name="Column3528" dataDxfId="45761"/>
    <tableColumn id="3567" name="Column3529" dataDxfId="45760"/>
    <tableColumn id="3568" name="Column3530" dataDxfId="45759"/>
    <tableColumn id="3569" name="Column3531" dataDxfId="45758"/>
    <tableColumn id="3570" name="Column3532" dataDxfId="45757"/>
    <tableColumn id="3571" name="Column3533" dataDxfId="45756"/>
    <tableColumn id="3572" name="Column3534" dataDxfId="45755"/>
    <tableColumn id="3573" name="Column3535" dataDxfId="45754"/>
    <tableColumn id="3574" name="Column3536" dataDxfId="45753"/>
    <tableColumn id="3575" name="Column3537" dataDxfId="45752"/>
    <tableColumn id="3576" name="Column3538" dataDxfId="45751"/>
    <tableColumn id="3577" name="Column3539" dataDxfId="45750"/>
    <tableColumn id="3578" name="Column3540" dataDxfId="45749"/>
    <tableColumn id="3579" name="Column3541" dataDxfId="45748"/>
    <tableColumn id="3580" name="Column3542" dataDxfId="45747"/>
    <tableColumn id="3581" name="Column3543" dataDxfId="45746"/>
    <tableColumn id="3582" name="Column3544" dataDxfId="45745"/>
    <tableColumn id="3583" name="Column3545" dataDxfId="45744"/>
    <tableColumn id="3584" name="Column3546" dataDxfId="45743"/>
    <tableColumn id="3585" name="Column3547" dataDxfId="45742"/>
    <tableColumn id="3586" name="Column3548" dataDxfId="45741"/>
    <tableColumn id="3587" name="Column3549" dataDxfId="45740"/>
    <tableColumn id="3588" name="Column3550" dataDxfId="45739"/>
    <tableColumn id="3589" name="Column3551" dataDxfId="45738"/>
    <tableColumn id="3590" name="Column3552" dataDxfId="45737"/>
    <tableColumn id="3591" name="Column3553" dataDxfId="45736"/>
    <tableColumn id="3592" name="Column3554" dataDxfId="45735"/>
    <tableColumn id="3593" name="Column3555" dataDxfId="45734"/>
    <tableColumn id="3594" name="Column3556" dataDxfId="45733"/>
    <tableColumn id="3595" name="Column3557" dataDxfId="45732"/>
    <tableColumn id="3596" name="Column3558" dataDxfId="45731"/>
    <tableColumn id="3597" name="Column3559" dataDxfId="45730"/>
    <tableColumn id="3598" name="Column3560" dataDxfId="45729"/>
    <tableColumn id="3599" name="Column3561" dataDxfId="45728"/>
    <tableColumn id="3600" name="Column3562" dataDxfId="45727"/>
    <tableColumn id="3601" name="Column3563" dataDxfId="45726"/>
    <tableColumn id="3602" name="Column3564" dataDxfId="45725"/>
    <tableColumn id="3603" name="Column3565" dataDxfId="45724"/>
    <tableColumn id="3604" name="Column3566" dataDxfId="45723"/>
    <tableColumn id="3605" name="Column3567" dataDxfId="45722"/>
    <tableColumn id="3606" name="Column3568" dataDxfId="45721"/>
    <tableColumn id="3607" name="Column3569" dataDxfId="45720"/>
    <tableColumn id="3608" name="Column3570" dataDxfId="45719"/>
    <tableColumn id="3609" name="Column3571" dataDxfId="45718"/>
    <tableColumn id="3610" name="Column3572" dataDxfId="45717"/>
    <tableColumn id="3611" name="Column3573" dataDxfId="45716"/>
    <tableColumn id="3612" name="Column3574" dataDxfId="45715"/>
    <tableColumn id="3613" name="Column3575" dataDxfId="45714"/>
    <tableColumn id="3614" name="Column3576" dataDxfId="45713"/>
    <tableColumn id="3615" name="Column3577" dataDxfId="45712"/>
    <tableColumn id="3616" name="Column3578" dataDxfId="45711"/>
    <tableColumn id="3617" name="Column3579" dataDxfId="45710"/>
    <tableColumn id="3618" name="Column3580" dataDxfId="45709"/>
    <tableColumn id="3619" name="Column3581" dataDxfId="45708"/>
    <tableColumn id="3620" name="Column3582" dataDxfId="45707"/>
    <tableColumn id="3621" name="Column3583" dataDxfId="45706"/>
    <tableColumn id="3622" name="Column3584" dataDxfId="45705"/>
    <tableColumn id="3623" name="Column3585" dataDxfId="45704"/>
    <tableColumn id="3624" name="Column3586" dataDxfId="45703"/>
    <tableColumn id="3625" name="Column3587" dataDxfId="45702"/>
    <tableColumn id="3626" name="Column3588" dataDxfId="45701"/>
    <tableColumn id="3627" name="Column3589" dataDxfId="45700"/>
    <tableColumn id="3628" name="Column3590" dataDxfId="45699"/>
    <tableColumn id="3629" name="Column3591" dataDxfId="45698"/>
    <tableColumn id="3630" name="Column3592" dataDxfId="45697"/>
    <tableColumn id="3631" name="Column3593" dataDxfId="45696"/>
    <tableColumn id="3632" name="Column3594" dataDxfId="45695"/>
    <tableColumn id="3633" name="Column3595" dataDxfId="45694"/>
    <tableColumn id="3634" name="Column3596" dataDxfId="45693"/>
    <tableColumn id="3635" name="Column3597" dataDxfId="45692"/>
    <tableColumn id="3636" name="Column3598" dataDxfId="45691"/>
    <tableColumn id="3637" name="Column3599" dataDxfId="45690"/>
    <tableColumn id="3638" name="Column3600" dataDxfId="45689"/>
    <tableColumn id="3639" name="Column3601" dataDxfId="45688"/>
    <tableColumn id="3640" name="Column3602" dataDxfId="45687"/>
    <tableColumn id="3641" name="Column3603" dataDxfId="45686"/>
    <tableColumn id="3642" name="Column3604" dataDxfId="45685"/>
    <tableColumn id="3643" name="Column3605" dataDxfId="45684"/>
    <tableColumn id="3644" name="Column3606" dataDxfId="45683"/>
    <tableColumn id="3645" name="Column3607" dataDxfId="45682"/>
    <tableColumn id="3646" name="Column3608" dataDxfId="45681"/>
    <tableColumn id="3647" name="Column3609" dataDxfId="45680"/>
    <tableColumn id="3648" name="Column3610" dataDxfId="45679"/>
    <tableColumn id="3649" name="Column3611" dataDxfId="45678"/>
    <tableColumn id="3650" name="Column3612" dataDxfId="45677"/>
    <tableColumn id="3651" name="Column3613" dataDxfId="45676"/>
    <tableColumn id="3652" name="Column3614" dataDxfId="45675"/>
    <tableColumn id="3653" name="Column3615" dataDxfId="45674"/>
    <tableColumn id="3654" name="Column3616" dataDxfId="45673"/>
    <tableColumn id="3655" name="Column3617" dataDxfId="45672"/>
    <tableColumn id="3656" name="Column3618" dataDxfId="45671"/>
    <tableColumn id="3657" name="Column3619" dataDxfId="45670"/>
    <tableColumn id="3658" name="Column3620" dataDxfId="45669"/>
    <tableColumn id="3659" name="Column3621" dataDxfId="45668"/>
    <tableColumn id="3660" name="Column3622" dataDxfId="45667"/>
    <tableColumn id="3661" name="Column3623" dataDxfId="45666"/>
    <tableColumn id="3662" name="Column3624" dataDxfId="45665"/>
    <tableColumn id="3663" name="Column3625" dataDxfId="45664"/>
    <tableColumn id="3664" name="Column3626" dataDxfId="45663"/>
    <tableColumn id="3665" name="Column3627" dataDxfId="45662"/>
    <tableColumn id="3666" name="Column3628" dataDxfId="45661"/>
    <tableColumn id="3667" name="Column3629" dataDxfId="45660"/>
    <tableColumn id="3668" name="Column3630" dataDxfId="45659"/>
    <tableColumn id="3669" name="Column3631" dataDxfId="45658"/>
    <tableColumn id="3670" name="Column3632" dataDxfId="45657"/>
    <tableColumn id="3671" name="Column3633" dataDxfId="45656"/>
    <tableColumn id="3672" name="Column3634" dataDxfId="45655"/>
    <tableColumn id="3673" name="Column3635" dataDxfId="45654"/>
    <tableColumn id="3674" name="Column3636" dataDxfId="45653"/>
    <tableColumn id="3675" name="Column3637" dataDxfId="45652"/>
    <tableColumn id="3676" name="Column3638" dataDxfId="45651"/>
    <tableColumn id="3677" name="Column3639" dataDxfId="45650"/>
    <tableColumn id="3678" name="Column3640" dataDxfId="45649"/>
    <tableColumn id="3679" name="Column3641" dataDxfId="45648"/>
    <tableColumn id="3680" name="Column3642" dataDxfId="45647"/>
    <tableColumn id="3681" name="Column3643" dataDxfId="45646"/>
    <tableColumn id="3682" name="Column3644" dataDxfId="45645"/>
    <tableColumn id="3683" name="Column3645" dataDxfId="45644"/>
    <tableColumn id="3684" name="Column3646" dataDxfId="45643"/>
    <tableColumn id="3685" name="Column3647" dataDxfId="45642"/>
    <tableColumn id="3686" name="Column3648" dataDxfId="45641"/>
    <tableColumn id="3687" name="Column3649" dataDxfId="45640"/>
    <tableColumn id="3688" name="Column3650" dataDxfId="45639"/>
    <tableColumn id="3689" name="Column3651" dataDxfId="45638"/>
    <tableColumn id="3690" name="Column3652" dataDxfId="45637"/>
    <tableColumn id="3691" name="Column3653" dataDxfId="45636"/>
    <tableColumn id="3692" name="Column3654" dataDxfId="45635"/>
    <tableColumn id="3693" name="Column3655" dataDxfId="45634"/>
    <tableColumn id="3694" name="Column3656" dataDxfId="45633"/>
    <tableColumn id="3695" name="Column3657" dataDxfId="45632"/>
    <tableColumn id="3696" name="Column3658" dataDxfId="45631"/>
    <tableColumn id="3697" name="Column3659" dataDxfId="45630"/>
    <tableColumn id="3698" name="Column3660" dataDxfId="45629"/>
    <tableColumn id="3699" name="Column3661" dataDxfId="45628"/>
    <tableColumn id="3700" name="Column3662" dataDxfId="45627"/>
    <tableColumn id="3701" name="Column3663" dataDxfId="45626"/>
    <tableColumn id="3702" name="Column3664" dataDxfId="45625"/>
    <tableColumn id="3703" name="Column3665" dataDxfId="45624"/>
    <tableColumn id="3704" name="Column3666" dataDxfId="45623"/>
    <tableColumn id="3705" name="Column3667" dataDxfId="45622"/>
    <tableColumn id="3706" name="Column3668" dataDxfId="45621"/>
    <tableColumn id="3707" name="Column3669" dataDxfId="45620"/>
    <tableColumn id="3708" name="Column3670" dataDxfId="45619"/>
    <tableColumn id="3709" name="Column3671" dataDxfId="45618"/>
    <tableColumn id="3710" name="Column3672" dataDxfId="45617"/>
    <tableColumn id="3711" name="Column3673" dataDxfId="45616"/>
    <tableColumn id="3712" name="Column3674" dataDxfId="45615"/>
    <tableColumn id="3713" name="Column3675" dataDxfId="45614"/>
    <tableColumn id="3714" name="Column3676" dataDxfId="45613"/>
    <tableColumn id="3715" name="Column3677" dataDxfId="45612"/>
    <tableColumn id="3716" name="Column3678" dataDxfId="45611"/>
    <tableColumn id="3717" name="Column3679" dataDxfId="45610"/>
    <tableColumn id="3718" name="Column3680" dataDxfId="45609"/>
    <tableColumn id="3719" name="Column3681" dataDxfId="45608"/>
    <tableColumn id="3720" name="Column3682" dataDxfId="45607"/>
    <tableColumn id="3721" name="Column3683" dataDxfId="45606"/>
    <tableColumn id="3722" name="Column3684" dataDxfId="45605"/>
    <tableColumn id="3723" name="Column3685" dataDxfId="45604"/>
    <tableColumn id="3724" name="Column3686" dataDxfId="45603"/>
    <tableColumn id="3725" name="Column3687" dataDxfId="45602"/>
    <tableColumn id="3726" name="Column3688" dataDxfId="45601"/>
    <tableColumn id="3727" name="Column3689" dataDxfId="45600"/>
    <tableColumn id="3728" name="Column3690" dataDxfId="45599"/>
    <tableColumn id="3729" name="Column3691" dataDxfId="45598"/>
    <tableColumn id="3730" name="Column3692" dataDxfId="45597"/>
    <tableColumn id="3731" name="Column3693" dataDxfId="45596"/>
    <tableColumn id="3732" name="Column3694" dataDxfId="45595"/>
    <tableColumn id="3733" name="Column3695" dataDxfId="45594"/>
    <tableColumn id="3734" name="Column3696" dataDxfId="45593"/>
    <tableColumn id="3735" name="Column3697" dataDxfId="45592"/>
    <tableColumn id="3736" name="Column3698" dataDxfId="45591"/>
    <tableColumn id="3737" name="Column3699" dataDxfId="45590"/>
    <tableColumn id="3738" name="Column3700" dataDxfId="45589"/>
    <tableColumn id="3739" name="Column3701" dataDxfId="45588"/>
    <tableColumn id="3740" name="Column3702" dataDxfId="45587"/>
    <tableColumn id="3741" name="Column3703" dataDxfId="45586"/>
    <tableColumn id="3742" name="Column3704" dataDxfId="45585"/>
    <tableColumn id="3743" name="Column3705" dataDxfId="45584"/>
    <tableColumn id="3744" name="Column3706" dataDxfId="45583"/>
    <tableColumn id="3745" name="Column3707" dataDxfId="45582"/>
    <tableColumn id="3746" name="Column3708" dataDxfId="45581"/>
    <tableColumn id="3747" name="Column3709" dataDxfId="45580"/>
    <tableColumn id="3748" name="Column3710" dataDxfId="45579"/>
    <tableColumn id="3749" name="Column3711" dataDxfId="45578"/>
    <tableColumn id="3750" name="Column3712" dataDxfId="45577"/>
    <tableColumn id="3751" name="Column3713" dataDxfId="45576"/>
    <tableColumn id="3752" name="Column3714" dataDxfId="45575"/>
    <tableColumn id="3753" name="Column3715" dataDxfId="45574"/>
    <tableColumn id="3754" name="Column3716" dataDxfId="45573"/>
    <tableColumn id="3755" name="Column3717" dataDxfId="45572"/>
    <tableColumn id="3756" name="Column3718" dataDxfId="45571"/>
    <tableColumn id="3757" name="Column3719" dataDxfId="45570"/>
    <tableColumn id="3758" name="Column3720" dataDxfId="45569"/>
    <tableColumn id="3759" name="Column3721" dataDxfId="45568"/>
    <tableColumn id="3760" name="Column3722" dataDxfId="45567"/>
    <tableColumn id="3761" name="Column3723" dataDxfId="45566"/>
    <tableColumn id="3762" name="Column3724" dataDxfId="45565"/>
    <tableColumn id="3763" name="Column3725" dataDxfId="45564"/>
    <tableColumn id="3764" name="Column3726" dataDxfId="45563"/>
    <tableColumn id="3765" name="Column3727" dataDxfId="45562"/>
    <tableColumn id="3766" name="Column3728" dataDxfId="45561"/>
    <tableColumn id="3767" name="Column3729" dataDxfId="45560"/>
    <tableColumn id="3768" name="Column3730" dataDxfId="45559"/>
    <tableColumn id="3769" name="Column3731" dataDxfId="45558"/>
    <tableColumn id="3770" name="Column3732" dataDxfId="45557"/>
    <tableColumn id="3771" name="Column3733" dataDxfId="45556"/>
    <tableColumn id="3772" name="Column3734" dataDxfId="45555"/>
    <tableColumn id="3773" name="Column3735" dataDxfId="45554"/>
    <tableColumn id="3774" name="Column3736" dataDxfId="45553"/>
    <tableColumn id="3775" name="Column3737" dataDxfId="45552"/>
    <tableColumn id="3776" name="Column3738" dataDxfId="45551"/>
    <tableColumn id="3777" name="Column3739" dataDxfId="45550"/>
    <tableColumn id="3778" name="Column3740" dataDxfId="45549"/>
    <tableColumn id="3779" name="Column3741" dataDxfId="45548"/>
    <tableColumn id="3780" name="Column3742" dataDxfId="45547"/>
    <tableColumn id="3781" name="Column3743" dataDxfId="45546"/>
    <tableColumn id="3782" name="Column3744" dataDxfId="45545"/>
    <tableColumn id="3783" name="Column3745" dataDxfId="45544"/>
    <tableColumn id="3784" name="Column3746" dataDxfId="45543"/>
    <tableColumn id="3785" name="Column3747" dataDxfId="45542"/>
    <tableColumn id="3786" name="Column3748" dataDxfId="45541"/>
    <tableColumn id="3787" name="Column3749" dataDxfId="45540"/>
    <tableColumn id="3788" name="Column3750" dataDxfId="45539"/>
    <tableColumn id="3789" name="Column3751" dataDxfId="45538"/>
    <tableColumn id="3790" name="Column3752" dataDxfId="45537"/>
    <tableColumn id="3791" name="Column3753" dataDxfId="45536"/>
    <tableColumn id="3792" name="Column3754" dataDxfId="45535"/>
    <tableColumn id="3793" name="Column3755" dataDxfId="45534"/>
    <tableColumn id="3794" name="Column3756" dataDxfId="45533"/>
    <tableColumn id="3795" name="Column3757" dataDxfId="45532"/>
    <tableColumn id="3796" name="Column3758" dataDxfId="45531"/>
    <tableColumn id="3797" name="Column3759" dataDxfId="45530"/>
    <tableColumn id="3798" name="Column3760" dataDxfId="45529"/>
    <tableColumn id="3799" name="Column3761" dataDxfId="45528"/>
    <tableColumn id="3800" name="Column3762" dataDxfId="45527"/>
    <tableColumn id="3801" name="Column3763" dataDxfId="45526"/>
    <tableColumn id="3802" name="Column3764" dataDxfId="45525"/>
    <tableColumn id="3803" name="Column3765" dataDxfId="45524"/>
    <tableColumn id="3804" name="Column3766" dataDxfId="45523"/>
    <tableColumn id="3805" name="Column3767" dataDxfId="45522"/>
    <tableColumn id="3806" name="Column3768" dataDxfId="45521"/>
    <tableColumn id="3807" name="Column3769" dataDxfId="45520"/>
    <tableColumn id="3808" name="Column3770" dataDxfId="45519"/>
    <tableColumn id="3809" name="Column3771" dataDxfId="45518"/>
    <tableColumn id="3810" name="Column3772" dataDxfId="45517"/>
    <tableColumn id="3811" name="Column3773" dataDxfId="45516"/>
    <tableColumn id="3812" name="Column3774" dataDxfId="45515"/>
    <tableColumn id="3813" name="Column3775" dataDxfId="45514"/>
    <tableColumn id="3814" name="Column3776" dataDxfId="45513"/>
    <tableColumn id="3815" name="Column3777" dataDxfId="45512"/>
    <tableColumn id="3816" name="Column3778" dataDxfId="45511"/>
    <tableColumn id="3817" name="Column3779" dataDxfId="45510"/>
    <tableColumn id="3818" name="Column3780" dataDxfId="45509"/>
    <tableColumn id="3819" name="Column3781" dataDxfId="45508"/>
    <tableColumn id="3820" name="Column3782" dataDxfId="45507"/>
    <tableColumn id="3821" name="Column3783" dataDxfId="45506"/>
    <tableColumn id="3822" name="Column3784" dataDxfId="45505"/>
    <tableColumn id="3823" name="Column3785" dataDxfId="45504"/>
    <tableColumn id="3824" name="Column3786" dataDxfId="45503"/>
    <tableColumn id="3825" name="Column3787" dataDxfId="45502"/>
    <tableColumn id="3826" name="Column3788" dataDxfId="45501"/>
    <tableColumn id="3827" name="Column3789" dataDxfId="45500"/>
    <tableColumn id="3828" name="Column3790" dataDxfId="45499"/>
    <tableColumn id="3829" name="Column3791" dataDxfId="45498"/>
    <tableColumn id="3830" name="Column3792" dataDxfId="45497"/>
    <tableColumn id="3831" name="Column3793" dataDxfId="45496"/>
    <tableColumn id="3832" name="Column3794" dataDxfId="45495"/>
    <tableColumn id="3833" name="Column3795" dataDxfId="45494"/>
    <tableColumn id="3834" name="Column3796" dataDxfId="45493"/>
    <tableColumn id="3835" name="Column3797" dataDxfId="45492"/>
    <tableColumn id="3836" name="Column3798" dataDxfId="45491"/>
    <tableColumn id="3837" name="Column3799" dataDxfId="45490"/>
    <tableColumn id="3838" name="Column3800" dataDxfId="45489"/>
    <tableColumn id="3839" name="Column3801" dataDxfId="45488"/>
    <tableColumn id="3840" name="Column3802" dataDxfId="45487"/>
    <tableColumn id="3841" name="Column3803" dataDxfId="45486"/>
    <tableColumn id="3842" name="Column3804" dataDxfId="45485"/>
    <tableColumn id="3843" name="Column3805" dataDxfId="45484"/>
    <tableColumn id="3844" name="Column3806" dataDxfId="45483"/>
    <tableColumn id="3845" name="Column3807" dataDxfId="45482"/>
    <tableColumn id="3846" name="Column3808" dataDxfId="45481"/>
    <tableColumn id="3847" name="Column3809" dataDxfId="45480"/>
    <tableColumn id="3848" name="Column3810" dataDxfId="45479"/>
    <tableColumn id="3849" name="Column3811" dataDxfId="45478"/>
    <tableColumn id="3850" name="Column3812" dataDxfId="45477"/>
    <tableColumn id="3851" name="Column3813" dataDxfId="45476"/>
    <tableColumn id="3852" name="Column3814" dataDxfId="45475"/>
    <tableColumn id="3853" name="Column3815" dataDxfId="45474"/>
    <tableColumn id="3854" name="Column3816" dataDxfId="45473"/>
    <tableColumn id="3855" name="Column3817" dataDxfId="45472"/>
    <tableColumn id="3856" name="Column3818" dataDxfId="45471"/>
    <tableColumn id="3857" name="Column3819" dataDxfId="45470"/>
    <tableColumn id="3858" name="Column3820" dataDxfId="45469"/>
    <tableColumn id="3859" name="Column3821" dataDxfId="45468"/>
    <tableColumn id="3860" name="Column3822" dataDxfId="45467"/>
    <tableColumn id="3861" name="Column3823" dataDxfId="45466"/>
    <tableColumn id="3862" name="Column3824" dataDxfId="45465"/>
    <tableColumn id="3863" name="Column3825" dataDxfId="45464"/>
    <tableColumn id="3864" name="Column3826" dataDxfId="45463"/>
    <tableColumn id="3865" name="Column3827" dataDxfId="45462"/>
    <tableColumn id="3866" name="Column3828" dataDxfId="45461"/>
    <tableColumn id="3867" name="Column3829" dataDxfId="45460"/>
    <tableColumn id="3868" name="Column3830" dataDxfId="45459"/>
    <tableColumn id="3869" name="Column3831" dataDxfId="45458"/>
    <tableColumn id="3870" name="Column3832" dataDxfId="45457"/>
    <tableColumn id="3871" name="Column3833" dataDxfId="45456"/>
    <tableColumn id="3872" name="Column3834" dataDxfId="45455"/>
    <tableColumn id="3873" name="Column3835" dataDxfId="45454"/>
    <tableColumn id="3874" name="Column3836" dataDxfId="45453"/>
    <tableColumn id="3875" name="Column3837" dataDxfId="45452"/>
    <tableColumn id="3876" name="Column3838" dataDxfId="45451"/>
    <tableColumn id="3877" name="Column3839" dataDxfId="45450"/>
    <tableColumn id="3878" name="Column3840" dataDxfId="45449"/>
    <tableColumn id="3879" name="Column3841" dataDxfId="45448"/>
    <tableColumn id="3880" name="Column3842" dataDxfId="45447"/>
    <tableColumn id="3881" name="Column3843" dataDxfId="45446"/>
    <tableColumn id="3882" name="Column3844" dataDxfId="45445"/>
    <tableColumn id="3883" name="Column3845" dataDxfId="45444"/>
    <tableColumn id="3884" name="Column3846" dataDxfId="45443"/>
    <tableColumn id="3885" name="Column3847" dataDxfId="45442"/>
    <tableColumn id="3886" name="Column3848" dataDxfId="45441"/>
    <tableColumn id="3887" name="Column3849" dataDxfId="45440"/>
    <tableColumn id="3888" name="Column3850" dataDxfId="45439"/>
    <tableColumn id="3889" name="Column3851" dataDxfId="45438"/>
    <tableColumn id="3890" name="Column3852" dataDxfId="45437"/>
    <tableColumn id="3891" name="Column3853" dataDxfId="45436"/>
    <tableColumn id="3892" name="Column3854" dataDxfId="45435"/>
    <tableColumn id="3893" name="Column3855" dataDxfId="45434"/>
    <tableColumn id="3894" name="Column3856" dataDxfId="45433"/>
    <tableColumn id="3895" name="Column3857" dataDxfId="45432"/>
    <tableColumn id="3896" name="Column3858" dataDxfId="45431"/>
    <tableColumn id="3897" name="Column3859" dataDxfId="45430"/>
    <tableColumn id="3898" name="Column3860" dataDxfId="45429"/>
    <tableColumn id="3899" name="Column3861" dataDxfId="45428"/>
    <tableColumn id="3900" name="Column3862" dataDxfId="45427"/>
    <tableColumn id="3901" name="Column3863" dataDxfId="45426"/>
    <tableColumn id="3902" name="Column3864" dataDxfId="45425"/>
    <tableColumn id="3903" name="Column3865" dataDxfId="45424"/>
    <tableColumn id="3904" name="Column3866" dataDxfId="45423"/>
    <tableColumn id="3905" name="Column3867" dataDxfId="45422"/>
    <tableColumn id="3906" name="Column3868" dataDxfId="45421"/>
    <tableColumn id="3907" name="Column3869" dataDxfId="45420"/>
    <tableColumn id="3908" name="Column3870" dataDxfId="45419"/>
    <tableColumn id="3909" name="Column3871" dataDxfId="45418"/>
    <tableColumn id="3910" name="Column3872" dataDxfId="45417"/>
    <tableColumn id="3911" name="Column3873" dataDxfId="45416"/>
    <tableColumn id="3912" name="Column3874" dataDxfId="45415"/>
    <tableColumn id="3913" name="Column3875" dataDxfId="45414"/>
    <tableColumn id="3914" name="Column3876" dataDxfId="45413"/>
    <tableColumn id="3915" name="Column3877" dataDxfId="45412"/>
    <tableColumn id="3916" name="Column3878" dataDxfId="45411"/>
    <tableColumn id="3917" name="Column3879" dataDxfId="45410"/>
    <tableColumn id="3918" name="Column3880" dataDxfId="45409"/>
    <tableColumn id="3919" name="Column3881" dataDxfId="45408"/>
    <tableColumn id="3920" name="Column3882" dataDxfId="45407"/>
    <tableColumn id="3921" name="Column3883" dataDxfId="45406"/>
    <tableColumn id="3922" name="Column3884" dataDxfId="45405"/>
    <tableColumn id="3923" name="Column3885" dataDxfId="45404"/>
    <tableColumn id="3924" name="Column3886" dataDxfId="45403"/>
    <tableColumn id="3925" name="Column3887" dataDxfId="45402"/>
    <tableColumn id="3926" name="Column3888" dataDxfId="45401"/>
    <tableColumn id="3927" name="Column3889" dataDxfId="45400"/>
    <tableColumn id="3928" name="Column3890" dataDxfId="45399"/>
    <tableColumn id="3929" name="Column3891" dataDxfId="45398"/>
    <tableColumn id="3930" name="Column3892" dataDxfId="45397"/>
    <tableColumn id="3931" name="Column3893" dataDxfId="45396"/>
    <tableColumn id="3932" name="Column3894" dataDxfId="45395"/>
    <tableColumn id="3933" name="Column3895" dataDxfId="45394"/>
    <tableColumn id="3934" name="Column3896" dataDxfId="45393"/>
    <tableColumn id="3935" name="Column3897" dataDxfId="45392"/>
    <tableColumn id="3936" name="Column3898" dataDxfId="45391"/>
    <tableColumn id="3937" name="Column3899" dataDxfId="45390"/>
    <tableColumn id="3938" name="Column3900" dataDxfId="45389"/>
    <tableColumn id="3939" name="Column3901" dataDxfId="45388"/>
    <tableColumn id="3940" name="Column3902" dataDxfId="45387"/>
    <tableColumn id="3941" name="Column3903" dataDxfId="45386"/>
    <tableColumn id="3942" name="Column3904" dataDxfId="45385"/>
    <tableColumn id="3943" name="Column3905" dataDxfId="45384"/>
    <tableColumn id="3944" name="Column3906" dataDxfId="45383"/>
    <tableColumn id="3945" name="Column3907" dataDxfId="45382"/>
    <tableColumn id="3946" name="Column3908" dataDxfId="45381"/>
    <tableColumn id="3947" name="Column3909" dataDxfId="45380"/>
    <tableColumn id="3948" name="Column3910" dataDxfId="45379"/>
    <tableColumn id="3949" name="Column3911" dataDxfId="45378"/>
    <tableColumn id="3950" name="Column3912" dataDxfId="45377"/>
    <tableColumn id="3951" name="Column3913" dataDxfId="45376"/>
    <tableColumn id="3952" name="Column3914" dataDxfId="45375"/>
    <tableColumn id="3953" name="Column3915" dataDxfId="45374"/>
    <tableColumn id="3954" name="Column3916" dataDxfId="45373"/>
    <tableColumn id="3955" name="Column3917" dataDxfId="45372"/>
    <tableColumn id="3956" name="Column3918" dataDxfId="45371"/>
    <tableColumn id="3957" name="Column3919" dataDxfId="45370"/>
    <tableColumn id="3958" name="Column3920" dataDxfId="45369"/>
    <tableColumn id="3959" name="Column3921" dataDxfId="45368"/>
    <tableColumn id="3960" name="Column3922" dataDxfId="45367"/>
    <tableColumn id="3961" name="Column3923" dataDxfId="45366"/>
    <tableColumn id="3962" name="Column3924" dataDxfId="45365"/>
    <tableColumn id="3963" name="Column3925" dataDxfId="45364"/>
    <tableColumn id="3964" name="Column3926" dataDxfId="45363"/>
    <tableColumn id="3965" name="Column3927" dataDxfId="45362"/>
    <tableColumn id="3966" name="Column3928" dataDxfId="45361"/>
    <tableColumn id="3967" name="Column3929" dataDxfId="45360"/>
    <tableColumn id="3968" name="Column3930" dataDxfId="45359"/>
    <tableColumn id="3969" name="Column3931" dataDxfId="45358"/>
    <tableColumn id="3970" name="Column3932" dataDxfId="45357"/>
    <tableColumn id="3971" name="Column3933" dataDxfId="45356"/>
    <tableColumn id="3972" name="Column3934" dataDxfId="45355"/>
    <tableColumn id="3973" name="Column3935" dataDxfId="45354"/>
    <tableColumn id="3974" name="Column3936" dataDxfId="45353"/>
    <tableColumn id="3975" name="Column3937" dataDxfId="45352"/>
    <tableColumn id="3976" name="Column3938" dataDxfId="45351"/>
    <tableColumn id="3977" name="Column3939" dataDxfId="45350"/>
    <tableColumn id="3978" name="Column3940" dataDxfId="45349"/>
    <tableColumn id="3979" name="Column3941" dataDxfId="45348"/>
    <tableColumn id="3980" name="Column3942" dataDxfId="45347"/>
    <tableColumn id="3981" name="Column3943" dataDxfId="45346"/>
    <tableColumn id="3982" name="Column3944" dataDxfId="45345"/>
    <tableColumn id="3983" name="Column3945" dataDxfId="45344"/>
    <tableColumn id="3984" name="Column3946" dataDxfId="45343"/>
    <tableColumn id="3985" name="Column3947" dataDxfId="45342"/>
    <tableColumn id="3986" name="Column3948" dataDxfId="45341"/>
    <tableColumn id="3987" name="Column3949" dataDxfId="45340"/>
    <tableColumn id="3988" name="Column3950" dataDxfId="45339"/>
    <tableColumn id="3989" name="Column3951" dataDxfId="45338"/>
    <tableColumn id="3990" name="Column3952" dataDxfId="45337"/>
    <tableColumn id="3991" name="Column3953" dataDxfId="45336"/>
    <tableColumn id="3992" name="Column3954" dataDxfId="45335"/>
    <tableColumn id="3993" name="Column3955" dataDxfId="45334"/>
    <tableColumn id="3994" name="Column3956" dataDxfId="45333"/>
    <tableColumn id="3995" name="Column3957" dataDxfId="45332"/>
    <tableColumn id="3996" name="Column3958" dataDxfId="45331"/>
    <tableColumn id="3997" name="Column3959" dataDxfId="45330"/>
    <tableColumn id="3998" name="Column3960" dataDxfId="45329"/>
    <tableColumn id="3999" name="Column3961" dataDxfId="45328"/>
    <tableColumn id="4000" name="Column3962" dataDxfId="45327"/>
    <tableColumn id="4001" name="Column3963" dataDxfId="45326"/>
    <tableColumn id="4002" name="Column3964" dataDxfId="45325"/>
    <tableColumn id="4003" name="Column3965" dataDxfId="45324"/>
    <tableColumn id="4004" name="Column3966" dataDxfId="45323"/>
    <tableColumn id="4005" name="Column3967" dataDxfId="45322"/>
    <tableColumn id="4006" name="Column3968" dataDxfId="45321"/>
    <tableColumn id="4007" name="Column3969" dataDxfId="45320"/>
    <tableColumn id="4008" name="Column3970" dataDxfId="45319"/>
    <tableColumn id="4009" name="Column3971" dataDxfId="45318"/>
    <tableColumn id="4010" name="Column3972" dataDxfId="45317"/>
    <tableColumn id="4011" name="Column3973" dataDxfId="45316"/>
    <tableColumn id="4012" name="Column3974" dataDxfId="45315"/>
    <tableColumn id="4013" name="Column3975" dataDxfId="45314"/>
    <tableColumn id="4014" name="Column3976" dataDxfId="45313"/>
    <tableColumn id="4015" name="Column3977" dataDxfId="45312"/>
    <tableColumn id="4016" name="Column3978" dataDxfId="45311"/>
    <tableColumn id="4017" name="Column3979" dataDxfId="45310"/>
    <tableColumn id="4018" name="Column3980" dataDxfId="45309"/>
    <tableColumn id="4019" name="Column3981" dataDxfId="45308"/>
    <tableColumn id="4020" name="Column3982" dataDxfId="45307"/>
    <tableColumn id="4021" name="Column3983" dataDxfId="45306"/>
    <tableColumn id="4022" name="Column3984" dataDxfId="45305"/>
    <tableColumn id="4023" name="Column3985" dataDxfId="45304"/>
    <tableColumn id="4024" name="Column3986" dataDxfId="45303"/>
    <tableColumn id="4025" name="Column3987" dataDxfId="45302"/>
    <tableColumn id="4026" name="Column3988" dataDxfId="45301"/>
    <tableColumn id="4027" name="Column3989" dataDxfId="45300"/>
    <tableColumn id="4028" name="Column3990" dataDxfId="45299"/>
    <tableColumn id="4029" name="Column3991" dataDxfId="45298"/>
    <tableColumn id="4030" name="Column3992" dataDxfId="45297"/>
    <tableColumn id="4031" name="Column3993" dataDxfId="45296"/>
    <tableColumn id="4032" name="Column3994" dataDxfId="45295"/>
    <tableColumn id="4033" name="Column3995" dataDxfId="45294"/>
    <tableColumn id="4034" name="Column3996" dataDxfId="45293"/>
    <tableColumn id="4035" name="Column3997" dataDxfId="45292"/>
    <tableColumn id="4036" name="Column3998" dataDxfId="45291"/>
    <tableColumn id="4037" name="Column3999" dataDxfId="45290"/>
    <tableColumn id="4038" name="Column4000" dataDxfId="45289"/>
    <tableColumn id="4039" name="Column4001" dataDxfId="45288"/>
    <tableColumn id="4040" name="Column4002" dataDxfId="45287"/>
    <tableColumn id="4041" name="Column4003" dataDxfId="45286"/>
    <tableColumn id="4042" name="Column4004" dataDxfId="45285"/>
    <tableColumn id="4043" name="Column4005" dataDxfId="45284"/>
    <tableColumn id="4044" name="Column4006" dataDxfId="45283"/>
    <tableColumn id="4045" name="Column4007" dataDxfId="45282"/>
    <tableColumn id="4046" name="Column4008" dataDxfId="45281"/>
    <tableColumn id="4047" name="Column4009" dataDxfId="45280"/>
    <tableColumn id="4048" name="Column4010" dataDxfId="45279"/>
    <tableColumn id="4049" name="Column4011" dataDxfId="45278"/>
    <tableColumn id="4050" name="Column4012" dataDxfId="45277"/>
    <tableColumn id="4051" name="Column4013" dataDxfId="45276"/>
    <tableColumn id="4052" name="Column4014" dataDxfId="45275"/>
    <tableColumn id="4053" name="Column4015" dataDxfId="45274"/>
    <tableColumn id="4054" name="Column4016" dataDxfId="45273"/>
    <tableColumn id="4055" name="Column4017" dataDxfId="45272"/>
    <tableColumn id="4056" name="Column4018" dataDxfId="45271"/>
    <tableColumn id="4057" name="Column4019" dataDxfId="45270"/>
    <tableColumn id="4058" name="Column4020" dataDxfId="45269"/>
    <tableColumn id="4059" name="Column4021" dataDxfId="45268"/>
    <tableColumn id="4060" name="Column4022" dataDxfId="45267"/>
    <tableColumn id="4061" name="Column4023" dataDxfId="45266"/>
    <tableColumn id="4062" name="Column4024" dataDxfId="45265"/>
    <tableColumn id="4063" name="Column4025" dataDxfId="45264"/>
    <tableColumn id="4064" name="Column4026" dataDxfId="45263"/>
    <tableColumn id="4065" name="Column4027" dataDxfId="45262"/>
    <tableColumn id="4066" name="Column4028" dataDxfId="45261"/>
    <tableColumn id="4067" name="Column4029" dataDxfId="45260"/>
    <tableColumn id="4068" name="Column4030" dataDxfId="45259"/>
    <tableColumn id="4069" name="Column4031" dataDxfId="45258"/>
    <tableColumn id="4070" name="Column4032" dataDxfId="45257"/>
    <tableColumn id="4071" name="Column4033" dataDxfId="45256"/>
    <tableColumn id="4072" name="Column4034" dataDxfId="45255"/>
    <tableColumn id="4073" name="Column4035" dataDxfId="45254"/>
    <tableColumn id="4074" name="Column4036" dataDxfId="45253"/>
    <tableColumn id="4075" name="Column4037" dataDxfId="45252"/>
    <tableColumn id="4076" name="Column4038" dataDxfId="45251"/>
    <tableColumn id="4077" name="Column4039" dataDxfId="45250"/>
    <tableColumn id="4078" name="Column4040" dataDxfId="45249"/>
    <tableColumn id="4079" name="Column4041" dataDxfId="45248"/>
    <tableColumn id="4080" name="Column4042" dataDxfId="45247"/>
    <tableColumn id="4081" name="Column4043" dataDxfId="45246"/>
    <tableColumn id="4082" name="Column4044" dataDxfId="45245"/>
    <tableColumn id="4083" name="Column4045" dataDxfId="45244"/>
    <tableColumn id="4084" name="Column4046" dataDxfId="45243"/>
    <tableColumn id="4085" name="Column4047" dataDxfId="45242"/>
    <tableColumn id="4086" name="Column4048" dataDxfId="45241"/>
    <tableColumn id="4087" name="Column4049" dataDxfId="45240"/>
    <tableColumn id="4088" name="Column4050" dataDxfId="45239"/>
    <tableColumn id="4089" name="Column4051" dataDxfId="45238"/>
    <tableColumn id="4090" name="Column4052" dataDxfId="45237"/>
    <tableColumn id="4091" name="Column4053" dataDxfId="45236"/>
    <tableColumn id="4092" name="Column4054" dataDxfId="45235"/>
    <tableColumn id="4093" name="Column4055" dataDxfId="45234"/>
    <tableColumn id="4094" name="Column4056" dataDxfId="45233"/>
    <tableColumn id="4095" name="Column4057" dataDxfId="45232"/>
    <tableColumn id="4096" name="Column4058" dataDxfId="45231"/>
    <tableColumn id="4097" name="Column4059" dataDxfId="45230"/>
    <tableColumn id="4098" name="Column4060" dataDxfId="45229"/>
    <tableColumn id="4099" name="Column4061" dataDxfId="45228"/>
    <tableColumn id="4100" name="Column4062" dataDxfId="45227"/>
    <tableColumn id="4101" name="Column4063" dataDxfId="45226"/>
    <tableColumn id="4102" name="Column4064" dataDxfId="45225"/>
    <tableColumn id="4103" name="Column4065" dataDxfId="45224"/>
    <tableColumn id="4104" name="Column4066" dataDxfId="45223"/>
    <tableColumn id="4105" name="Column4067" dataDxfId="45222"/>
    <tableColumn id="4106" name="Column4068" dataDxfId="45221"/>
    <tableColumn id="4107" name="Column4069" dataDxfId="45220"/>
    <tableColumn id="4108" name="Column4070" dataDxfId="45219"/>
    <tableColumn id="4109" name="Column4071" dataDxfId="45218"/>
    <tableColumn id="4110" name="Column4072" dataDxfId="45217"/>
    <tableColumn id="4111" name="Column4073" dataDxfId="45216"/>
    <tableColumn id="4112" name="Column4074" dataDxfId="45215"/>
    <tableColumn id="4113" name="Column4075" dataDxfId="45214"/>
    <tableColumn id="4114" name="Column4076" dataDxfId="45213"/>
    <tableColumn id="4115" name="Column4077" dataDxfId="45212"/>
    <tableColumn id="4116" name="Column4078" dataDxfId="45211"/>
    <tableColumn id="4117" name="Column4079" dataDxfId="45210"/>
    <tableColumn id="4118" name="Column4080" dataDxfId="45209"/>
    <tableColumn id="4119" name="Column4081" dataDxfId="45208"/>
    <tableColumn id="4120" name="Column4082" dataDxfId="45207"/>
    <tableColumn id="4121" name="Column4083" dataDxfId="45206"/>
    <tableColumn id="4122" name="Column4084" dataDxfId="45205"/>
    <tableColumn id="4123" name="Column4085" dataDxfId="45204"/>
    <tableColumn id="4124" name="Column4086" dataDxfId="45203"/>
    <tableColumn id="4125" name="Column4087" dataDxfId="45202"/>
    <tableColumn id="4126" name="Column4088" dataDxfId="45201"/>
    <tableColumn id="4127" name="Column4089" dataDxfId="45200"/>
    <tableColumn id="4128" name="Column4090" dataDxfId="45199"/>
    <tableColumn id="4129" name="Column4091" dataDxfId="45198"/>
    <tableColumn id="4130" name="Column4092" dataDxfId="45197"/>
    <tableColumn id="4131" name="Column4093" dataDxfId="45196"/>
    <tableColumn id="4132" name="Column4094" dataDxfId="45195"/>
    <tableColumn id="4133" name="Column4095" dataDxfId="45194"/>
    <tableColumn id="4134" name="Column4096" dataDxfId="45193"/>
    <tableColumn id="4135" name="Column4097" dataDxfId="45192"/>
    <tableColumn id="4136" name="Column4098" dataDxfId="45191"/>
    <tableColumn id="4137" name="Column4099" dataDxfId="45190"/>
    <tableColumn id="4138" name="Column4100" dataDxfId="45189"/>
    <tableColumn id="4139" name="Column4101" dataDxfId="45188"/>
    <tableColumn id="4140" name="Column4102" dataDxfId="45187"/>
    <tableColumn id="4141" name="Column4103" dataDxfId="45186"/>
    <tableColumn id="4142" name="Column4104" dataDxfId="45185"/>
    <tableColumn id="4143" name="Column4105" dataDxfId="45184"/>
    <tableColumn id="4144" name="Column4106" dataDxfId="45183"/>
    <tableColumn id="4145" name="Column4107" dataDxfId="45182"/>
    <tableColumn id="4146" name="Column4108" dataDxfId="45181"/>
    <tableColumn id="4147" name="Column4109" dataDxfId="45180"/>
    <tableColumn id="4148" name="Column4110" dataDxfId="45179"/>
    <tableColumn id="4149" name="Column4111" dataDxfId="45178"/>
    <tableColumn id="4150" name="Column4112" dataDxfId="45177"/>
    <tableColumn id="4151" name="Column4113" dataDxfId="45176"/>
    <tableColumn id="4152" name="Column4114" dataDxfId="45175"/>
    <tableColumn id="4153" name="Column4115" dataDxfId="45174"/>
    <tableColumn id="4154" name="Column4116" dataDxfId="45173"/>
    <tableColumn id="4155" name="Column4117" dataDxfId="45172"/>
    <tableColumn id="4156" name="Column4118" dataDxfId="45171"/>
    <tableColumn id="4157" name="Column4119" dataDxfId="45170"/>
    <tableColumn id="4158" name="Column4120" dataDxfId="45169"/>
    <tableColumn id="4159" name="Column4121" dataDxfId="45168"/>
    <tableColumn id="4160" name="Column4122" dataDxfId="45167"/>
    <tableColumn id="4161" name="Column4123" dataDxfId="45166"/>
    <tableColumn id="4162" name="Column4124" dataDxfId="45165"/>
    <tableColumn id="4163" name="Column4125" dataDxfId="45164"/>
    <tableColumn id="4164" name="Column4126" dataDxfId="45163"/>
    <tableColumn id="4165" name="Column4127" dataDxfId="45162"/>
    <tableColumn id="4166" name="Column4128" dataDxfId="45161"/>
    <tableColumn id="4167" name="Column4129" dataDxfId="45160"/>
    <tableColumn id="4168" name="Column4130" dataDxfId="45159"/>
    <tableColumn id="4169" name="Column4131" dataDxfId="45158"/>
    <tableColumn id="4170" name="Column4132" dataDxfId="45157"/>
    <tableColumn id="4171" name="Column4133" dataDxfId="45156"/>
    <tableColumn id="4172" name="Column4134" dataDxfId="45155"/>
    <tableColumn id="4173" name="Column4135" dataDxfId="45154"/>
    <tableColumn id="4174" name="Column4136" dataDxfId="45153"/>
    <tableColumn id="4175" name="Column4137" dataDxfId="45152"/>
    <tableColumn id="4176" name="Column4138" dataDxfId="45151"/>
    <tableColumn id="4177" name="Column4139" dataDxfId="45150"/>
    <tableColumn id="4178" name="Column4140" dataDxfId="45149"/>
    <tableColumn id="4179" name="Column4141" dataDxfId="45148"/>
    <tableColumn id="4180" name="Column4142" dataDxfId="45147"/>
    <tableColumn id="4181" name="Column4143" dataDxfId="45146"/>
    <tableColumn id="4182" name="Column4144" dataDxfId="45145"/>
    <tableColumn id="4183" name="Column4145" dataDxfId="45144"/>
    <tableColumn id="4184" name="Column4146" dataDxfId="45143"/>
    <tableColumn id="4185" name="Column4147" dataDxfId="45142"/>
    <tableColumn id="4186" name="Column4148" dataDxfId="45141"/>
    <tableColumn id="4187" name="Column4149" dataDxfId="45140"/>
    <tableColumn id="4188" name="Column4150" dataDxfId="45139"/>
    <tableColumn id="4189" name="Column4151" dataDxfId="45138"/>
    <tableColumn id="4190" name="Column4152" dataDxfId="45137"/>
    <tableColumn id="4191" name="Column4153" dataDxfId="45136"/>
    <tableColumn id="4192" name="Column4154" dataDxfId="45135"/>
    <tableColumn id="4193" name="Column4155" dataDxfId="45134"/>
    <tableColumn id="4194" name="Column4156" dataDxfId="45133"/>
    <tableColumn id="4195" name="Column4157" dataDxfId="45132"/>
    <tableColumn id="4196" name="Column4158" dataDxfId="45131"/>
    <tableColumn id="4197" name="Column4159" dataDxfId="45130"/>
    <tableColumn id="4198" name="Column4160" dataDxfId="45129"/>
    <tableColumn id="4199" name="Column4161" dataDxfId="45128"/>
    <tableColumn id="4200" name="Column4162" dataDxfId="45127"/>
    <tableColumn id="4201" name="Column4163" dataDxfId="45126"/>
    <tableColumn id="4202" name="Column4164" dataDxfId="45125"/>
    <tableColumn id="4203" name="Column4165" dataDxfId="45124"/>
    <tableColumn id="4204" name="Column4166" dataDxfId="45123"/>
    <tableColumn id="4205" name="Column4167" dataDxfId="45122"/>
    <tableColumn id="4206" name="Column4168" dataDxfId="45121"/>
    <tableColumn id="4207" name="Column4169" dataDxfId="45120"/>
    <tableColumn id="4208" name="Column4170" dataDxfId="45119"/>
    <tableColumn id="4209" name="Column4171" dataDxfId="45118"/>
    <tableColumn id="4210" name="Column4172" dataDxfId="45117"/>
    <tableColumn id="4211" name="Column4173" dataDxfId="45116"/>
    <tableColumn id="4212" name="Column4174" dataDxfId="45115"/>
    <tableColumn id="4213" name="Column4175" dataDxfId="45114"/>
    <tableColumn id="4214" name="Column4176" dataDxfId="45113"/>
    <tableColumn id="4215" name="Column4177" dataDxfId="45112"/>
    <tableColumn id="4216" name="Column4178" dataDxfId="45111"/>
    <tableColumn id="4217" name="Column4179" dataDxfId="45110"/>
    <tableColumn id="4218" name="Column4180" dataDxfId="45109"/>
    <tableColumn id="4219" name="Column4181" dataDxfId="45108"/>
    <tableColumn id="4220" name="Column4182" dataDxfId="45107"/>
    <tableColumn id="4221" name="Column4183" dataDxfId="45106"/>
    <tableColumn id="4222" name="Column4184" dataDxfId="45105"/>
    <tableColumn id="4223" name="Column4185" dataDxfId="45104"/>
    <tableColumn id="4224" name="Column4186" dataDxfId="45103"/>
    <tableColumn id="4225" name="Column4187" dataDxfId="45102"/>
    <tableColumn id="4226" name="Column4188" dataDxfId="45101"/>
    <tableColumn id="4227" name="Column4189" dataDxfId="45100"/>
    <tableColumn id="4228" name="Column4190" dataDxfId="45099"/>
    <tableColumn id="4229" name="Column4191" dataDxfId="45098"/>
    <tableColumn id="4230" name="Column4192" dataDxfId="45097"/>
    <tableColumn id="4231" name="Column4193" dataDxfId="45096"/>
    <tableColumn id="4232" name="Column4194" dataDxfId="45095"/>
    <tableColumn id="4233" name="Column4195" dataDxfId="45094"/>
    <tableColumn id="4234" name="Column4196" dataDxfId="45093"/>
    <tableColumn id="4235" name="Column4197" dataDxfId="45092"/>
    <tableColumn id="4236" name="Column4198" dataDxfId="45091"/>
    <tableColumn id="4237" name="Column4199" dataDxfId="45090"/>
    <tableColumn id="4238" name="Column4200" dataDxfId="45089"/>
    <tableColumn id="4239" name="Column4201" dataDxfId="45088"/>
    <tableColumn id="4240" name="Column4202" dataDxfId="45087"/>
    <tableColumn id="4241" name="Column4203" dataDxfId="45086"/>
    <tableColumn id="4242" name="Column4204" dataDxfId="45085"/>
    <tableColumn id="4243" name="Column4205" dataDxfId="45084"/>
    <tableColumn id="4244" name="Column4206" dataDxfId="45083"/>
    <tableColumn id="4245" name="Column4207" dataDxfId="45082"/>
    <tableColumn id="4246" name="Column4208" dataDxfId="45081"/>
    <tableColumn id="4247" name="Column4209" dataDxfId="45080"/>
    <tableColumn id="4248" name="Column4210" dataDxfId="45079"/>
    <tableColumn id="4249" name="Column4211" dataDxfId="45078"/>
    <tableColumn id="4250" name="Column4212" dataDxfId="45077"/>
    <tableColumn id="4251" name="Column4213" dataDxfId="45076"/>
    <tableColumn id="4252" name="Column4214" dataDxfId="45075"/>
    <tableColumn id="4253" name="Column4215" dataDxfId="45074"/>
    <tableColumn id="4254" name="Column4216" dataDxfId="45073"/>
    <tableColumn id="4255" name="Column4217" dataDxfId="45072"/>
    <tableColumn id="4256" name="Column4218" dataDxfId="45071"/>
    <tableColumn id="4257" name="Column4219" dataDxfId="45070"/>
    <tableColumn id="4258" name="Column4220" dataDxfId="45069"/>
    <tableColumn id="4259" name="Column4221" dataDxfId="45068"/>
    <tableColumn id="4260" name="Column4222" dataDxfId="45067"/>
    <tableColumn id="4261" name="Column4223" dataDxfId="45066"/>
    <tableColumn id="4262" name="Column4224" dataDxfId="45065"/>
    <tableColumn id="4263" name="Column4225" dataDxfId="45064"/>
    <tableColumn id="4264" name="Column4226" dataDxfId="45063"/>
    <tableColumn id="4265" name="Column4227" dataDxfId="45062"/>
    <tableColumn id="4266" name="Column4228" dataDxfId="45061"/>
    <tableColumn id="4267" name="Column4229" dataDxfId="45060"/>
    <tableColumn id="4268" name="Column4230" dataDxfId="45059"/>
    <tableColumn id="4269" name="Column4231" dataDxfId="45058"/>
    <tableColumn id="4270" name="Column4232" dataDxfId="45057"/>
    <tableColumn id="4271" name="Column4233" dataDxfId="45056"/>
    <tableColumn id="4272" name="Column4234" dataDxfId="45055"/>
    <tableColumn id="4273" name="Column4235" dataDxfId="45054"/>
    <tableColumn id="4274" name="Column4236" dataDxfId="45053"/>
    <tableColumn id="4275" name="Column4237" dataDxfId="45052"/>
    <tableColumn id="4276" name="Column4238" dataDxfId="45051"/>
    <tableColumn id="4277" name="Column4239" dataDxfId="45050"/>
    <tableColumn id="4278" name="Column4240" dataDxfId="45049"/>
    <tableColumn id="4279" name="Column4241" dataDxfId="45048"/>
    <tableColumn id="4280" name="Column4242" dataDxfId="45047"/>
    <tableColumn id="4281" name="Column4243" dataDxfId="45046"/>
    <tableColumn id="4282" name="Column4244" dataDxfId="45045"/>
    <tableColumn id="4283" name="Column4245" dataDxfId="45044"/>
    <tableColumn id="4284" name="Column4246" dataDxfId="45043"/>
    <tableColumn id="4285" name="Column4247" dataDxfId="45042"/>
    <tableColumn id="4286" name="Column4248" dataDxfId="45041"/>
    <tableColumn id="4287" name="Column4249" dataDxfId="45040"/>
    <tableColumn id="4288" name="Column4250" dataDxfId="45039"/>
    <tableColumn id="4289" name="Column4251" dataDxfId="45038"/>
    <tableColumn id="4290" name="Column4252" dataDxfId="45037"/>
    <tableColumn id="4291" name="Column4253" dataDxfId="45036"/>
    <tableColumn id="4292" name="Column4254" dataDxfId="45035"/>
    <tableColumn id="4293" name="Column4255" dataDxfId="45034"/>
    <tableColumn id="4294" name="Column4256" dataDxfId="45033"/>
    <tableColumn id="4295" name="Column4257" dataDxfId="45032"/>
    <tableColumn id="4296" name="Column4258" dataDxfId="45031"/>
    <tableColumn id="4297" name="Column4259" dataDxfId="45030"/>
    <tableColumn id="4298" name="Column4260" dataDxfId="45029"/>
    <tableColumn id="4299" name="Column4261" dataDxfId="45028"/>
    <tableColumn id="4300" name="Column4262" dataDxfId="45027"/>
    <tableColumn id="4301" name="Column4263" dataDxfId="45026"/>
    <tableColumn id="4302" name="Column4264" dataDxfId="45025"/>
    <tableColumn id="4303" name="Column4265" dataDxfId="45024"/>
    <tableColumn id="4304" name="Column4266" dataDxfId="45023"/>
    <tableColumn id="4305" name="Column4267" dataDxfId="45022"/>
    <tableColumn id="4306" name="Column4268" dataDxfId="45021"/>
    <tableColumn id="4307" name="Column4269" dataDxfId="45020"/>
    <tableColumn id="4308" name="Column4270" dataDxfId="45019"/>
    <tableColumn id="4309" name="Column4271" dataDxfId="45018"/>
    <tableColumn id="4310" name="Column4272" dataDxfId="45017"/>
    <tableColumn id="4311" name="Column4273" dataDxfId="45016"/>
    <tableColumn id="4312" name="Column4274" dataDxfId="45015"/>
    <tableColumn id="4313" name="Column4275" dataDxfId="45014"/>
    <tableColumn id="4314" name="Column4276" dataDxfId="45013"/>
    <tableColumn id="4315" name="Column4277" dataDxfId="45012"/>
    <tableColumn id="4316" name="Column4278" dataDxfId="45011"/>
    <tableColumn id="4317" name="Column4279" dataDxfId="45010"/>
    <tableColumn id="4318" name="Column4280" dataDxfId="45009"/>
    <tableColumn id="4319" name="Column4281" dataDxfId="45008"/>
    <tableColumn id="4320" name="Column4282" dataDxfId="45007"/>
    <tableColumn id="4321" name="Column4283" dataDxfId="45006"/>
    <tableColumn id="4322" name="Column4284" dataDxfId="45005"/>
    <tableColumn id="4323" name="Column4285" dataDxfId="45004"/>
    <tableColumn id="4324" name="Column4286" dataDxfId="45003"/>
    <tableColumn id="4325" name="Column4287" dataDxfId="45002"/>
    <tableColumn id="4326" name="Column4288" dataDxfId="45001"/>
    <tableColumn id="4327" name="Column4289" dataDxfId="45000"/>
    <tableColumn id="4328" name="Column4290" dataDxfId="44999"/>
    <tableColumn id="4329" name="Column4291" dataDxfId="44998"/>
    <tableColumn id="4330" name="Column4292" dataDxfId="44997"/>
    <tableColumn id="4331" name="Column4293" dataDxfId="44996"/>
    <tableColumn id="4332" name="Column4294" dataDxfId="44995"/>
    <tableColumn id="4333" name="Column4295" dataDxfId="44994"/>
    <tableColumn id="4334" name="Column4296" dataDxfId="44993"/>
    <tableColumn id="4335" name="Column4297" dataDxfId="44992"/>
    <tableColumn id="4336" name="Column4298" dataDxfId="44991"/>
    <tableColumn id="4337" name="Column4299" dataDxfId="44990"/>
    <tableColumn id="4338" name="Column4300" dataDxfId="44989"/>
    <tableColumn id="4339" name="Column4301" dataDxfId="44988"/>
    <tableColumn id="4340" name="Column4302" dataDxfId="44987"/>
    <tableColumn id="4341" name="Column4303" dataDxfId="44986"/>
    <tableColumn id="4342" name="Column4304" dataDxfId="44985"/>
    <tableColumn id="4343" name="Column4305" dataDxfId="44984"/>
    <tableColumn id="4344" name="Column4306" dataDxfId="44983"/>
    <tableColumn id="4345" name="Column4307" dataDxfId="44982"/>
    <tableColumn id="4346" name="Column4308" dataDxfId="44981"/>
    <tableColumn id="4347" name="Column4309" dataDxfId="44980"/>
    <tableColumn id="4348" name="Column4310" dataDxfId="44979"/>
    <tableColumn id="4349" name="Column4311" dataDxfId="44978"/>
    <tableColumn id="4350" name="Column4312" dataDxfId="44977"/>
    <tableColumn id="4351" name="Column4313" dataDxfId="44976"/>
    <tableColumn id="4352" name="Column4314" dataDxfId="44975"/>
    <tableColumn id="4353" name="Column4315" dataDxfId="44974"/>
    <tableColumn id="4354" name="Column4316" dataDxfId="44973"/>
    <tableColumn id="4355" name="Column4317" dataDxfId="44972"/>
    <tableColumn id="4356" name="Column4318" dataDxfId="44971"/>
    <tableColumn id="4357" name="Column4319" dataDxfId="44970"/>
    <tableColumn id="4358" name="Column4320" dataDxfId="44969"/>
    <tableColumn id="4359" name="Column4321" dataDxfId="44968"/>
    <tableColumn id="4360" name="Column4322" dataDxfId="44967"/>
    <tableColumn id="4361" name="Column4323" dataDxfId="44966"/>
    <tableColumn id="4362" name="Column4324" dataDxfId="44965"/>
    <tableColumn id="4363" name="Column4325" dataDxfId="44964"/>
    <tableColumn id="4364" name="Column4326" dataDxfId="44963"/>
    <tableColumn id="4365" name="Column4327" dataDxfId="44962"/>
    <tableColumn id="4366" name="Column4328" dataDxfId="44961"/>
    <tableColumn id="4367" name="Column4329" dataDxfId="44960"/>
    <tableColumn id="4368" name="Column4330" dataDxfId="44959"/>
    <tableColumn id="4369" name="Column4331" dataDxfId="44958"/>
    <tableColumn id="4370" name="Column4332" dataDxfId="44957"/>
    <tableColumn id="4371" name="Column4333" dataDxfId="44956"/>
    <tableColumn id="4372" name="Column4334" dataDxfId="44955"/>
    <tableColumn id="4373" name="Column4335" dataDxfId="44954"/>
    <tableColumn id="4374" name="Column4336" dataDxfId="44953"/>
    <tableColumn id="4375" name="Column4337" dataDxfId="44952"/>
    <tableColumn id="4376" name="Column4338" dataDxfId="44951"/>
    <tableColumn id="4377" name="Column4339" dataDxfId="44950"/>
    <tableColumn id="4378" name="Column4340" dataDxfId="44949"/>
    <tableColumn id="4379" name="Column4341" dataDxfId="44948"/>
    <tableColumn id="4380" name="Column4342" dataDxfId="44947"/>
    <tableColumn id="4381" name="Column4343" dataDxfId="44946"/>
    <tableColumn id="4382" name="Column4344" dataDxfId="44945"/>
    <tableColumn id="4383" name="Column4345" dataDxfId="44944"/>
    <tableColumn id="4384" name="Column4346" dataDxfId="44943"/>
    <tableColumn id="4385" name="Column4347" dataDxfId="44942"/>
    <tableColumn id="4386" name="Column4348" dataDxfId="44941"/>
    <tableColumn id="4387" name="Column4349" dataDxfId="44940"/>
    <tableColumn id="4388" name="Column4350" dataDxfId="44939"/>
    <tableColumn id="4389" name="Column4351" dataDxfId="44938"/>
    <tableColumn id="4390" name="Column4352" dataDxfId="44937"/>
    <tableColumn id="4391" name="Column4353" dataDxfId="44936"/>
    <tableColumn id="4392" name="Column4354" dataDxfId="44935"/>
    <tableColumn id="4393" name="Column4355" dataDxfId="44934"/>
    <tableColumn id="4394" name="Column4356" dataDxfId="44933"/>
    <tableColumn id="4395" name="Column4357" dataDxfId="44932"/>
    <tableColumn id="4396" name="Column4358" dataDxfId="44931"/>
    <tableColumn id="4397" name="Column4359" dataDxfId="44930"/>
    <tableColumn id="4398" name="Column4360" dataDxfId="44929"/>
    <tableColumn id="4399" name="Column4361" dataDxfId="44928"/>
    <tableColumn id="4400" name="Column4362" dataDxfId="44927"/>
    <tableColumn id="4401" name="Column4363" dataDxfId="44926"/>
    <tableColumn id="4402" name="Column4364" dataDxfId="44925"/>
    <tableColumn id="4403" name="Column4365" dataDxfId="44924"/>
    <tableColumn id="4404" name="Column4366" dataDxfId="44923"/>
    <tableColumn id="4405" name="Column4367" dataDxfId="44922"/>
    <tableColumn id="4406" name="Column4368" dataDxfId="44921"/>
    <tableColumn id="4407" name="Column4369" dataDxfId="44920"/>
    <tableColumn id="4408" name="Column4370" dataDxfId="44919"/>
    <tableColumn id="4409" name="Column4371" dataDxfId="44918"/>
    <tableColumn id="4410" name="Column4372" dataDxfId="44917"/>
    <tableColumn id="4411" name="Column4373" dataDxfId="44916"/>
    <tableColumn id="4412" name="Column4374" dataDxfId="44915"/>
    <tableColumn id="4413" name="Column4375" dataDxfId="44914"/>
    <tableColumn id="4414" name="Column4376" dataDxfId="44913"/>
    <tableColumn id="4415" name="Column4377" dataDxfId="44912"/>
    <tableColumn id="4416" name="Column4378" dataDxfId="44911"/>
    <tableColumn id="4417" name="Column4379" dataDxfId="44910"/>
    <tableColumn id="4418" name="Column4380" dataDxfId="44909"/>
    <tableColumn id="4419" name="Column4381" dataDxfId="44908"/>
    <tableColumn id="4420" name="Column4382" dataDxfId="44907"/>
    <tableColumn id="4421" name="Column4383" dataDxfId="44906"/>
    <tableColumn id="4422" name="Column4384" dataDxfId="44905"/>
    <tableColumn id="4423" name="Column4385" dataDxfId="44904"/>
    <tableColumn id="4424" name="Column4386" dataDxfId="44903"/>
    <tableColumn id="4425" name="Column4387" dataDxfId="44902"/>
    <tableColumn id="4426" name="Column4388" dataDxfId="44901"/>
    <tableColumn id="4427" name="Column4389" dataDxfId="44900"/>
    <tableColumn id="4428" name="Column4390" dataDxfId="44899"/>
    <tableColumn id="4429" name="Column4391" dataDxfId="44898"/>
    <tableColumn id="4430" name="Column4392" dataDxfId="44897"/>
    <tableColumn id="4431" name="Column4393" dataDxfId="44896"/>
    <tableColumn id="4432" name="Column4394" dataDxfId="44895"/>
    <tableColumn id="4433" name="Column4395" dataDxfId="44894"/>
    <tableColumn id="4434" name="Column4396" dataDxfId="44893"/>
    <tableColumn id="4435" name="Column4397" dataDxfId="44892"/>
    <tableColumn id="4436" name="Column4398" dataDxfId="44891"/>
    <tableColumn id="4437" name="Column4399" dataDxfId="44890"/>
    <tableColumn id="4438" name="Column4400" dataDxfId="44889"/>
    <tableColumn id="4439" name="Column4401" dataDxfId="44888"/>
    <tableColumn id="4440" name="Column4402" dataDxfId="44887"/>
    <tableColumn id="4441" name="Column4403" dataDxfId="44886"/>
    <tableColumn id="4442" name="Column4404" dataDxfId="44885"/>
    <tableColumn id="4443" name="Column4405" dataDxfId="44884"/>
    <tableColumn id="4444" name="Column4406" dataDxfId="44883"/>
    <tableColumn id="4445" name="Column4407" dataDxfId="44882"/>
    <tableColumn id="4446" name="Column4408" dataDxfId="44881"/>
    <tableColumn id="4447" name="Column4409" dataDxfId="44880"/>
    <tableColumn id="4448" name="Column4410" dataDxfId="44879"/>
    <tableColumn id="4449" name="Column4411" dataDxfId="44878"/>
    <tableColumn id="4450" name="Column4412" dataDxfId="44877"/>
    <tableColumn id="4451" name="Column4413" dataDxfId="44876"/>
    <tableColumn id="4452" name="Column4414" dataDxfId="44875"/>
    <tableColumn id="4453" name="Column4415" dataDxfId="44874"/>
    <tableColumn id="4454" name="Column4416" dataDxfId="44873"/>
    <tableColumn id="4455" name="Column4417" dataDxfId="44872"/>
    <tableColumn id="4456" name="Column4418" dataDxfId="44871"/>
    <tableColumn id="4457" name="Column4419" dataDxfId="44870"/>
    <tableColumn id="4458" name="Column4420" dataDxfId="44869"/>
    <tableColumn id="4459" name="Column4421" dataDxfId="44868"/>
    <tableColumn id="4460" name="Column4422" dataDxfId="44867"/>
    <tableColumn id="4461" name="Column4423" dataDxfId="44866"/>
    <tableColumn id="4462" name="Column4424" dataDxfId="44865"/>
    <tableColumn id="4463" name="Column4425" dataDxfId="44864"/>
    <tableColumn id="4464" name="Column4426" dataDxfId="44863"/>
    <tableColumn id="4465" name="Column4427" dataDxfId="44862"/>
    <tableColumn id="4466" name="Column4428" dataDxfId="44861"/>
    <tableColumn id="4467" name="Column4429" dataDxfId="44860"/>
    <tableColumn id="4468" name="Column4430" dataDxfId="44859"/>
    <tableColumn id="4469" name="Column4431" dataDxfId="44858"/>
    <tableColumn id="4470" name="Column4432" dataDxfId="44857"/>
    <tableColumn id="4471" name="Column4433" dataDxfId="44856"/>
    <tableColumn id="4472" name="Column4434" dataDxfId="44855"/>
    <tableColumn id="4473" name="Column4435" dataDxfId="44854"/>
    <tableColumn id="4474" name="Column4436" dataDxfId="44853"/>
    <tableColumn id="4475" name="Column4437" dataDxfId="44852"/>
    <tableColumn id="4476" name="Column4438" dataDxfId="44851"/>
    <tableColumn id="4477" name="Column4439" dataDxfId="44850"/>
    <tableColumn id="4478" name="Column4440" dataDxfId="44849"/>
    <tableColumn id="4479" name="Column4441" dataDxfId="44848"/>
    <tableColumn id="4480" name="Column4442" dataDxfId="44847"/>
    <tableColumn id="4481" name="Column4443" dataDxfId="44846"/>
    <tableColumn id="4482" name="Column4444" dataDxfId="44845"/>
    <tableColumn id="4483" name="Column4445" dataDxfId="44844"/>
    <tableColumn id="4484" name="Column4446" dataDxfId="44843"/>
    <tableColumn id="4485" name="Column4447" dataDxfId="44842"/>
    <tableColumn id="4486" name="Column4448" dataDxfId="44841"/>
    <tableColumn id="4487" name="Column4449" dataDxfId="44840"/>
    <tableColumn id="4488" name="Column4450" dataDxfId="44839"/>
    <tableColumn id="4489" name="Column4451" dataDxfId="44838"/>
    <tableColumn id="4490" name="Column4452" dataDxfId="44837"/>
    <tableColumn id="4491" name="Column4453" dataDxfId="44836"/>
    <tableColumn id="4492" name="Column4454" dataDxfId="44835"/>
    <tableColumn id="4493" name="Column4455" dataDxfId="44834"/>
    <tableColumn id="4494" name="Column4456" dataDxfId="44833"/>
    <tableColumn id="4495" name="Column4457" dataDxfId="44832"/>
    <tableColumn id="4496" name="Column4458" dataDxfId="44831"/>
    <tableColumn id="4497" name="Column4459" dataDxfId="44830"/>
    <tableColumn id="4498" name="Column4460" dataDxfId="44829"/>
    <tableColumn id="4499" name="Column4461" dataDxfId="44828"/>
    <tableColumn id="4500" name="Column4462" dataDxfId="44827"/>
    <tableColumn id="4501" name="Column4463" dataDxfId="44826"/>
    <tableColumn id="4502" name="Column4464" dataDxfId="44825"/>
    <tableColumn id="4503" name="Column4465" dataDxfId="44824"/>
    <tableColumn id="4504" name="Column4466" dataDxfId="44823"/>
    <tableColumn id="4505" name="Column4467" dataDxfId="44822"/>
    <tableColumn id="4506" name="Column4468" dataDxfId="44821"/>
    <tableColumn id="4507" name="Column4469" dataDxfId="44820"/>
    <tableColumn id="4508" name="Column4470" dataDxfId="44819"/>
    <tableColumn id="4509" name="Column4471" dataDxfId="44818"/>
    <tableColumn id="4510" name="Column4472" dataDxfId="44817"/>
    <tableColumn id="4511" name="Column4473" dataDxfId="44816"/>
    <tableColumn id="4512" name="Column4474" dataDxfId="44815"/>
    <tableColumn id="4513" name="Column4475" dataDxfId="44814"/>
    <tableColumn id="4514" name="Column4476" dataDxfId="44813"/>
    <tableColumn id="4515" name="Column4477" dataDxfId="44812"/>
    <tableColumn id="4516" name="Column4478" dataDxfId="44811"/>
    <tableColumn id="4517" name="Column4479" dataDxfId="44810"/>
    <tableColumn id="4518" name="Column4480" dataDxfId="44809"/>
    <tableColumn id="4519" name="Column4481" dataDxfId="44808"/>
    <tableColumn id="4520" name="Column4482" dataDxfId="44807"/>
    <tableColumn id="4521" name="Column4483" dataDxfId="44806"/>
    <tableColumn id="4522" name="Column4484" dataDxfId="44805"/>
    <tableColumn id="4523" name="Column4485" dataDxfId="44804"/>
    <tableColumn id="4524" name="Column4486" dataDxfId="44803"/>
    <tableColumn id="4525" name="Column4487" dataDxfId="44802"/>
    <tableColumn id="4526" name="Column4488" dataDxfId="44801"/>
    <tableColumn id="4527" name="Column4489" dataDxfId="44800"/>
    <tableColumn id="4528" name="Column4490" dataDxfId="44799"/>
    <tableColumn id="4529" name="Column4491" dataDxfId="44798"/>
    <tableColumn id="4530" name="Column4492" dataDxfId="44797"/>
    <tableColumn id="4531" name="Column4493" dataDxfId="44796"/>
    <tableColumn id="4532" name="Column4494" dataDxfId="44795"/>
    <tableColumn id="4533" name="Column4495" dataDxfId="44794"/>
    <tableColumn id="4534" name="Column4496" dataDxfId="44793"/>
    <tableColumn id="4535" name="Column4497" dataDxfId="44792"/>
    <tableColumn id="4536" name="Column4498" dataDxfId="44791"/>
    <tableColumn id="4537" name="Column4499" dataDxfId="44790"/>
    <tableColumn id="4538" name="Column4500" dataDxfId="44789"/>
    <tableColumn id="4539" name="Column4501" dataDxfId="44788"/>
    <tableColumn id="4540" name="Column4502" dataDxfId="44787"/>
    <tableColumn id="4541" name="Column4503" dataDxfId="44786"/>
    <tableColumn id="4542" name="Column4504" dataDxfId="44785"/>
    <tableColumn id="4543" name="Column4505" dataDxfId="44784"/>
    <tableColumn id="4544" name="Column4506" dataDxfId="44783"/>
    <tableColumn id="4545" name="Column4507" dataDxfId="44782"/>
    <tableColumn id="4546" name="Column4508" dataDxfId="44781"/>
    <tableColumn id="4547" name="Column4509" dataDxfId="44780"/>
    <tableColumn id="4548" name="Column4510" dataDxfId="44779"/>
    <tableColumn id="4549" name="Column4511" dataDxfId="44778"/>
    <tableColumn id="4550" name="Column4512" dataDxfId="44777"/>
    <tableColumn id="4551" name="Column4513" dataDxfId="44776"/>
    <tableColumn id="4552" name="Column4514" dataDxfId="44775"/>
    <tableColumn id="4553" name="Column4515" dataDxfId="44774"/>
    <tableColumn id="4554" name="Column4516" dataDxfId="44773"/>
    <tableColumn id="4555" name="Column4517" dataDxfId="44772"/>
    <tableColumn id="4556" name="Column4518" dataDxfId="44771"/>
    <tableColumn id="4557" name="Column4519" dataDxfId="44770"/>
    <tableColumn id="4558" name="Column4520" dataDxfId="44769"/>
    <tableColumn id="4559" name="Column4521" dataDxfId="44768"/>
    <tableColumn id="4560" name="Column4522" dataDxfId="44767"/>
    <tableColumn id="4561" name="Column4523" dataDxfId="44766"/>
    <tableColumn id="4562" name="Column4524" dataDxfId="44765"/>
    <tableColumn id="4563" name="Column4525" dataDxfId="44764"/>
    <tableColumn id="4564" name="Column4526" dataDxfId="44763"/>
    <tableColumn id="4565" name="Column4527" dataDxfId="44762"/>
    <tableColumn id="4566" name="Column4528" dataDxfId="44761"/>
    <tableColumn id="4567" name="Column4529" dataDxfId="44760"/>
    <tableColumn id="4568" name="Column4530" dataDxfId="44759"/>
    <tableColumn id="4569" name="Column4531" dataDxfId="44758"/>
    <tableColumn id="4570" name="Column4532" dataDxfId="44757"/>
    <tableColumn id="4571" name="Column4533" dataDxfId="44756"/>
    <tableColumn id="4572" name="Column4534" dataDxfId="44755"/>
    <tableColumn id="4573" name="Column4535" dataDxfId="44754"/>
    <tableColumn id="4574" name="Column4536" dataDxfId="44753"/>
    <tableColumn id="4575" name="Column4537" dataDxfId="44752"/>
    <tableColumn id="4576" name="Column4538" dataDxfId="44751"/>
    <tableColumn id="4577" name="Column4539" dataDxfId="44750"/>
    <tableColumn id="4578" name="Column4540" dataDxfId="44749"/>
    <tableColumn id="4579" name="Column4541" dataDxfId="44748"/>
    <tableColumn id="4580" name="Column4542" dataDxfId="44747"/>
    <tableColumn id="4581" name="Column4543" dataDxfId="44746"/>
    <tableColumn id="4582" name="Column4544" dataDxfId="44745"/>
    <tableColumn id="4583" name="Column4545" dataDxfId="44744"/>
    <tableColumn id="4584" name="Column4546" dataDxfId="44743"/>
    <tableColumn id="4585" name="Column4547" dataDxfId="44742"/>
    <tableColumn id="4586" name="Column4548" dataDxfId="44741"/>
    <tableColumn id="4587" name="Column4549" dataDxfId="44740"/>
    <tableColumn id="4588" name="Column4550" dataDxfId="44739"/>
    <tableColumn id="4589" name="Column4551" dataDxfId="44738"/>
    <tableColumn id="4590" name="Column4552" dataDxfId="44737"/>
    <tableColumn id="4591" name="Column4553" dataDxfId="44736"/>
    <tableColumn id="4592" name="Column4554" dataDxfId="44735"/>
    <tableColumn id="4593" name="Column4555" dataDxfId="44734"/>
    <tableColumn id="4594" name="Column4556" dataDxfId="44733"/>
    <tableColumn id="4595" name="Column4557" dataDxfId="44732"/>
    <tableColumn id="4596" name="Column4558" dataDxfId="44731"/>
    <tableColumn id="4597" name="Column4559" dataDxfId="44730"/>
    <tableColumn id="4598" name="Column4560" dataDxfId="44729"/>
    <tableColumn id="4599" name="Column4561" dataDxfId="44728"/>
    <tableColumn id="4600" name="Column4562" dataDxfId="44727"/>
    <tableColumn id="4601" name="Column4563" dataDxfId="44726"/>
    <tableColumn id="4602" name="Column4564" dataDxfId="44725"/>
    <tableColumn id="4603" name="Column4565" dataDxfId="44724"/>
    <tableColumn id="4604" name="Column4566" dataDxfId="44723"/>
    <tableColumn id="4605" name="Column4567" dataDxfId="44722"/>
    <tableColumn id="4606" name="Column4568" dataDxfId="44721"/>
    <tableColumn id="4607" name="Column4569" dataDxfId="44720"/>
    <tableColumn id="4608" name="Column4570" dataDxfId="44719"/>
    <tableColumn id="4609" name="Column4571" dataDxfId="44718"/>
    <tableColumn id="4610" name="Column4572" dataDxfId="44717"/>
    <tableColumn id="4611" name="Column4573" dataDxfId="44716"/>
    <tableColumn id="4612" name="Column4574" dataDxfId="44715"/>
    <tableColumn id="4613" name="Column4575" dataDxfId="44714"/>
    <tableColumn id="4614" name="Column4576" dataDxfId="44713"/>
    <tableColumn id="4615" name="Column4577" dataDxfId="44712"/>
    <tableColumn id="4616" name="Column4578" dataDxfId="44711"/>
    <tableColumn id="4617" name="Column4579" dataDxfId="44710"/>
    <tableColumn id="4618" name="Column4580" dataDxfId="44709"/>
    <tableColumn id="4619" name="Column4581" dataDxfId="44708"/>
    <tableColumn id="4620" name="Column4582" dataDxfId="44707"/>
    <tableColumn id="4621" name="Column4583" dataDxfId="44706"/>
    <tableColumn id="4622" name="Column4584" dataDxfId="44705"/>
    <tableColumn id="4623" name="Column4585" dataDxfId="44704"/>
    <tableColumn id="4624" name="Column4586" dataDxfId="44703"/>
    <tableColumn id="4625" name="Column4587" dataDxfId="44702"/>
    <tableColumn id="4626" name="Column4588" dataDxfId="44701"/>
    <tableColumn id="4627" name="Column4589" dataDxfId="44700"/>
    <tableColumn id="4628" name="Column4590" dataDxfId="44699"/>
    <tableColumn id="4629" name="Column4591" dataDxfId="44698"/>
    <tableColumn id="4630" name="Column4592" dataDxfId="44697"/>
    <tableColumn id="4631" name="Column4593" dataDxfId="44696"/>
    <tableColumn id="4632" name="Column4594" dataDxfId="44695"/>
    <tableColumn id="4633" name="Column4595" dataDxfId="44694"/>
    <tableColumn id="4634" name="Column4596" dataDxfId="44693"/>
    <tableColumn id="4635" name="Column4597" dataDxfId="44692"/>
    <tableColumn id="4636" name="Column4598" dataDxfId="44691"/>
    <tableColumn id="4637" name="Column4599" dataDxfId="44690"/>
    <tableColumn id="4638" name="Column4600" dataDxfId="44689"/>
    <tableColumn id="4639" name="Column4601" dataDxfId="44688"/>
    <tableColumn id="4640" name="Column4602" dataDxfId="44687"/>
    <tableColumn id="4641" name="Column4603" dataDxfId="44686"/>
    <tableColumn id="4642" name="Column4604" dataDxfId="44685"/>
    <tableColumn id="4643" name="Column4605" dataDxfId="44684"/>
    <tableColumn id="4644" name="Column4606" dataDxfId="44683"/>
    <tableColumn id="4645" name="Column4607" dataDxfId="44682"/>
    <tableColumn id="4646" name="Column4608" dataDxfId="44681"/>
    <tableColumn id="4647" name="Column4609" dataDxfId="44680"/>
    <tableColumn id="4648" name="Column4610" dataDxfId="44679"/>
    <tableColumn id="4649" name="Column4611" dataDxfId="44678"/>
    <tableColumn id="4650" name="Column4612" dataDxfId="44677"/>
    <tableColumn id="4651" name="Column4613" dataDxfId="44676"/>
    <tableColumn id="4652" name="Column4614" dataDxfId="44675"/>
    <tableColumn id="4653" name="Column4615" dataDxfId="44674"/>
    <tableColumn id="4654" name="Column4616" dataDxfId="44673"/>
    <tableColumn id="4655" name="Column4617" dataDxfId="44672"/>
    <tableColumn id="4656" name="Column4618" dataDxfId="44671"/>
    <tableColumn id="4657" name="Column4619" dataDxfId="44670"/>
    <tableColumn id="4658" name="Column4620" dataDxfId="44669"/>
    <tableColumn id="4659" name="Column4621" dataDxfId="44668"/>
    <tableColumn id="4660" name="Column4622" dataDxfId="44667"/>
    <tableColumn id="4661" name="Column4623" dataDxfId="44666"/>
    <tableColumn id="4662" name="Column4624" dataDxfId="44665"/>
    <tableColumn id="4663" name="Column4625" dataDxfId="44664"/>
    <tableColumn id="4664" name="Column4626" dataDxfId="44663"/>
    <tableColumn id="4665" name="Column4627" dataDxfId="44662"/>
    <tableColumn id="4666" name="Column4628" dataDxfId="44661"/>
    <tableColumn id="4667" name="Column4629" dataDxfId="44660"/>
    <tableColumn id="4668" name="Column4630" dataDxfId="44659"/>
    <tableColumn id="4669" name="Column4631" dataDxfId="44658"/>
    <tableColumn id="4670" name="Column4632" dataDxfId="44657"/>
    <tableColumn id="4671" name="Column4633" dataDxfId="44656"/>
    <tableColumn id="4672" name="Column4634" dataDxfId="44655"/>
    <tableColumn id="4673" name="Column4635" dataDxfId="44654"/>
    <tableColumn id="4674" name="Column4636" dataDxfId="44653"/>
    <tableColumn id="4675" name="Column4637" dataDxfId="44652"/>
    <tableColumn id="4676" name="Column4638" dataDxfId="44651"/>
    <tableColumn id="4677" name="Column4639" dataDxfId="44650"/>
    <tableColumn id="4678" name="Column4640" dataDxfId="44649"/>
    <tableColumn id="4679" name="Column4641" dataDxfId="44648"/>
    <tableColumn id="4680" name="Column4642" dataDxfId="44647"/>
    <tableColumn id="4681" name="Column4643" dataDxfId="44646"/>
    <tableColumn id="4682" name="Column4644" dataDxfId="44645"/>
    <tableColumn id="4683" name="Column4645" dataDxfId="44644"/>
    <tableColumn id="4684" name="Column4646" dataDxfId="44643"/>
    <tableColumn id="4685" name="Column4647" dataDxfId="44642"/>
    <tableColumn id="4686" name="Column4648" dataDxfId="44641"/>
    <tableColumn id="4687" name="Column4649" dataDxfId="44640"/>
    <tableColumn id="4688" name="Column4650" dataDxfId="44639"/>
    <tableColumn id="4689" name="Column4651" dataDxfId="44638"/>
    <tableColumn id="4690" name="Column4652" dataDxfId="44637"/>
    <tableColumn id="4691" name="Column4653" dataDxfId="44636"/>
    <tableColumn id="4692" name="Column4654" dataDxfId="44635"/>
    <tableColumn id="4693" name="Column4655" dataDxfId="44634"/>
    <tableColumn id="4694" name="Column4656" dataDxfId="44633"/>
    <tableColumn id="4695" name="Column4657" dataDxfId="44632"/>
    <tableColumn id="4696" name="Column4658" dataDxfId="44631"/>
    <tableColumn id="4697" name="Column4659" dataDxfId="44630"/>
    <tableColumn id="4698" name="Column4660" dataDxfId="44629"/>
    <tableColumn id="4699" name="Column4661" dataDxfId="44628"/>
    <tableColumn id="4700" name="Column4662" dataDxfId="44627"/>
    <tableColumn id="4701" name="Column4663" dataDxfId="44626"/>
    <tableColumn id="4702" name="Column4664" dataDxfId="44625"/>
    <tableColumn id="4703" name="Column4665" dataDxfId="44624"/>
    <tableColumn id="4704" name="Column4666" dataDxfId="44623"/>
    <tableColumn id="4705" name="Column4667" dataDxfId="44622"/>
    <tableColumn id="4706" name="Column4668" dataDxfId="44621"/>
    <tableColumn id="4707" name="Column4669" dataDxfId="44620"/>
    <tableColumn id="4708" name="Column4670" dataDxfId="44619"/>
    <tableColumn id="4709" name="Column4671" dataDxfId="44618"/>
    <tableColumn id="4710" name="Column4672" dataDxfId="44617"/>
    <tableColumn id="4711" name="Column4673" dataDxfId="44616"/>
    <tableColumn id="4712" name="Column4674" dataDxfId="44615"/>
    <tableColumn id="4713" name="Column4675" dataDxfId="44614"/>
    <tableColumn id="4714" name="Column4676" dataDxfId="44613"/>
    <tableColumn id="4715" name="Column4677" dataDxfId="44612"/>
    <tableColumn id="4716" name="Column4678" dataDxfId="44611"/>
    <tableColumn id="4717" name="Column4679" dataDxfId="44610"/>
    <tableColumn id="4718" name="Column4680" dataDxfId="44609"/>
    <tableColumn id="4719" name="Column4681" dataDxfId="44608"/>
    <tableColumn id="4720" name="Column4682" dataDxfId="44607"/>
    <tableColumn id="4721" name="Column4683" dataDxfId="44606"/>
    <tableColumn id="4722" name="Column4684" dataDxfId="44605"/>
    <tableColumn id="4723" name="Column4685" dataDxfId="44604"/>
    <tableColumn id="4724" name="Column4686" dataDxfId="44603"/>
    <tableColumn id="4725" name="Column4687" dataDxfId="44602"/>
    <tableColumn id="4726" name="Column4688" dataDxfId="44601"/>
    <tableColumn id="4727" name="Column4689" dataDxfId="44600"/>
    <tableColumn id="4728" name="Column4690" dataDxfId="44599"/>
    <tableColumn id="4729" name="Column4691" dataDxfId="44598"/>
    <tableColumn id="4730" name="Column4692" dataDxfId="44597"/>
    <tableColumn id="4731" name="Column4693" dataDxfId="44596"/>
    <tableColumn id="4732" name="Column4694" dataDxfId="44595"/>
    <tableColumn id="4733" name="Column4695" dataDxfId="44594"/>
    <tableColumn id="4734" name="Column4696" dataDxfId="44593"/>
    <tableColumn id="4735" name="Column4697" dataDxfId="44592"/>
    <tableColumn id="4736" name="Column4698" dataDxfId="44591"/>
    <tableColumn id="4737" name="Column4699" dataDxfId="44590"/>
    <tableColumn id="4738" name="Column4700" dataDxfId="44589"/>
    <tableColumn id="4739" name="Column4701" dataDxfId="44588"/>
    <tableColumn id="4740" name="Column4702" dataDxfId="44587"/>
    <tableColumn id="4741" name="Column4703" dataDxfId="44586"/>
    <tableColumn id="4742" name="Column4704" dataDxfId="44585"/>
    <tableColumn id="4743" name="Column4705" dataDxfId="44584"/>
    <tableColumn id="4744" name="Column4706" dataDxfId="44583"/>
    <tableColumn id="4745" name="Column4707" dataDxfId="44582"/>
    <tableColumn id="4746" name="Column4708" dataDxfId="44581"/>
    <tableColumn id="4747" name="Column4709" dataDxfId="44580"/>
    <tableColumn id="4748" name="Column4710" dataDxfId="44579"/>
    <tableColumn id="4749" name="Column4711" dataDxfId="44578"/>
    <tableColumn id="4750" name="Column4712" dataDxfId="44577"/>
    <tableColumn id="4751" name="Column4713" dataDxfId="44576"/>
    <tableColumn id="4752" name="Column4714" dataDxfId="44575"/>
    <tableColumn id="4753" name="Column4715" dataDxfId="44574"/>
    <tableColumn id="4754" name="Column4716" dataDxfId="44573"/>
    <tableColumn id="4755" name="Column4717" dataDxfId="44572"/>
    <tableColumn id="4756" name="Column4718" dataDxfId="44571"/>
    <tableColumn id="4757" name="Column4719" dataDxfId="44570"/>
    <tableColumn id="4758" name="Column4720" dataDxfId="44569"/>
    <tableColumn id="4759" name="Column4721" dataDxfId="44568"/>
    <tableColumn id="4760" name="Column4722" dataDxfId="44567"/>
    <tableColumn id="4761" name="Column4723" dataDxfId="44566"/>
    <tableColumn id="4762" name="Column4724" dataDxfId="44565"/>
    <tableColumn id="4763" name="Column4725" dataDxfId="44564"/>
    <tableColumn id="4764" name="Column4726" dataDxfId="44563"/>
    <tableColumn id="4765" name="Column4727" dataDxfId="44562"/>
    <tableColumn id="4766" name="Column4728" dataDxfId="44561"/>
    <tableColumn id="4767" name="Column4729" dataDxfId="44560"/>
    <tableColumn id="4768" name="Column4730" dataDxfId="44559"/>
    <tableColumn id="4769" name="Column4731" dataDxfId="44558"/>
    <tableColumn id="4770" name="Column4732" dataDxfId="44557"/>
    <tableColumn id="4771" name="Column4733" dataDxfId="44556"/>
    <tableColumn id="4772" name="Column4734" dataDxfId="44555"/>
    <tableColumn id="4773" name="Column4735" dataDxfId="44554"/>
    <tableColumn id="4774" name="Column4736" dataDxfId="44553"/>
    <tableColumn id="4775" name="Column4737" dataDxfId="44552"/>
    <tableColumn id="4776" name="Column4738" dataDxfId="44551"/>
    <tableColumn id="4777" name="Column4739" dataDxfId="44550"/>
    <tableColumn id="4778" name="Column4740" dataDxfId="44549"/>
    <tableColumn id="4779" name="Column4741" dataDxfId="44548"/>
    <tableColumn id="4780" name="Column4742" dataDxfId="44547"/>
    <tableColumn id="4781" name="Column4743" dataDxfId="44546"/>
    <tableColumn id="4782" name="Column4744" dataDxfId="44545"/>
    <tableColumn id="4783" name="Column4745" dataDxfId="44544"/>
    <tableColumn id="4784" name="Column4746" dataDxfId="44543"/>
    <tableColumn id="4785" name="Column4747" dataDxfId="44542"/>
    <tableColumn id="4786" name="Column4748" dataDxfId="44541"/>
    <tableColumn id="4787" name="Column4749" dataDxfId="44540"/>
    <tableColumn id="4788" name="Column4750" dataDxfId="44539"/>
    <tableColumn id="4789" name="Column4751" dataDxfId="44538"/>
    <tableColumn id="4790" name="Column4752" dataDxfId="44537"/>
    <tableColumn id="4791" name="Column4753" dataDxfId="44536"/>
    <tableColumn id="4792" name="Column4754" dataDxfId="44535"/>
    <tableColumn id="4793" name="Column4755" dataDxfId="44534"/>
    <tableColumn id="4794" name="Column4756" dataDxfId="44533"/>
    <tableColumn id="4795" name="Column4757" dataDxfId="44532"/>
    <tableColumn id="4796" name="Column4758" dataDxfId="44531"/>
    <tableColumn id="4797" name="Column4759" dataDxfId="44530"/>
    <tableColumn id="4798" name="Column4760" dataDxfId="44529"/>
    <tableColumn id="4799" name="Column4761" dataDxfId="44528"/>
    <tableColumn id="4800" name="Column4762" dataDxfId="44527"/>
    <tableColumn id="4801" name="Column4763" dataDxfId="44526"/>
    <tableColumn id="4802" name="Column4764" dataDxfId="44525"/>
    <tableColumn id="4803" name="Column4765" dataDxfId="44524"/>
    <tableColumn id="4804" name="Column4766" dataDxfId="44523"/>
    <tableColumn id="4805" name="Column4767" dataDxfId="44522"/>
    <tableColumn id="4806" name="Column4768" dataDxfId="44521"/>
    <tableColumn id="4807" name="Column4769" dataDxfId="44520"/>
    <tableColumn id="4808" name="Column4770" dataDxfId="44519"/>
    <tableColumn id="4809" name="Column4771" dataDxfId="44518"/>
    <tableColumn id="4810" name="Column4772" dataDxfId="44517"/>
    <tableColumn id="4811" name="Column4773" dataDxfId="44516"/>
    <tableColumn id="4812" name="Column4774" dataDxfId="44515"/>
    <tableColumn id="4813" name="Column4775" dataDxfId="44514"/>
    <tableColumn id="4814" name="Column4776" dataDxfId="44513"/>
    <tableColumn id="4815" name="Column4777" dataDxfId="44512"/>
    <tableColumn id="4816" name="Column4778" dataDxfId="44511"/>
    <tableColumn id="4817" name="Column4779" dataDxfId="44510"/>
    <tableColumn id="4818" name="Column4780" dataDxfId="44509"/>
    <tableColumn id="4819" name="Column4781" dataDxfId="44508"/>
    <tableColumn id="4820" name="Column4782" dataDxfId="44507"/>
    <tableColumn id="4821" name="Column4783" dataDxfId="44506"/>
    <tableColumn id="4822" name="Column4784" dataDxfId="44505"/>
    <tableColumn id="4823" name="Column4785" dataDxfId="44504"/>
    <tableColumn id="4824" name="Column4786" dataDxfId="44503"/>
    <tableColumn id="4825" name="Column4787" dataDxfId="44502"/>
    <tableColumn id="4826" name="Column4788" dataDxfId="44501"/>
    <tableColumn id="4827" name="Column4789" dataDxfId="44500"/>
    <tableColumn id="4828" name="Column4790" dataDxfId="44499"/>
    <tableColumn id="4829" name="Column4791" dataDxfId="44498"/>
    <tableColumn id="4830" name="Column4792" dataDxfId="44497"/>
    <tableColumn id="4831" name="Column4793" dataDxfId="44496"/>
    <tableColumn id="4832" name="Column4794" dataDxfId="44495"/>
    <tableColumn id="4833" name="Column4795" dataDxfId="44494"/>
    <tableColumn id="4834" name="Column4796" dataDxfId="44493"/>
    <tableColumn id="4835" name="Column4797" dataDxfId="44492"/>
    <tableColumn id="4836" name="Column4798" dataDxfId="44491"/>
    <tableColumn id="4837" name="Column4799" dataDxfId="44490"/>
    <tableColumn id="4838" name="Column4800" dataDxfId="44489"/>
    <tableColumn id="4839" name="Column4801" dataDxfId="44488"/>
    <tableColumn id="4840" name="Column4802" dataDxfId="44487"/>
    <tableColumn id="4841" name="Column4803" dataDxfId="44486"/>
    <tableColumn id="4842" name="Column4804" dataDxfId="44485"/>
    <tableColumn id="4843" name="Column4805" dataDxfId="44484"/>
    <tableColumn id="4844" name="Column4806" dataDxfId="44483"/>
    <tableColumn id="4845" name="Column4807" dataDxfId="44482"/>
    <tableColumn id="4846" name="Column4808" dataDxfId="44481"/>
    <tableColumn id="4847" name="Column4809" dataDxfId="44480"/>
    <tableColumn id="4848" name="Column4810" dataDxfId="44479"/>
    <tableColumn id="4849" name="Column4811" dataDxfId="44478"/>
    <tableColumn id="4850" name="Column4812" dataDxfId="44477"/>
    <tableColumn id="4851" name="Column4813" dataDxfId="44476"/>
    <tableColumn id="4852" name="Column4814" dataDxfId="44475"/>
    <tableColumn id="4853" name="Column4815" dataDxfId="44474"/>
    <tableColumn id="4854" name="Column4816" dataDxfId="44473"/>
    <tableColumn id="4855" name="Column4817" dataDxfId="44472"/>
    <tableColumn id="4856" name="Column4818" dataDxfId="44471"/>
    <tableColumn id="4857" name="Column4819" dataDxfId="44470"/>
    <tableColumn id="4858" name="Column4820" dataDxfId="44469"/>
    <tableColumn id="4859" name="Column4821" dataDxfId="44468"/>
    <tableColumn id="4860" name="Column4822" dataDxfId="44467"/>
    <tableColumn id="4861" name="Column4823" dataDxfId="44466"/>
    <tableColumn id="4862" name="Column4824" dataDxfId="44465"/>
    <tableColumn id="4863" name="Column4825" dataDxfId="44464"/>
    <tableColumn id="4864" name="Column4826" dataDxfId="44463"/>
    <tableColumn id="4865" name="Column4827" dataDxfId="44462"/>
    <tableColumn id="4866" name="Column4828" dataDxfId="44461"/>
    <tableColumn id="4867" name="Column4829" dataDxfId="44460"/>
    <tableColumn id="4868" name="Column4830" dataDxfId="44459"/>
    <tableColumn id="4869" name="Column4831" dataDxfId="44458"/>
    <tableColumn id="4870" name="Column4832" dataDxfId="44457"/>
    <tableColumn id="4871" name="Column4833" dataDxfId="44456"/>
    <tableColumn id="4872" name="Column4834" dataDxfId="44455"/>
    <tableColumn id="4873" name="Column4835" dataDxfId="44454"/>
    <tableColumn id="4874" name="Column4836" dataDxfId="44453"/>
    <tableColumn id="4875" name="Column4837" dataDxfId="44452"/>
    <tableColumn id="4876" name="Column4838" dataDxfId="44451"/>
    <tableColumn id="4877" name="Column4839" dataDxfId="44450"/>
    <tableColumn id="4878" name="Column4840" dataDxfId="44449"/>
    <tableColumn id="4879" name="Column4841" dataDxfId="44448"/>
    <tableColumn id="4880" name="Column4842" dataDxfId="44447"/>
    <tableColumn id="4881" name="Column4843" dataDxfId="44446"/>
    <tableColumn id="4882" name="Column4844" dataDxfId="44445"/>
    <tableColumn id="4883" name="Column4845" dataDxfId="44444"/>
    <tableColumn id="4884" name="Column4846" dataDxfId="44443"/>
    <tableColumn id="4885" name="Column4847" dataDxfId="44442"/>
    <tableColumn id="4886" name="Column4848" dataDxfId="44441"/>
    <tableColumn id="4887" name="Column4849" dataDxfId="44440"/>
    <tableColumn id="4888" name="Column4850" dataDxfId="44439"/>
    <tableColumn id="4889" name="Column4851" dataDxfId="44438"/>
    <tableColumn id="4890" name="Column4852" dataDxfId="44437"/>
    <tableColumn id="4891" name="Column4853" dataDxfId="44436"/>
    <tableColumn id="4892" name="Column4854" dataDxfId="44435"/>
    <tableColumn id="4893" name="Column4855" dataDxfId="44434"/>
    <tableColumn id="4894" name="Column4856" dataDxfId="44433"/>
    <tableColumn id="4895" name="Column4857" dataDxfId="44432"/>
    <tableColumn id="4896" name="Column4858" dataDxfId="44431"/>
    <tableColumn id="4897" name="Column4859" dataDxfId="44430"/>
    <tableColumn id="4898" name="Column4860" dataDxfId="44429"/>
    <tableColumn id="4899" name="Column4861" dataDxfId="44428"/>
    <tableColumn id="4900" name="Column4862" dataDxfId="44427"/>
    <tableColumn id="4901" name="Column4863" dataDxfId="44426"/>
    <tableColumn id="4902" name="Column4864" dataDxfId="44425"/>
    <tableColumn id="4903" name="Column4865" dataDxfId="44424"/>
    <tableColumn id="4904" name="Column4866" dataDxfId="44423"/>
    <tableColumn id="4905" name="Column4867" dataDxfId="44422"/>
    <tableColumn id="4906" name="Column4868" dataDxfId="44421"/>
    <tableColumn id="4907" name="Column4869" dataDxfId="44420"/>
    <tableColumn id="4908" name="Column4870" dataDxfId="44419"/>
    <tableColumn id="4909" name="Column4871" dataDxfId="44418"/>
    <tableColumn id="4910" name="Column4872" dataDxfId="44417"/>
    <tableColumn id="4911" name="Column4873" dataDxfId="44416"/>
    <tableColumn id="4912" name="Column4874" dataDxfId="44415"/>
    <tableColumn id="4913" name="Column4875" dataDxfId="44414"/>
    <tableColumn id="4914" name="Column4876" dataDxfId="44413"/>
    <tableColumn id="4915" name="Column4877" dataDxfId="44412"/>
    <tableColumn id="4916" name="Column4878" dataDxfId="44411"/>
    <tableColumn id="4917" name="Column4879" dataDxfId="44410"/>
    <tableColumn id="4918" name="Column4880" dataDxfId="44409"/>
    <tableColumn id="4919" name="Column4881" dataDxfId="44408"/>
    <tableColumn id="4920" name="Column4882" dataDxfId="44407"/>
    <tableColumn id="4921" name="Column4883" dataDxfId="44406"/>
    <tableColumn id="4922" name="Column4884" dataDxfId="44405"/>
    <tableColumn id="4923" name="Column4885" dataDxfId="44404"/>
    <tableColumn id="4924" name="Column4886" dataDxfId="44403"/>
    <tableColumn id="4925" name="Column4887" dataDxfId="44402"/>
    <tableColumn id="4926" name="Column4888" dataDxfId="44401"/>
    <tableColumn id="4927" name="Column4889" dataDxfId="44400"/>
    <tableColumn id="4928" name="Column4890" dataDxfId="44399"/>
    <tableColumn id="4929" name="Column4891" dataDxfId="44398"/>
    <tableColumn id="4930" name="Column4892" dataDxfId="44397"/>
    <tableColumn id="4931" name="Column4893" dataDxfId="44396"/>
    <tableColumn id="4932" name="Column4894" dataDxfId="44395"/>
    <tableColumn id="4933" name="Column4895" dataDxfId="44394"/>
    <tableColumn id="4934" name="Column4896" dataDxfId="44393"/>
    <tableColumn id="4935" name="Column4897" dataDxfId="44392"/>
    <tableColumn id="4936" name="Column4898" dataDxfId="44391"/>
    <tableColumn id="4937" name="Column4899" dataDxfId="44390"/>
    <tableColumn id="4938" name="Column4900" dataDxfId="44389"/>
    <tableColumn id="4939" name="Column4901" dataDxfId="44388"/>
    <tableColumn id="4940" name="Column4902" dataDxfId="44387"/>
    <tableColumn id="4941" name="Column4903" dataDxfId="44386"/>
    <tableColumn id="4942" name="Column4904" dataDxfId="44385"/>
    <tableColumn id="4943" name="Column4905" dataDxfId="44384"/>
    <tableColumn id="4944" name="Column4906" dataDxfId="44383"/>
    <tableColumn id="4945" name="Column4907" dataDxfId="44382"/>
    <tableColumn id="4946" name="Column4908" dataDxfId="44381"/>
    <tableColumn id="4947" name="Column4909" dataDxfId="44380"/>
    <tableColumn id="4948" name="Column4910" dataDxfId="44379"/>
    <tableColumn id="4949" name="Column4911" dataDxfId="44378"/>
    <tableColumn id="4950" name="Column4912" dataDxfId="44377"/>
    <tableColumn id="4951" name="Column4913" dataDxfId="44376"/>
    <tableColumn id="4952" name="Column4914" dataDxfId="44375"/>
    <tableColumn id="4953" name="Column4915" dataDxfId="44374"/>
    <tableColumn id="4954" name="Column4916" dataDxfId="44373"/>
    <tableColumn id="4955" name="Column4917" dataDxfId="44372"/>
    <tableColumn id="4956" name="Column4918" dataDxfId="44371"/>
    <tableColumn id="4957" name="Column4919" dataDxfId="44370"/>
    <tableColumn id="4958" name="Column4920" dataDxfId="44369"/>
    <tableColumn id="4959" name="Column4921" dataDxfId="44368"/>
    <tableColumn id="4960" name="Column4922" dataDxfId="44367"/>
    <tableColumn id="4961" name="Column4923" dataDxfId="44366"/>
    <tableColumn id="4962" name="Column4924" dataDxfId="44365"/>
    <tableColumn id="4963" name="Column4925" dataDxfId="44364"/>
    <tableColumn id="4964" name="Column4926" dataDxfId="44363"/>
    <tableColumn id="4965" name="Column4927" dataDxfId="44362"/>
    <tableColumn id="4966" name="Column4928" dataDxfId="44361"/>
    <tableColumn id="4967" name="Column4929" dataDxfId="44360"/>
    <tableColumn id="4968" name="Column4930" dataDxfId="44359"/>
    <tableColumn id="4969" name="Column4931" dataDxfId="44358"/>
    <tableColumn id="4970" name="Column4932" dataDxfId="44357"/>
    <tableColumn id="4971" name="Column4933" dataDxfId="44356"/>
    <tableColumn id="4972" name="Column4934" dataDxfId="44355"/>
    <tableColumn id="4973" name="Column4935" dataDxfId="44354"/>
    <tableColumn id="4974" name="Column4936" dataDxfId="44353"/>
    <tableColumn id="4975" name="Column4937" dataDxfId="44352"/>
    <tableColumn id="4976" name="Column4938" dataDxfId="44351"/>
    <tableColumn id="4977" name="Column4939" dataDxfId="44350"/>
    <tableColumn id="4978" name="Column4940" dataDxfId="44349"/>
    <tableColumn id="4979" name="Column4941" dataDxfId="44348"/>
    <tableColumn id="4980" name="Column4942" dataDxfId="44347"/>
    <tableColumn id="4981" name="Column4943" dataDxfId="44346"/>
    <tableColumn id="4982" name="Column4944" dataDxfId="44345"/>
    <tableColumn id="4983" name="Column4945" dataDxfId="44344"/>
    <tableColumn id="4984" name="Column4946" dataDxfId="44343"/>
    <tableColumn id="4985" name="Column4947" dataDxfId="44342"/>
    <tableColumn id="4986" name="Column4948" dataDxfId="44341"/>
    <tableColumn id="4987" name="Column4949" dataDxfId="44340"/>
    <tableColumn id="4988" name="Column4950" dataDxfId="44339"/>
    <tableColumn id="4989" name="Column4951" dataDxfId="44338"/>
    <tableColumn id="4990" name="Column4952" dataDxfId="44337"/>
    <tableColumn id="4991" name="Column4953" dataDxfId="44336"/>
    <tableColumn id="4992" name="Column4954" dataDxfId="44335"/>
    <tableColumn id="4993" name="Column4955" dataDxfId="44334"/>
    <tableColumn id="4994" name="Column4956" dataDxfId="44333"/>
    <tableColumn id="4995" name="Column4957" dataDxfId="44332"/>
    <tableColumn id="4996" name="Column4958" dataDxfId="44331"/>
    <tableColumn id="4997" name="Column4959" dataDxfId="44330"/>
    <tableColumn id="4998" name="Column4960" dataDxfId="44329"/>
    <tableColumn id="4999" name="Column4961" dataDxfId="44328"/>
    <tableColumn id="5000" name="Column4962" dataDxfId="44327"/>
    <tableColumn id="5001" name="Column4963" dataDxfId="44326"/>
    <tableColumn id="5002" name="Column4964" dataDxfId="44325"/>
    <tableColumn id="5003" name="Column4965" dataDxfId="44324"/>
    <tableColumn id="5004" name="Column4966" dataDxfId="44323"/>
    <tableColumn id="5005" name="Column4967" dataDxfId="44322"/>
    <tableColumn id="5006" name="Column4968" dataDxfId="44321"/>
    <tableColumn id="5007" name="Column4969" dataDxfId="44320"/>
    <tableColumn id="5008" name="Column4970" dataDxfId="44319"/>
    <tableColumn id="5009" name="Column4971" dataDxfId="44318"/>
    <tableColumn id="5010" name="Column4972" dataDxfId="44317"/>
    <tableColumn id="5011" name="Column4973" dataDxfId="44316"/>
    <tableColumn id="5012" name="Column4974" dataDxfId="44315"/>
    <tableColumn id="5013" name="Column4975" dataDxfId="44314"/>
    <tableColumn id="5014" name="Column4976" dataDxfId="44313"/>
    <tableColumn id="5015" name="Column4977" dataDxfId="44312"/>
    <tableColumn id="5016" name="Column4978" dataDxfId="44311"/>
    <tableColumn id="5017" name="Column4979" dataDxfId="44310"/>
    <tableColumn id="5018" name="Column4980" dataDxfId="44309"/>
    <tableColumn id="5019" name="Column4981" dataDxfId="44308"/>
    <tableColumn id="5020" name="Column4982" dataDxfId="44307"/>
    <tableColumn id="5021" name="Column4983" dataDxfId="44306"/>
    <tableColumn id="5022" name="Column4984" dataDxfId="44305"/>
    <tableColumn id="5023" name="Column4985" dataDxfId="44304"/>
    <tableColumn id="5024" name="Column4986" dataDxfId="44303"/>
    <tableColumn id="5025" name="Column4987" dataDxfId="44302"/>
    <tableColumn id="5026" name="Column4988" dataDxfId="44301"/>
    <tableColumn id="5027" name="Column4989" dataDxfId="44300"/>
    <tableColumn id="5028" name="Column4990" dataDxfId="44299"/>
    <tableColumn id="5029" name="Column4991" dataDxfId="44298"/>
    <tableColumn id="5030" name="Column4992" dataDxfId="44297"/>
    <tableColumn id="5031" name="Column4993" dataDxfId="44296"/>
    <tableColumn id="5032" name="Column4994" dataDxfId="44295"/>
    <tableColumn id="5033" name="Column4995" dataDxfId="44294"/>
    <tableColumn id="5034" name="Column4996" dataDxfId="44293"/>
    <tableColumn id="5035" name="Column4997" dataDxfId="44292"/>
    <tableColumn id="5036" name="Column4998" dataDxfId="44291"/>
    <tableColumn id="5037" name="Column4999" dataDxfId="44290"/>
    <tableColumn id="5038" name="Column5000" dataDxfId="44289"/>
    <tableColumn id="5039" name="Column5001" dataDxfId="44288"/>
    <tableColumn id="5040" name="Column5002" dataDxfId="44287"/>
    <tableColumn id="5041" name="Column5003" dataDxfId="44286"/>
    <tableColumn id="5042" name="Column5004" dataDxfId="44285"/>
    <tableColumn id="5043" name="Column5005" dataDxfId="44284"/>
    <tableColumn id="5044" name="Column5006" dataDxfId="44283"/>
    <tableColumn id="5045" name="Column5007" dataDxfId="44282"/>
    <tableColumn id="5046" name="Column5008" dataDxfId="44281"/>
    <tableColumn id="5047" name="Column5009" dataDxfId="44280"/>
    <tableColumn id="5048" name="Column5010" dataDxfId="44279"/>
    <tableColumn id="5049" name="Column5011" dataDxfId="44278"/>
    <tableColumn id="5050" name="Column5012" dataDxfId="44277"/>
    <tableColumn id="5051" name="Column5013" dataDxfId="44276"/>
    <tableColumn id="5052" name="Column5014" dataDxfId="44275"/>
    <tableColumn id="5053" name="Column5015" dataDxfId="44274"/>
    <tableColumn id="5054" name="Column5016" dataDxfId="44273"/>
    <tableColumn id="5055" name="Column5017" dataDxfId="44272"/>
    <tableColumn id="5056" name="Column5018" dataDxfId="44271"/>
    <tableColumn id="5057" name="Column5019" dataDxfId="44270"/>
    <tableColumn id="5058" name="Column5020" dataDxfId="44269"/>
    <tableColumn id="5059" name="Column5021" dataDxfId="44268"/>
    <tableColumn id="5060" name="Column5022" dataDxfId="44267"/>
    <tableColumn id="5061" name="Column5023" dataDxfId="44266"/>
    <tableColumn id="5062" name="Column5024" dataDxfId="44265"/>
    <tableColumn id="5063" name="Column5025" dataDxfId="44264"/>
    <tableColumn id="5064" name="Column5026" dataDxfId="44263"/>
    <tableColumn id="5065" name="Column5027" dataDxfId="44262"/>
    <tableColumn id="5066" name="Column5028" dataDxfId="44261"/>
    <tableColumn id="5067" name="Column5029" dataDxfId="44260"/>
    <tableColumn id="5068" name="Column5030" dataDxfId="44259"/>
    <tableColumn id="5069" name="Column5031" dataDxfId="44258"/>
    <tableColumn id="5070" name="Column5032" dataDxfId="44257"/>
    <tableColumn id="5071" name="Column5033" dataDxfId="44256"/>
    <tableColumn id="5072" name="Column5034" dataDxfId="44255"/>
    <tableColumn id="5073" name="Column5035" dataDxfId="44254"/>
    <tableColumn id="5074" name="Column5036" dataDxfId="44253"/>
    <tableColumn id="5075" name="Column5037" dataDxfId="44252"/>
    <tableColumn id="5076" name="Column5038" dataDxfId="44251"/>
    <tableColumn id="5077" name="Column5039" dataDxfId="44250"/>
    <tableColumn id="5078" name="Column5040" dataDxfId="44249"/>
    <tableColumn id="5079" name="Column5041" dataDxfId="44248"/>
    <tableColumn id="5080" name="Column5042" dataDxfId="44247"/>
    <tableColumn id="5081" name="Column5043" dataDxfId="44246"/>
    <tableColumn id="5082" name="Column5044" dataDxfId="44245"/>
    <tableColumn id="5083" name="Column5045" dataDxfId="44244"/>
    <tableColumn id="5084" name="Column5046" dataDxfId="44243"/>
    <tableColumn id="5085" name="Column5047" dataDxfId="44242"/>
    <tableColumn id="5086" name="Column5048" dataDxfId="44241"/>
    <tableColumn id="5087" name="Column5049" dataDxfId="44240"/>
    <tableColumn id="5088" name="Column5050" dataDxfId="44239"/>
    <tableColumn id="5089" name="Column5051" dataDxfId="44238"/>
    <tableColumn id="5090" name="Column5052" dataDxfId="44237"/>
    <tableColumn id="5091" name="Column5053" dataDxfId="44236"/>
    <tableColumn id="5092" name="Column5054" dataDxfId="44235"/>
    <tableColumn id="5093" name="Column5055" dataDxfId="44234"/>
    <tableColumn id="5094" name="Column5056" dataDxfId="44233"/>
    <tableColumn id="5095" name="Column5057" dataDxfId="44232"/>
    <tableColumn id="5096" name="Column5058" dataDxfId="44231"/>
    <tableColumn id="5097" name="Column5059" dataDxfId="44230"/>
    <tableColumn id="5098" name="Column5060" dataDxfId="44229"/>
    <tableColumn id="5099" name="Column5061" dataDxfId="44228"/>
    <tableColumn id="5100" name="Column5062" dataDxfId="44227"/>
    <tableColumn id="5101" name="Column5063" dataDxfId="44226"/>
    <tableColumn id="5102" name="Column5064" dataDxfId="44225"/>
    <tableColumn id="5103" name="Column5065" dataDxfId="44224"/>
    <tableColumn id="5104" name="Column5066" dataDxfId="44223"/>
    <tableColumn id="5105" name="Column5067" dataDxfId="44222"/>
    <tableColumn id="5106" name="Column5068" dataDxfId="44221"/>
    <tableColumn id="5107" name="Column5069" dataDxfId="44220"/>
    <tableColumn id="5108" name="Column5070" dataDxfId="44219"/>
    <tableColumn id="5109" name="Column5071" dataDxfId="44218"/>
    <tableColumn id="5110" name="Column5072" dataDxfId="44217"/>
    <tableColumn id="5111" name="Column5073" dataDxfId="44216"/>
    <tableColumn id="5112" name="Column5074" dataDxfId="44215"/>
    <tableColumn id="5113" name="Column5075" dataDxfId="44214"/>
    <tableColumn id="5114" name="Column5076" dataDxfId="44213"/>
    <tableColumn id="5115" name="Column5077" dataDxfId="44212"/>
    <tableColumn id="5116" name="Column5078" dataDxfId="44211"/>
    <tableColumn id="5117" name="Column5079" dataDxfId="44210"/>
    <tableColumn id="5118" name="Column5080" dataDxfId="44209"/>
    <tableColumn id="5119" name="Column5081" dataDxfId="44208"/>
    <tableColumn id="5120" name="Column5082" dataDxfId="44207"/>
    <tableColumn id="5121" name="Column5083" dataDxfId="44206"/>
    <tableColumn id="5122" name="Column5084" dataDxfId="44205"/>
    <tableColumn id="5123" name="Column5085" dataDxfId="44204"/>
    <tableColumn id="5124" name="Column5086" dataDxfId="44203"/>
    <tableColumn id="5125" name="Column5087" dataDxfId="44202"/>
    <tableColumn id="5126" name="Column5088" dataDxfId="44201"/>
    <tableColumn id="5127" name="Column5089" dataDxfId="44200"/>
    <tableColumn id="5128" name="Column5090" dataDxfId="44199"/>
    <tableColumn id="5129" name="Column5091" dataDxfId="44198"/>
    <tableColumn id="5130" name="Column5092" dataDxfId="44197"/>
    <tableColumn id="5131" name="Column5093" dataDxfId="44196"/>
    <tableColumn id="5132" name="Column5094" dataDxfId="44195"/>
    <tableColumn id="5133" name="Column5095" dataDxfId="44194"/>
    <tableColumn id="5134" name="Column5096" dataDxfId="44193"/>
    <tableColumn id="5135" name="Column5097" dataDxfId="44192"/>
    <tableColumn id="5136" name="Column5098" dataDxfId="44191"/>
    <tableColumn id="5137" name="Column5099" dataDxfId="44190"/>
    <tableColumn id="5138" name="Column5100" dataDxfId="44189"/>
    <tableColumn id="5139" name="Column5101" dataDxfId="44188"/>
    <tableColumn id="5140" name="Column5102" dataDxfId="44187"/>
    <tableColumn id="5141" name="Column5103" dataDxfId="44186"/>
    <tableColumn id="5142" name="Column5104" dataDxfId="44185"/>
    <tableColumn id="5143" name="Column5105" dataDxfId="44184"/>
    <tableColumn id="5144" name="Column5106" dataDxfId="44183"/>
    <tableColumn id="5145" name="Column5107" dataDxfId="44182"/>
    <tableColumn id="5146" name="Column5108" dataDxfId="44181"/>
    <tableColumn id="5147" name="Column5109" dataDxfId="44180"/>
    <tableColumn id="5148" name="Column5110" dataDxfId="44179"/>
    <tableColumn id="5149" name="Column5111" dataDxfId="44178"/>
    <tableColumn id="5150" name="Column5112" dataDxfId="44177"/>
    <tableColumn id="5151" name="Column5113" dataDxfId="44176"/>
    <tableColumn id="5152" name="Column5114" dataDxfId="44175"/>
    <tableColumn id="5153" name="Column5115" dataDxfId="44174"/>
    <tableColumn id="5154" name="Column5116" dataDxfId="44173"/>
    <tableColumn id="5155" name="Column5117" dataDxfId="44172"/>
    <tableColumn id="5156" name="Column5118" dataDxfId="44171"/>
    <tableColumn id="5157" name="Column5119" dataDxfId="44170"/>
    <tableColumn id="5158" name="Column5120" dataDxfId="44169"/>
    <tableColumn id="5159" name="Column5121" dataDxfId="44168"/>
    <tableColumn id="5160" name="Column5122" dataDxfId="44167"/>
    <tableColumn id="5161" name="Column5123" dataDxfId="44166"/>
    <tableColumn id="5162" name="Column5124" dataDxfId="44165"/>
    <tableColumn id="5163" name="Column5125" dataDxfId="44164"/>
    <tableColumn id="5164" name="Column5126" dataDxfId="44163"/>
    <tableColumn id="5165" name="Column5127" dataDxfId="44162"/>
    <tableColumn id="5166" name="Column5128" dataDxfId="44161"/>
    <tableColumn id="5167" name="Column5129" dataDxfId="44160"/>
    <tableColumn id="5168" name="Column5130" dataDxfId="44159"/>
    <tableColumn id="5169" name="Column5131" dataDxfId="44158"/>
    <tableColumn id="5170" name="Column5132" dataDxfId="44157"/>
    <tableColumn id="5171" name="Column5133" dataDxfId="44156"/>
    <tableColumn id="5172" name="Column5134" dataDxfId="44155"/>
    <tableColumn id="5173" name="Column5135" dataDxfId="44154"/>
    <tableColumn id="5174" name="Column5136" dataDxfId="44153"/>
    <tableColumn id="5175" name="Column5137" dataDxfId="44152"/>
    <tableColumn id="5176" name="Column5138" dataDxfId="44151"/>
    <tableColumn id="5177" name="Column5139" dataDxfId="44150"/>
    <tableColumn id="5178" name="Column5140" dataDxfId="44149"/>
    <tableColumn id="5179" name="Column5141" dataDxfId="44148"/>
    <tableColumn id="5180" name="Column5142" dataDxfId="44147"/>
    <tableColumn id="5181" name="Column5143" dataDxfId="44146"/>
    <tableColumn id="5182" name="Column5144" dataDxfId="44145"/>
    <tableColumn id="5183" name="Column5145" dataDxfId="44144"/>
    <tableColumn id="5184" name="Column5146" dataDxfId="44143"/>
    <tableColumn id="5185" name="Column5147" dataDxfId="44142"/>
    <tableColumn id="5186" name="Column5148" dataDxfId="44141"/>
    <tableColumn id="5187" name="Column5149" dataDxfId="44140"/>
    <tableColumn id="5188" name="Column5150" dataDxfId="44139"/>
    <tableColumn id="5189" name="Column5151" dataDxfId="44138"/>
    <tableColumn id="5190" name="Column5152" dataDxfId="44137"/>
    <tableColumn id="5191" name="Column5153" dataDxfId="44136"/>
    <tableColumn id="5192" name="Column5154" dataDxfId="44135"/>
    <tableColumn id="5193" name="Column5155" dataDxfId="44134"/>
    <tableColumn id="5194" name="Column5156" dataDxfId="44133"/>
    <tableColumn id="5195" name="Column5157" dataDxfId="44132"/>
    <tableColumn id="5196" name="Column5158" dataDxfId="44131"/>
    <tableColumn id="5197" name="Column5159" dataDxfId="44130"/>
    <tableColumn id="5198" name="Column5160" dataDxfId="44129"/>
    <tableColumn id="5199" name="Column5161" dataDxfId="44128"/>
    <tableColumn id="5200" name="Column5162" dataDxfId="44127"/>
    <tableColumn id="5201" name="Column5163" dataDxfId="44126"/>
    <tableColumn id="5202" name="Column5164" dataDxfId="44125"/>
    <tableColumn id="5203" name="Column5165" dataDxfId="44124"/>
    <tableColumn id="5204" name="Column5166" dataDxfId="44123"/>
    <tableColumn id="5205" name="Column5167" dataDxfId="44122"/>
    <tableColumn id="5206" name="Column5168" dataDxfId="44121"/>
    <tableColumn id="5207" name="Column5169" dataDxfId="44120"/>
    <tableColumn id="5208" name="Column5170" dataDxfId="44119"/>
    <tableColumn id="5209" name="Column5171" dataDxfId="44118"/>
    <tableColumn id="5210" name="Column5172" dataDxfId="44117"/>
    <tableColumn id="5211" name="Column5173" dataDxfId="44116"/>
    <tableColumn id="5212" name="Column5174" dataDxfId="44115"/>
    <tableColumn id="5213" name="Column5175" dataDxfId="44114"/>
    <tableColumn id="5214" name="Column5176" dataDxfId="44113"/>
    <tableColumn id="5215" name="Column5177" dataDxfId="44112"/>
    <tableColumn id="5216" name="Column5178" dataDxfId="44111"/>
    <tableColumn id="5217" name="Column5179" dataDxfId="44110"/>
    <tableColumn id="5218" name="Column5180" dataDxfId="44109"/>
    <tableColumn id="5219" name="Column5181" dataDxfId="44108"/>
    <tableColumn id="5220" name="Column5182" dataDxfId="44107"/>
    <tableColumn id="5221" name="Column5183" dataDxfId="44106"/>
    <tableColumn id="5222" name="Column5184" dataDxfId="44105"/>
    <tableColumn id="5223" name="Column5185" dataDxfId="44104"/>
    <tableColumn id="5224" name="Column5186" dataDxfId="44103"/>
    <tableColumn id="5225" name="Column5187" dataDxfId="44102"/>
    <tableColumn id="5226" name="Column5188" dataDxfId="44101"/>
    <tableColumn id="5227" name="Column5189" dataDxfId="44100"/>
    <tableColumn id="5228" name="Column5190" dataDxfId="44099"/>
    <tableColumn id="5229" name="Column5191" dataDxfId="44098"/>
    <tableColumn id="5230" name="Column5192" dataDxfId="44097"/>
    <tableColumn id="5231" name="Column5193" dataDxfId="44096"/>
    <tableColumn id="5232" name="Column5194" dataDxfId="44095"/>
    <tableColumn id="5233" name="Column5195" dataDxfId="44094"/>
    <tableColumn id="5234" name="Column5196" dataDxfId="44093"/>
    <tableColumn id="5235" name="Column5197" dataDxfId="44092"/>
    <tableColumn id="5236" name="Column5198" dataDxfId="44091"/>
    <tableColumn id="5237" name="Column5199" dataDxfId="44090"/>
    <tableColumn id="5238" name="Column5200" dataDxfId="44089"/>
    <tableColumn id="5239" name="Column5201" dataDxfId="44088"/>
    <tableColumn id="5240" name="Column5202" dataDxfId="44087"/>
    <tableColumn id="5241" name="Column5203" dataDxfId="44086"/>
    <tableColumn id="5242" name="Column5204" dataDxfId="44085"/>
    <tableColumn id="5243" name="Column5205" dataDxfId="44084"/>
    <tableColumn id="5244" name="Column5206" dataDxfId="44083"/>
    <tableColumn id="5245" name="Column5207" dataDxfId="44082"/>
    <tableColumn id="5246" name="Column5208" dataDxfId="44081"/>
    <tableColumn id="5247" name="Column5209" dataDxfId="44080"/>
    <tableColumn id="5248" name="Column5210" dataDxfId="44079"/>
    <tableColumn id="5249" name="Column5211" dataDxfId="44078"/>
    <tableColumn id="5250" name="Column5212" dataDxfId="44077"/>
    <tableColumn id="5251" name="Column5213" dataDxfId="44076"/>
    <tableColumn id="5252" name="Column5214" dataDxfId="44075"/>
    <tableColumn id="5253" name="Column5215" dataDxfId="44074"/>
    <tableColumn id="5254" name="Column5216" dataDxfId="44073"/>
    <tableColumn id="5255" name="Column5217" dataDxfId="44072"/>
    <tableColumn id="5256" name="Column5218" dataDxfId="44071"/>
    <tableColumn id="5257" name="Column5219" dataDxfId="44070"/>
    <tableColumn id="5258" name="Column5220" dataDxfId="44069"/>
    <tableColumn id="5259" name="Column5221" dataDxfId="44068"/>
    <tableColumn id="5260" name="Column5222" dataDxfId="44067"/>
    <tableColumn id="5261" name="Column5223" dataDxfId="44066"/>
    <tableColumn id="5262" name="Column5224" dataDxfId="44065"/>
    <tableColumn id="5263" name="Column5225" dataDxfId="44064"/>
    <tableColumn id="5264" name="Column5226" dataDxfId="44063"/>
    <tableColumn id="5265" name="Column5227" dataDxfId="44062"/>
    <tableColumn id="5266" name="Column5228" dataDxfId="44061"/>
    <tableColumn id="5267" name="Column5229" dataDxfId="44060"/>
    <tableColumn id="5268" name="Column5230" dataDxfId="44059"/>
    <tableColumn id="5269" name="Column5231" dataDxfId="44058"/>
    <tableColumn id="5270" name="Column5232" dataDxfId="44057"/>
    <tableColumn id="5271" name="Column5233" dataDxfId="44056"/>
    <tableColumn id="5272" name="Column5234" dataDxfId="44055"/>
    <tableColumn id="5273" name="Column5235" dataDxfId="44054"/>
    <tableColumn id="5274" name="Column5236" dataDxfId="44053"/>
    <tableColumn id="5275" name="Column5237" dataDxfId="44052"/>
    <tableColumn id="5276" name="Column5238" dataDxfId="44051"/>
    <tableColumn id="5277" name="Column5239" dataDxfId="44050"/>
    <tableColumn id="5278" name="Column5240" dataDxfId="44049"/>
    <tableColumn id="5279" name="Column5241" dataDxfId="44048"/>
    <tableColumn id="5280" name="Column5242" dataDxfId="44047"/>
    <tableColumn id="5281" name="Column5243" dataDxfId="44046"/>
    <tableColumn id="5282" name="Column5244" dataDxfId="44045"/>
    <tableColumn id="5283" name="Column5245" dataDxfId="44044"/>
    <tableColumn id="5284" name="Column5246" dataDxfId="44043"/>
    <tableColumn id="5285" name="Column5247" dataDxfId="44042"/>
    <tableColumn id="5286" name="Column5248" dataDxfId="44041"/>
    <tableColumn id="5287" name="Column5249" dataDxfId="44040"/>
    <tableColumn id="5288" name="Column5250" dataDxfId="44039"/>
    <tableColumn id="5289" name="Column5251" dataDxfId="44038"/>
    <tableColumn id="5290" name="Column5252" dataDxfId="44037"/>
    <tableColumn id="5291" name="Column5253" dataDxfId="44036"/>
    <tableColumn id="5292" name="Column5254" dataDxfId="44035"/>
    <tableColumn id="5293" name="Column5255" dataDxfId="44034"/>
    <tableColumn id="5294" name="Column5256" dataDxfId="44033"/>
    <tableColumn id="5295" name="Column5257" dataDxfId="44032"/>
    <tableColumn id="5296" name="Column5258" dataDxfId="44031"/>
    <tableColumn id="5297" name="Column5259" dataDxfId="44030"/>
    <tableColumn id="5298" name="Column5260" dataDxfId="44029"/>
    <tableColumn id="5299" name="Column5261" dataDxfId="44028"/>
    <tableColumn id="5300" name="Column5262" dataDxfId="44027"/>
    <tableColumn id="5301" name="Column5263" dataDxfId="44026"/>
    <tableColumn id="5302" name="Column5264" dataDxfId="44025"/>
    <tableColumn id="5303" name="Column5265" dataDxfId="44024"/>
    <tableColumn id="5304" name="Column5266" dataDxfId="44023"/>
    <tableColumn id="5305" name="Column5267" dataDxfId="44022"/>
    <tableColumn id="5306" name="Column5268" dataDxfId="44021"/>
    <tableColumn id="5307" name="Column5269" dataDxfId="44020"/>
    <tableColumn id="5308" name="Column5270" dataDxfId="44019"/>
    <tableColumn id="5309" name="Column5271" dataDxfId="44018"/>
    <tableColumn id="5310" name="Column5272" dataDxfId="44017"/>
    <tableColumn id="5311" name="Column5273" dataDxfId="44016"/>
    <tableColumn id="5312" name="Column5274" dataDxfId="44015"/>
    <tableColumn id="5313" name="Column5275" dataDxfId="44014"/>
    <tableColumn id="5314" name="Column5276" dataDxfId="44013"/>
    <tableColumn id="5315" name="Column5277" dataDxfId="44012"/>
    <tableColumn id="5316" name="Column5278" dataDxfId="44011"/>
    <tableColumn id="5317" name="Column5279" dataDxfId="44010"/>
    <tableColumn id="5318" name="Column5280" dataDxfId="44009"/>
    <tableColumn id="5319" name="Column5281" dataDxfId="44008"/>
    <tableColumn id="5320" name="Column5282" dataDxfId="44007"/>
    <tableColumn id="5321" name="Column5283" dataDxfId="44006"/>
    <tableColumn id="5322" name="Column5284" dataDxfId="44005"/>
    <tableColumn id="5323" name="Column5285" dataDxfId="44004"/>
    <tableColumn id="5324" name="Column5286" dataDxfId="44003"/>
    <tableColumn id="5325" name="Column5287" dataDxfId="44002"/>
    <tableColumn id="5326" name="Column5288" dataDxfId="44001"/>
    <tableColumn id="5327" name="Column5289" dataDxfId="44000"/>
    <tableColumn id="5328" name="Column5290" dataDxfId="43999"/>
    <tableColumn id="5329" name="Column5291" dataDxfId="43998"/>
    <tableColumn id="5330" name="Column5292" dataDxfId="43997"/>
    <tableColumn id="5331" name="Column5293" dataDxfId="43996"/>
    <tableColumn id="5332" name="Column5294" dataDxfId="43995"/>
    <tableColumn id="5333" name="Column5295" dataDxfId="43994"/>
    <tableColumn id="5334" name="Column5296" dataDxfId="43993"/>
    <tableColumn id="5335" name="Column5297" dataDxfId="43992"/>
    <tableColumn id="5336" name="Column5298" dataDxfId="43991"/>
    <tableColumn id="5337" name="Column5299" dataDxfId="43990"/>
    <tableColumn id="5338" name="Column5300" dataDxfId="43989"/>
    <tableColumn id="5339" name="Column5301" dataDxfId="43988"/>
    <tableColumn id="5340" name="Column5302" dataDxfId="43987"/>
    <tableColumn id="5341" name="Column5303" dataDxfId="43986"/>
    <tableColumn id="5342" name="Column5304" dataDxfId="43985"/>
    <tableColumn id="5343" name="Column5305" dataDxfId="43984"/>
    <tableColumn id="5344" name="Column5306" dataDxfId="43983"/>
    <tableColumn id="5345" name="Column5307" dataDxfId="43982"/>
    <tableColumn id="5346" name="Column5308" dataDxfId="43981"/>
    <tableColumn id="5347" name="Column5309" dataDxfId="43980"/>
    <tableColumn id="5348" name="Column5310" dataDxfId="43979"/>
    <tableColumn id="5349" name="Column5311" dataDxfId="43978"/>
    <tableColumn id="5350" name="Column5312" dataDxfId="43977"/>
    <tableColumn id="5351" name="Column5313" dataDxfId="43976"/>
    <tableColumn id="5352" name="Column5314" dataDxfId="43975"/>
    <tableColumn id="5353" name="Column5315" dataDxfId="43974"/>
    <tableColumn id="5354" name="Column5316" dataDxfId="43973"/>
    <tableColumn id="5355" name="Column5317" dataDxfId="43972"/>
    <tableColumn id="5356" name="Column5318" dataDxfId="43971"/>
    <tableColumn id="5357" name="Column5319" dataDxfId="43970"/>
    <tableColumn id="5358" name="Column5320" dataDxfId="43969"/>
    <tableColumn id="5359" name="Column5321" dataDxfId="43968"/>
    <tableColumn id="5360" name="Column5322" dataDxfId="43967"/>
    <tableColumn id="5361" name="Column5323" dataDxfId="43966"/>
    <tableColumn id="5362" name="Column5324" dataDxfId="43965"/>
    <tableColumn id="5363" name="Column5325" dataDxfId="43964"/>
    <tableColumn id="5364" name="Column5326" dataDxfId="43963"/>
    <tableColumn id="5365" name="Column5327" dataDxfId="43962"/>
    <tableColumn id="5366" name="Column5328" dataDxfId="43961"/>
    <tableColumn id="5367" name="Column5329" dataDxfId="43960"/>
    <tableColumn id="5368" name="Column5330" dataDxfId="43959"/>
    <tableColumn id="5369" name="Column5331" dataDxfId="43958"/>
    <tableColumn id="5370" name="Column5332" dataDxfId="43957"/>
    <tableColumn id="5371" name="Column5333" dataDxfId="43956"/>
    <tableColumn id="5372" name="Column5334" dataDxfId="43955"/>
    <tableColumn id="5373" name="Column5335" dataDxfId="43954"/>
    <tableColumn id="5374" name="Column5336" dataDxfId="43953"/>
    <tableColumn id="5375" name="Column5337" dataDxfId="43952"/>
    <tableColumn id="5376" name="Column5338" dataDxfId="43951"/>
    <tableColumn id="5377" name="Column5339" dataDxfId="43950"/>
    <tableColumn id="5378" name="Column5340" dataDxfId="43949"/>
    <tableColumn id="5379" name="Column5341" dataDxfId="43948"/>
    <tableColumn id="5380" name="Column5342" dataDxfId="43947"/>
    <tableColumn id="5381" name="Column5343" dataDxfId="43946"/>
    <tableColumn id="5382" name="Column5344" dataDxfId="43945"/>
    <tableColumn id="5383" name="Column5345" dataDxfId="43944"/>
    <tableColumn id="5384" name="Column5346" dataDxfId="43943"/>
    <tableColumn id="5385" name="Column5347" dataDxfId="43942"/>
    <tableColumn id="5386" name="Column5348" dataDxfId="43941"/>
    <tableColumn id="5387" name="Column5349" dataDxfId="43940"/>
    <tableColumn id="5388" name="Column5350" dataDxfId="43939"/>
    <tableColumn id="5389" name="Column5351" dataDxfId="43938"/>
    <tableColumn id="5390" name="Column5352" dataDxfId="43937"/>
    <tableColumn id="5391" name="Column5353" dataDxfId="43936"/>
    <tableColumn id="5392" name="Column5354" dataDxfId="43935"/>
    <tableColumn id="5393" name="Column5355" dataDxfId="43934"/>
    <tableColumn id="5394" name="Column5356" dataDxfId="43933"/>
    <tableColumn id="5395" name="Column5357" dataDxfId="43932"/>
    <tableColumn id="5396" name="Column5358" dataDxfId="43931"/>
    <tableColumn id="5397" name="Column5359" dataDxfId="43930"/>
    <tableColumn id="5398" name="Column5360" dataDxfId="43929"/>
    <tableColumn id="5399" name="Column5361" dataDxfId="43928"/>
    <tableColumn id="5400" name="Column5362" dataDxfId="43927"/>
    <tableColumn id="5401" name="Column5363" dataDxfId="43926"/>
    <tableColumn id="5402" name="Column5364" dataDxfId="43925"/>
    <tableColumn id="5403" name="Column5365" dataDxfId="43924"/>
    <tableColumn id="5404" name="Column5366" dataDxfId="43923"/>
    <tableColumn id="5405" name="Column5367" dataDxfId="43922"/>
    <tableColumn id="5406" name="Column5368" dataDxfId="43921"/>
    <tableColumn id="5407" name="Column5369" dataDxfId="43920"/>
    <tableColumn id="5408" name="Column5370" dataDxfId="43919"/>
    <tableColumn id="5409" name="Column5371" dataDxfId="43918"/>
    <tableColumn id="5410" name="Column5372" dataDxfId="43917"/>
    <tableColumn id="5411" name="Column5373" dataDxfId="43916"/>
    <tableColumn id="5412" name="Column5374" dataDxfId="43915"/>
    <tableColumn id="5413" name="Column5375" dataDxfId="43914"/>
    <tableColumn id="5414" name="Column5376" dataDxfId="43913"/>
    <tableColumn id="5415" name="Column5377" dataDxfId="43912"/>
    <tableColumn id="5416" name="Column5378" dataDxfId="43911"/>
    <tableColumn id="5417" name="Column5379" dataDxfId="43910"/>
    <tableColumn id="5418" name="Column5380" dataDxfId="43909"/>
    <tableColumn id="5419" name="Column5381" dataDxfId="43908"/>
    <tableColumn id="5420" name="Column5382" dataDxfId="43907"/>
    <tableColumn id="5421" name="Column5383" dataDxfId="43906"/>
    <tableColumn id="5422" name="Column5384" dataDxfId="43905"/>
    <tableColumn id="5423" name="Column5385" dataDxfId="43904"/>
    <tableColumn id="5424" name="Column5386" dataDxfId="43903"/>
    <tableColumn id="5425" name="Column5387" dataDxfId="43902"/>
    <tableColumn id="5426" name="Column5388" dataDxfId="43901"/>
    <tableColumn id="5427" name="Column5389" dataDxfId="43900"/>
    <tableColumn id="5428" name="Column5390" dataDxfId="43899"/>
    <tableColumn id="5429" name="Column5391" dataDxfId="43898"/>
    <tableColumn id="5430" name="Column5392" dataDxfId="43897"/>
    <tableColumn id="5431" name="Column5393" dataDxfId="43896"/>
    <tableColumn id="5432" name="Column5394" dataDxfId="43895"/>
    <tableColumn id="5433" name="Column5395" dataDxfId="43894"/>
    <tableColumn id="5434" name="Column5396" dataDxfId="43893"/>
    <tableColumn id="5435" name="Column5397" dataDxfId="43892"/>
    <tableColumn id="5436" name="Column5398" dataDxfId="43891"/>
    <tableColumn id="5437" name="Column5399" dataDxfId="43890"/>
    <tableColumn id="5438" name="Column5400" dataDxfId="43889"/>
    <tableColumn id="5439" name="Column5401" dataDxfId="43888"/>
    <tableColumn id="5440" name="Column5402" dataDxfId="43887"/>
    <tableColumn id="5441" name="Column5403" dataDxfId="43886"/>
    <tableColumn id="5442" name="Column5404" dataDxfId="43885"/>
    <tableColumn id="5443" name="Column5405" dataDxfId="43884"/>
    <tableColumn id="5444" name="Column5406" dataDxfId="43883"/>
    <tableColumn id="5445" name="Column5407" dataDxfId="43882"/>
    <tableColumn id="5446" name="Column5408" dataDxfId="43881"/>
    <tableColumn id="5447" name="Column5409" dataDxfId="43880"/>
    <tableColumn id="5448" name="Column5410" dataDxfId="43879"/>
    <tableColumn id="5449" name="Column5411" dataDxfId="43878"/>
    <tableColumn id="5450" name="Column5412" dataDxfId="43877"/>
    <tableColumn id="5451" name="Column5413" dataDxfId="43876"/>
    <tableColumn id="5452" name="Column5414" dataDxfId="43875"/>
    <tableColumn id="5453" name="Column5415" dataDxfId="43874"/>
    <tableColumn id="5454" name="Column5416" dataDxfId="43873"/>
    <tableColumn id="5455" name="Column5417" dataDxfId="43872"/>
    <tableColumn id="5456" name="Column5418" dataDxfId="43871"/>
    <tableColumn id="5457" name="Column5419" dataDxfId="43870"/>
    <tableColumn id="5458" name="Column5420" dataDxfId="43869"/>
    <tableColumn id="5459" name="Column5421" dataDxfId="43868"/>
    <tableColumn id="5460" name="Column5422" dataDxfId="43867"/>
    <tableColumn id="5461" name="Column5423" dataDxfId="43866"/>
    <tableColumn id="5462" name="Column5424" dataDxfId="43865"/>
    <tableColumn id="5463" name="Column5425" dataDxfId="43864"/>
    <tableColumn id="5464" name="Column5426" dataDxfId="43863"/>
    <tableColumn id="5465" name="Column5427" dataDxfId="43862"/>
    <tableColumn id="5466" name="Column5428" dataDxfId="43861"/>
    <tableColumn id="5467" name="Column5429" dataDxfId="43860"/>
    <tableColumn id="5468" name="Column5430" dataDxfId="43859"/>
    <tableColumn id="5469" name="Column5431" dataDxfId="43858"/>
    <tableColumn id="5470" name="Column5432" dataDxfId="43857"/>
    <tableColumn id="5471" name="Column5433" dataDxfId="43856"/>
    <tableColumn id="5472" name="Column5434" dataDxfId="43855"/>
    <tableColumn id="5473" name="Column5435" dataDxfId="43854"/>
    <tableColumn id="5474" name="Column5436" dataDxfId="43853"/>
    <tableColumn id="5475" name="Column5437" dataDxfId="43852"/>
    <tableColumn id="5476" name="Column5438" dataDxfId="43851"/>
    <tableColumn id="5477" name="Column5439" dataDxfId="43850"/>
    <tableColumn id="5478" name="Column5440" dataDxfId="43849"/>
    <tableColumn id="5479" name="Column5441" dataDxfId="43848"/>
    <tableColumn id="5480" name="Column5442" dataDxfId="43847"/>
    <tableColumn id="5481" name="Column5443" dataDxfId="43846"/>
    <tableColumn id="5482" name="Column5444" dataDxfId="43845"/>
    <tableColumn id="5483" name="Column5445" dataDxfId="43844"/>
    <tableColumn id="5484" name="Column5446" dataDxfId="43843"/>
    <tableColumn id="5485" name="Column5447" dataDxfId="43842"/>
    <tableColumn id="5486" name="Column5448" dataDxfId="43841"/>
    <tableColumn id="5487" name="Column5449" dataDxfId="43840"/>
    <tableColumn id="5488" name="Column5450" dataDxfId="43839"/>
    <tableColumn id="5489" name="Column5451" dataDxfId="43838"/>
    <tableColumn id="5490" name="Column5452" dataDxfId="43837"/>
    <tableColumn id="5491" name="Column5453" dataDxfId="43836"/>
    <tableColumn id="5492" name="Column5454" dataDxfId="43835"/>
    <tableColumn id="5493" name="Column5455" dataDxfId="43834"/>
    <tableColumn id="5494" name="Column5456" dataDxfId="43833"/>
    <tableColumn id="5495" name="Column5457" dataDxfId="43832"/>
    <tableColumn id="5496" name="Column5458" dataDxfId="43831"/>
    <tableColumn id="5497" name="Column5459" dataDxfId="43830"/>
    <tableColumn id="5498" name="Column5460" dataDxfId="43829"/>
    <tableColumn id="5499" name="Column5461" dataDxfId="43828"/>
    <tableColumn id="5500" name="Column5462" dataDxfId="43827"/>
    <tableColumn id="5501" name="Column5463" dataDxfId="43826"/>
    <tableColumn id="5502" name="Column5464" dataDxfId="43825"/>
    <tableColumn id="5503" name="Column5465" dataDxfId="43824"/>
    <tableColumn id="5504" name="Column5466" dataDxfId="43823"/>
    <tableColumn id="5505" name="Column5467" dataDxfId="43822"/>
    <tableColumn id="5506" name="Column5468" dataDxfId="43821"/>
    <tableColumn id="5507" name="Column5469" dataDxfId="43820"/>
    <tableColumn id="5508" name="Column5470" dataDxfId="43819"/>
    <tableColumn id="5509" name="Column5471" dataDxfId="43818"/>
    <tableColumn id="5510" name="Column5472" dataDxfId="43817"/>
    <tableColumn id="5511" name="Column5473" dataDxfId="43816"/>
    <tableColumn id="5512" name="Column5474" dataDxfId="43815"/>
    <tableColumn id="5513" name="Column5475" dataDxfId="43814"/>
    <tableColumn id="5514" name="Column5476" dataDxfId="43813"/>
    <tableColumn id="5515" name="Column5477" dataDxfId="43812"/>
    <tableColumn id="5516" name="Column5478" dataDxfId="43811"/>
    <tableColumn id="5517" name="Column5479" dataDxfId="43810"/>
    <tableColumn id="5518" name="Column5480" dataDxfId="43809"/>
    <tableColumn id="5519" name="Column5481" dataDxfId="43808"/>
    <tableColumn id="5520" name="Column5482" dataDxfId="43807"/>
    <tableColumn id="5521" name="Column5483" dataDxfId="43806"/>
    <tableColumn id="5522" name="Column5484" dataDxfId="43805"/>
    <tableColumn id="5523" name="Column5485" dataDxfId="43804"/>
    <tableColumn id="5524" name="Column5486" dataDxfId="43803"/>
    <tableColumn id="5525" name="Column5487" dataDxfId="43802"/>
    <tableColumn id="5526" name="Column5488" dataDxfId="43801"/>
    <tableColumn id="5527" name="Column5489" dataDxfId="43800"/>
    <tableColumn id="5528" name="Column5490" dataDxfId="43799"/>
    <tableColumn id="5529" name="Column5491" dataDxfId="43798"/>
    <tableColumn id="5530" name="Column5492" dataDxfId="43797"/>
    <tableColumn id="5531" name="Column5493" dataDxfId="43796"/>
    <tableColumn id="5532" name="Column5494" dataDxfId="43795"/>
    <tableColumn id="5533" name="Column5495" dataDxfId="43794"/>
    <tableColumn id="5534" name="Column5496" dataDxfId="43793"/>
    <tableColumn id="5535" name="Column5497" dataDxfId="43792"/>
    <tableColumn id="5536" name="Column5498" dataDxfId="43791"/>
    <tableColumn id="5537" name="Column5499" dataDxfId="43790"/>
    <tableColumn id="5538" name="Column5500" dataDxfId="43789"/>
    <tableColumn id="5539" name="Column5501" dataDxfId="43788"/>
    <tableColumn id="5540" name="Column5502" dataDxfId="43787"/>
    <tableColumn id="5541" name="Column5503" dataDxfId="43786"/>
    <tableColumn id="5542" name="Column5504" dataDxfId="43785"/>
    <tableColumn id="5543" name="Column5505" dataDxfId="43784"/>
    <tableColumn id="5544" name="Column5506" dataDxfId="43783"/>
    <tableColumn id="5545" name="Column5507" dataDxfId="43782"/>
    <tableColumn id="5546" name="Column5508" dataDxfId="43781"/>
    <tableColumn id="5547" name="Column5509" dataDxfId="43780"/>
    <tableColumn id="5548" name="Column5510" dataDxfId="43779"/>
    <tableColumn id="5549" name="Column5511" dataDxfId="43778"/>
    <tableColumn id="5550" name="Column5512" dataDxfId="43777"/>
    <tableColumn id="5551" name="Column5513" dataDxfId="43776"/>
    <tableColumn id="5552" name="Column5514" dataDxfId="43775"/>
    <tableColumn id="5553" name="Column5515" dataDxfId="43774"/>
    <tableColumn id="5554" name="Column5516" dataDxfId="43773"/>
    <tableColumn id="5555" name="Column5517" dataDxfId="43772"/>
    <tableColumn id="5556" name="Column5518" dataDxfId="43771"/>
    <tableColumn id="5557" name="Column5519" dataDxfId="43770"/>
    <tableColumn id="5558" name="Column5520" dataDxfId="43769"/>
    <tableColumn id="5559" name="Column5521" dataDxfId="43768"/>
    <tableColumn id="5560" name="Column5522" dataDxfId="43767"/>
    <tableColumn id="5561" name="Column5523" dataDxfId="43766"/>
    <tableColumn id="5562" name="Column5524" dataDxfId="43765"/>
    <tableColumn id="5563" name="Column5525" dataDxfId="43764"/>
    <tableColumn id="5564" name="Column5526" dataDxfId="43763"/>
    <tableColumn id="5565" name="Column5527" dataDxfId="43762"/>
    <tableColumn id="5566" name="Column5528" dataDxfId="43761"/>
    <tableColumn id="5567" name="Column5529" dataDxfId="43760"/>
    <tableColumn id="5568" name="Column5530" dataDxfId="43759"/>
    <tableColumn id="5569" name="Column5531" dataDxfId="43758"/>
    <tableColumn id="5570" name="Column5532" dataDxfId="43757"/>
    <tableColumn id="5571" name="Column5533" dataDxfId="43756"/>
    <tableColumn id="5572" name="Column5534" dataDxfId="43755"/>
    <tableColumn id="5573" name="Column5535" dataDxfId="43754"/>
    <tableColumn id="5574" name="Column5536" dataDxfId="43753"/>
    <tableColumn id="5575" name="Column5537" dataDxfId="43752"/>
    <tableColumn id="5576" name="Column5538" dataDxfId="43751"/>
    <tableColumn id="5577" name="Column5539" dataDxfId="43750"/>
    <tableColumn id="5578" name="Column5540" dataDxfId="43749"/>
    <tableColumn id="5579" name="Column5541" dataDxfId="43748"/>
    <tableColumn id="5580" name="Column5542" dataDxfId="43747"/>
    <tableColumn id="5581" name="Column5543" dataDxfId="43746"/>
    <tableColumn id="5582" name="Column5544" dataDxfId="43745"/>
    <tableColumn id="5583" name="Column5545" dataDxfId="43744"/>
    <tableColumn id="5584" name="Column5546" dataDxfId="43743"/>
    <tableColumn id="5585" name="Column5547" dataDxfId="43742"/>
    <tableColumn id="5586" name="Column5548" dataDxfId="43741"/>
    <tableColumn id="5587" name="Column5549" dataDxfId="43740"/>
    <tableColumn id="5588" name="Column5550" dataDxfId="43739"/>
    <tableColumn id="5589" name="Column5551" dataDxfId="43738"/>
    <tableColumn id="5590" name="Column5552" dataDxfId="43737"/>
    <tableColumn id="5591" name="Column5553" dataDxfId="43736"/>
    <tableColumn id="5592" name="Column5554" dataDxfId="43735"/>
    <tableColumn id="5593" name="Column5555" dataDxfId="43734"/>
    <tableColumn id="5594" name="Column5556" dataDxfId="43733"/>
    <tableColumn id="5595" name="Column5557" dataDxfId="43732"/>
    <tableColumn id="5596" name="Column5558" dataDxfId="43731"/>
    <tableColumn id="5597" name="Column5559" dataDxfId="43730"/>
    <tableColumn id="5598" name="Column5560" dataDxfId="43729"/>
    <tableColumn id="5599" name="Column5561" dataDxfId="43728"/>
    <tableColumn id="5600" name="Column5562" dataDxfId="43727"/>
    <tableColumn id="5601" name="Column5563" dataDxfId="43726"/>
    <tableColumn id="5602" name="Column5564" dataDxfId="43725"/>
    <tableColumn id="5603" name="Column5565" dataDxfId="43724"/>
    <tableColumn id="5604" name="Column5566" dataDxfId="43723"/>
    <tableColumn id="5605" name="Column5567" dataDxfId="43722"/>
    <tableColumn id="5606" name="Column5568" dataDxfId="43721"/>
    <tableColumn id="5607" name="Column5569" dataDxfId="43720"/>
    <tableColumn id="5608" name="Column5570" dataDxfId="43719"/>
    <tableColumn id="5609" name="Column5571" dataDxfId="43718"/>
    <tableColumn id="5610" name="Column5572" dataDxfId="43717"/>
    <tableColumn id="5611" name="Column5573" dataDxfId="43716"/>
    <tableColumn id="5612" name="Column5574" dataDxfId="43715"/>
    <tableColumn id="5613" name="Column5575" dataDxfId="43714"/>
    <tableColumn id="5614" name="Column5576" dataDxfId="43713"/>
    <tableColumn id="5615" name="Column5577" dataDxfId="43712"/>
    <tableColumn id="5616" name="Column5578" dataDxfId="43711"/>
    <tableColumn id="5617" name="Column5579" dataDxfId="43710"/>
    <tableColumn id="5618" name="Column5580" dataDxfId="43709"/>
    <tableColumn id="5619" name="Column5581" dataDxfId="43708"/>
    <tableColumn id="5620" name="Column5582" dataDxfId="43707"/>
    <tableColumn id="5621" name="Column5583" dataDxfId="43706"/>
    <tableColumn id="5622" name="Column5584" dataDxfId="43705"/>
    <tableColumn id="5623" name="Column5585" dataDxfId="43704"/>
    <tableColumn id="5624" name="Column5586" dataDxfId="43703"/>
    <tableColumn id="5625" name="Column5587" dataDxfId="43702"/>
    <tableColumn id="5626" name="Column5588" dataDxfId="43701"/>
    <tableColumn id="5627" name="Column5589" dataDxfId="43700"/>
    <tableColumn id="5628" name="Column5590" dataDxfId="43699"/>
    <tableColumn id="5629" name="Column5591" dataDxfId="43698"/>
    <tableColumn id="5630" name="Column5592" dataDxfId="43697"/>
    <tableColumn id="5631" name="Column5593" dataDxfId="43696"/>
    <tableColumn id="5632" name="Column5594" dataDxfId="43695"/>
    <tableColumn id="5633" name="Column5595" dataDxfId="43694"/>
    <tableColumn id="5634" name="Column5596" dataDxfId="43693"/>
    <tableColumn id="5635" name="Column5597" dataDxfId="43692"/>
    <tableColumn id="5636" name="Column5598" dataDxfId="43691"/>
    <tableColumn id="5637" name="Column5599" dataDxfId="43690"/>
    <tableColumn id="5638" name="Column5600" dataDxfId="43689"/>
    <tableColumn id="5639" name="Column5601" dataDxfId="43688"/>
    <tableColumn id="5640" name="Column5602" dataDxfId="43687"/>
    <tableColumn id="5641" name="Column5603" dataDxfId="43686"/>
    <tableColumn id="5642" name="Column5604" dataDxfId="43685"/>
    <tableColumn id="5643" name="Column5605" dataDxfId="43684"/>
    <tableColumn id="5644" name="Column5606" dataDxfId="43683"/>
    <tableColumn id="5645" name="Column5607" dataDxfId="43682"/>
    <tableColumn id="5646" name="Column5608" dataDxfId="43681"/>
    <tableColumn id="5647" name="Column5609" dataDxfId="43680"/>
    <tableColumn id="5648" name="Column5610" dataDxfId="43679"/>
    <tableColumn id="5649" name="Column5611" dataDxfId="43678"/>
    <tableColumn id="5650" name="Column5612" dataDxfId="43677"/>
    <tableColumn id="5651" name="Column5613" dataDxfId="43676"/>
    <tableColumn id="5652" name="Column5614" dataDxfId="43675"/>
    <tableColumn id="5653" name="Column5615" dataDxfId="43674"/>
    <tableColumn id="5654" name="Column5616" dataDxfId="43673"/>
    <tableColumn id="5655" name="Column5617" dataDxfId="43672"/>
    <tableColumn id="5656" name="Column5618" dataDxfId="43671"/>
    <tableColumn id="5657" name="Column5619" dataDxfId="43670"/>
    <tableColumn id="5658" name="Column5620" dataDxfId="43669"/>
    <tableColumn id="5659" name="Column5621" dataDxfId="43668"/>
    <tableColumn id="5660" name="Column5622" dataDxfId="43667"/>
    <tableColumn id="5661" name="Column5623" dataDxfId="43666"/>
    <tableColumn id="5662" name="Column5624" dataDxfId="43665"/>
    <tableColumn id="5663" name="Column5625" dataDxfId="43664"/>
    <tableColumn id="5664" name="Column5626" dataDxfId="43663"/>
    <tableColumn id="5665" name="Column5627" dataDxfId="43662"/>
    <tableColumn id="5666" name="Column5628" dataDxfId="43661"/>
    <tableColumn id="5667" name="Column5629" dataDxfId="43660"/>
    <tableColumn id="5668" name="Column5630" dataDxfId="43659"/>
    <tableColumn id="5669" name="Column5631" dataDxfId="43658"/>
    <tableColumn id="5670" name="Column5632" dataDxfId="43657"/>
    <tableColumn id="5671" name="Column5633" dataDxfId="43656"/>
    <tableColumn id="5672" name="Column5634" dataDxfId="43655"/>
    <tableColumn id="5673" name="Column5635" dataDxfId="43654"/>
    <tableColumn id="5674" name="Column5636" dataDxfId="43653"/>
    <tableColumn id="5675" name="Column5637" dataDxfId="43652"/>
    <tableColumn id="5676" name="Column5638" dataDxfId="43651"/>
    <tableColumn id="5677" name="Column5639" dataDxfId="43650"/>
    <tableColumn id="5678" name="Column5640" dataDxfId="43649"/>
    <tableColumn id="5679" name="Column5641" dataDxfId="43648"/>
    <tableColumn id="5680" name="Column5642" dataDxfId="43647"/>
    <tableColumn id="5681" name="Column5643" dataDxfId="43646"/>
    <tableColumn id="5682" name="Column5644" dataDxfId="43645"/>
    <tableColumn id="5683" name="Column5645" dataDxfId="43644"/>
    <tableColumn id="5684" name="Column5646" dataDxfId="43643"/>
    <tableColumn id="5685" name="Column5647" dataDxfId="43642"/>
    <tableColumn id="5686" name="Column5648" dataDxfId="43641"/>
    <tableColumn id="5687" name="Column5649" dataDxfId="43640"/>
    <tableColumn id="5688" name="Column5650" dataDxfId="43639"/>
    <tableColumn id="5689" name="Column5651" dataDxfId="43638"/>
    <tableColumn id="5690" name="Column5652" dataDxfId="43637"/>
    <tableColumn id="5691" name="Column5653" dataDxfId="43636"/>
    <tableColumn id="5692" name="Column5654" dataDxfId="43635"/>
    <tableColumn id="5693" name="Column5655" dataDxfId="43634"/>
    <tableColumn id="5694" name="Column5656" dataDxfId="43633"/>
    <tableColumn id="5695" name="Column5657" dataDxfId="43632"/>
    <tableColumn id="5696" name="Column5658" dataDxfId="43631"/>
    <tableColumn id="5697" name="Column5659" dataDxfId="43630"/>
    <tableColumn id="5698" name="Column5660" dataDxfId="43629"/>
    <tableColumn id="5699" name="Column5661" dataDxfId="43628"/>
    <tableColumn id="5700" name="Column5662" dataDxfId="43627"/>
    <tableColumn id="5701" name="Column5663" dataDxfId="43626"/>
    <tableColumn id="5702" name="Column5664" dataDxfId="43625"/>
    <tableColumn id="5703" name="Column5665" dataDxfId="43624"/>
    <tableColumn id="5704" name="Column5666" dataDxfId="43623"/>
    <tableColumn id="5705" name="Column5667" dataDxfId="43622"/>
    <tableColumn id="5706" name="Column5668" dataDxfId="43621"/>
    <tableColumn id="5707" name="Column5669" dataDxfId="43620"/>
    <tableColumn id="5708" name="Column5670" dataDxfId="43619"/>
    <tableColumn id="5709" name="Column5671" dataDxfId="43618"/>
    <tableColumn id="5710" name="Column5672" dataDxfId="43617"/>
    <tableColumn id="5711" name="Column5673" dataDxfId="43616"/>
    <tableColumn id="5712" name="Column5674" dataDxfId="43615"/>
    <tableColumn id="5713" name="Column5675" dataDxfId="43614"/>
    <tableColumn id="5714" name="Column5676" dataDxfId="43613"/>
    <tableColumn id="5715" name="Column5677" dataDxfId="43612"/>
    <tableColumn id="5716" name="Column5678" dataDxfId="43611"/>
    <tableColumn id="5717" name="Column5679" dataDxfId="43610"/>
    <tableColumn id="5718" name="Column5680" dataDxfId="43609"/>
    <tableColumn id="5719" name="Column5681" dataDxfId="43608"/>
    <tableColumn id="5720" name="Column5682" dataDxfId="43607"/>
    <tableColumn id="5721" name="Column5683" dataDxfId="43606"/>
    <tableColumn id="5722" name="Column5684" dataDxfId="43605"/>
    <tableColumn id="5723" name="Column5685" dataDxfId="43604"/>
    <tableColumn id="5724" name="Column5686" dataDxfId="43603"/>
    <tableColumn id="5725" name="Column5687" dataDxfId="43602"/>
    <tableColumn id="5726" name="Column5688" dataDxfId="43601"/>
    <tableColumn id="5727" name="Column5689" dataDxfId="43600"/>
    <tableColumn id="5728" name="Column5690" dataDxfId="43599"/>
    <tableColumn id="5729" name="Column5691" dataDxfId="43598"/>
    <tableColumn id="5730" name="Column5692" dataDxfId="43597"/>
    <tableColumn id="5731" name="Column5693" dataDxfId="43596"/>
    <tableColumn id="5732" name="Column5694" dataDxfId="43595"/>
    <tableColumn id="5733" name="Column5695" dataDxfId="43594"/>
    <tableColumn id="5734" name="Column5696" dataDxfId="43593"/>
    <tableColumn id="5735" name="Column5697" dataDxfId="43592"/>
    <tableColumn id="5736" name="Column5698" dataDxfId="43591"/>
    <tableColumn id="5737" name="Column5699" dataDxfId="43590"/>
    <tableColumn id="5738" name="Column5700" dataDxfId="43589"/>
    <tableColumn id="5739" name="Column5701" dataDxfId="43588"/>
    <tableColumn id="5740" name="Column5702" dataDxfId="43587"/>
    <tableColumn id="5741" name="Column5703" dataDxfId="43586"/>
    <tableColumn id="5742" name="Column5704" dataDxfId="43585"/>
    <tableColumn id="5743" name="Column5705" dataDxfId="43584"/>
    <tableColumn id="5744" name="Column5706" dataDxfId="43583"/>
    <tableColumn id="5745" name="Column5707" dataDxfId="43582"/>
    <tableColumn id="5746" name="Column5708" dataDxfId="43581"/>
    <tableColumn id="5747" name="Column5709" dataDxfId="43580"/>
    <tableColumn id="5748" name="Column5710" dataDxfId="43579"/>
    <tableColumn id="5749" name="Column5711" dataDxfId="43578"/>
    <tableColumn id="5750" name="Column5712" dataDxfId="43577"/>
    <tableColumn id="5751" name="Column5713" dataDxfId="43576"/>
    <tableColumn id="5752" name="Column5714" dataDxfId="43575"/>
    <tableColumn id="5753" name="Column5715" dataDxfId="43574"/>
    <tableColumn id="5754" name="Column5716" dataDxfId="43573"/>
    <tableColumn id="5755" name="Column5717" dataDxfId="43572"/>
    <tableColumn id="5756" name="Column5718" dataDxfId="43571"/>
    <tableColumn id="5757" name="Column5719" dataDxfId="43570"/>
    <tableColumn id="5758" name="Column5720" dataDxfId="43569"/>
    <tableColumn id="5759" name="Column5721" dataDxfId="43568"/>
    <tableColumn id="5760" name="Column5722" dataDxfId="43567"/>
    <tableColumn id="5761" name="Column5723" dataDxfId="43566"/>
    <tableColumn id="5762" name="Column5724" dataDxfId="43565"/>
    <tableColumn id="5763" name="Column5725" dataDxfId="43564"/>
    <tableColumn id="5764" name="Column5726" dataDxfId="43563"/>
    <tableColumn id="5765" name="Column5727" dataDxfId="43562"/>
    <tableColumn id="5766" name="Column5728" dataDxfId="43561"/>
    <tableColumn id="5767" name="Column5729" dataDxfId="43560"/>
    <tableColumn id="5768" name="Column5730" dataDxfId="43559"/>
    <tableColumn id="5769" name="Column5731" dataDxfId="43558"/>
    <tableColumn id="5770" name="Column5732" dataDxfId="43557"/>
    <tableColumn id="5771" name="Column5733" dataDxfId="43556"/>
    <tableColumn id="5772" name="Column5734" dataDxfId="43555"/>
    <tableColumn id="5773" name="Column5735" dataDxfId="43554"/>
    <tableColumn id="5774" name="Column5736" dataDxfId="43553"/>
    <tableColumn id="5775" name="Column5737" dataDxfId="43552"/>
    <tableColumn id="5776" name="Column5738" dataDxfId="43551"/>
    <tableColumn id="5777" name="Column5739" dataDxfId="43550"/>
    <tableColumn id="5778" name="Column5740" dataDxfId="43549"/>
    <tableColumn id="5779" name="Column5741" dataDxfId="43548"/>
    <tableColumn id="5780" name="Column5742" dataDxfId="43547"/>
    <tableColumn id="5781" name="Column5743" dataDxfId="43546"/>
    <tableColumn id="5782" name="Column5744" dataDxfId="43545"/>
    <tableColumn id="5783" name="Column5745" dataDxfId="43544"/>
    <tableColumn id="5784" name="Column5746" dataDxfId="43543"/>
    <tableColumn id="5785" name="Column5747" dataDxfId="43542"/>
    <tableColumn id="5786" name="Column5748" dataDxfId="43541"/>
    <tableColumn id="5787" name="Column5749" dataDxfId="43540"/>
    <tableColumn id="5788" name="Column5750" dataDxfId="43539"/>
    <tableColumn id="5789" name="Column5751" dataDxfId="43538"/>
    <tableColumn id="5790" name="Column5752" dataDxfId="43537"/>
    <tableColumn id="5791" name="Column5753" dataDxfId="43536"/>
    <tableColumn id="5792" name="Column5754" dataDxfId="43535"/>
    <tableColumn id="5793" name="Column5755" dataDxfId="43534"/>
    <tableColumn id="5794" name="Column5756" dataDxfId="43533"/>
    <tableColumn id="5795" name="Column5757" dataDxfId="43532"/>
    <tableColumn id="5796" name="Column5758" dataDxfId="43531"/>
    <tableColumn id="5797" name="Column5759" dataDxfId="43530"/>
    <tableColumn id="5798" name="Column5760" dataDxfId="43529"/>
    <tableColumn id="5799" name="Column5761" dataDxfId="43528"/>
    <tableColumn id="5800" name="Column5762" dataDxfId="43527"/>
    <tableColumn id="5801" name="Column5763" dataDxfId="43526"/>
    <tableColumn id="5802" name="Column5764" dataDxfId="43525"/>
    <tableColumn id="5803" name="Column5765" dataDxfId="43524"/>
    <tableColumn id="5804" name="Column5766" dataDxfId="43523"/>
    <tableColumn id="5805" name="Column5767" dataDxfId="43522"/>
    <tableColumn id="5806" name="Column5768" dataDxfId="43521"/>
    <tableColumn id="5807" name="Column5769" dataDxfId="43520"/>
    <tableColumn id="5808" name="Column5770" dataDxfId="43519"/>
    <tableColumn id="5809" name="Column5771" dataDxfId="43518"/>
    <tableColumn id="5810" name="Column5772" dataDxfId="43517"/>
    <tableColumn id="5811" name="Column5773" dataDxfId="43516"/>
    <tableColumn id="5812" name="Column5774" dataDxfId="43515"/>
    <tableColumn id="5813" name="Column5775" dataDxfId="43514"/>
    <tableColumn id="5814" name="Column5776" dataDxfId="43513"/>
    <tableColumn id="5815" name="Column5777" dataDxfId="43512"/>
    <tableColumn id="5816" name="Column5778" dataDxfId="43511"/>
    <tableColumn id="5817" name="Column5779" dataDxfId="43510"/>
    <tableColumn id="5818" name="Column5780" dataDxfId="43509"/>
    <tableColumn id="5819" name="Column5781" dataDxfId="43508"/>
    <tableColumn id="5820" name="Column5782" dataDxfId="43507"/>
    <tableColumn id="5821" name="Column5783" dataDxfId="43506"/>
    <tableColumn id="5822" name="Column5784" dataDxfId="43505"/>
    <tableColumn id="5823" name="Column5785" dataDxfId="43504"/>
    <tableColumn id="5824" name="Column5786" dataDxfId="43503"/>
    <tableColumn id="5825" name="Column5787" dataDxfId="43502"/>
    <tableColumn id="5826" name="Column5788" dataDxfId="43501"/>
    <tableColumn id="5827" name="Column5789" dataDxfId="43500"/>
    <tableColumn id="5828" name="Column5790" dataDxfId="43499"/>
    <tableColumn id="5829" name="Column5791" dataDxfId="43498"/>
    <tableColumn id="5830" name="Column5792" dataDxfId="43497"/>
    <tableColumn id="5831" name="Column5793" dataDxfId="43496"/>
    <tableColumn id="5832" name="Column5794" dataDxfId="43495"/>
    <tableColumn id="5833" name="Column5795" dataDxfId="43494"/>
    <tableColumn id="5834" name="Column5796" dataDxfId="43493"/>
    <tableColumn id="5835" name="Column5797" dataDxfId="43492"/>
    <tableColumn id="5836" name="Column5798" dataDxfId="43491"/>
    <tableColumn id="5837" name="Column5799" dataDxfId="43490"/>
    <tableColumn id="5838" name="Column5800" dataDxfId="43489"/>
    <tableColumn id="5839" name="Column5801" dataDxfId="43488"/>
    <tableColumn id="5840" name="Column5802" dataDxfId="43487"/>
    <tableColumn id="5841" name="Column5803" dataDxfId="43486"/>
    <tableColumn id="5842" name="Column5804" dataDxfId="43485"/>
    <tableColumn id="5843" name="Column5805" dataDxfId="43484"/>
    <tableColumn id="5844" name="Column5806" dataDxfId="43483"/>
    <tableColumn id="5845" name="Column5807" dataDxfId="43482"/>
    <tableColumn id="5846" name="Column5808" dataDxfId="43481"/>
    <tableColumn id="5847" name="Column5809" dataDxfId="43480"/>
    <tableColumn id="5848" name="Column5810" dataDxfId="43479"/>
    <tableColumn id="5849" name="Column5811" dataDxfId="43478"/>
    <tableColumn id="5850" name="Column5812" dataDxfId="43477"/>
    <tableColumn id="5851" name="Column5813" dataDxfId="43476"/>
    <tableColumn id="5852" name="Column5814" dataDxfId="43475"/>
    <tableColumn id="5853" name="Column5815" dataDxfId="43474"/>
    <tableColumn id="5854" name="Column5816" dataDxfId="43473"/>
    <tableColumn id="5855" name="Column5817" dataDxfId="43472"/>
    <tableColumn id="5856" name="Column5818" dataDxfId="43471"/>
    <tableColumn id="5857" name="Column5819" dataDxfId="43470"/>
    <tableColumn id="5858" name="Column5820" dataDxfId="43469"/>
    <tableColumn id="5859" name="Column5821" dataDxfId="43468"/>
    <tableColumn id="5860" name="Column5822" dataDxfId="43467"/>
    <tableColumn id="5861" name="Column5823" dataDxfId="43466"/>
    <tableColumn id="5862" name="Column5824" dataDxfId="43465"/>
    <tableColumn id="5863" name="Column5825" dataDxfId="43464"/>
    <tableColumn id="5864" name="Column5826" dataDxfId="43463"/>
    <tableColumn id="5865" name="Column5827" dataDxfId="43462"/>
    <tableColumn id="5866" name="Column5828" dataDxfId="43461"/>
    <tableColumn id="5867" name="Column5829" dataDxfId="43460"/>
    <tableColumn id="5868" name="Column5830" dataDxfId="43459"/>
    <tableColumn id="5869" name="Column5831" dataDxfId="43458"/>
    <tableColumn id="5870" name="Column5832" dataDxfId="43457"/>
    <tableColumn id="5871" name="Column5833" dataDxfId="43456"/>
    <tableColumn id="5872" name="Column5834" dataDxfId="43455"/>
    <tableColumn id="5873" name="Column5835" dataDxfId="43454"/>
    <tableColumn id="5874" name="Column5836" dataDxfId="43453"/>
    <tableColumn id="5875" name="Column5837" dataDxfId="43452"/>
    <tableColumn id="5876" name="Column5838" dataDxfId="43451"/>
    <tableColumn id="5877" name="Column5839" dataDxfId="43450"/>
    <tableColumn id="5878" name="Column5840" dataDxfId="43449"/>
    <tableColumn id="5879" name="Column5841" dataDxfId="43448"/>
    <tableColumn id="5880" name="Column5842" dataDxfId="43447"/>
    <tableColumn id="5881" name="Column5843" dataDxfId="43446"/>
    <tableColumn id="5882" name="Column5844" dataDxfId="43445"/>
    <tableColumn id="5883" name="Column5845" dataDxfId="43444"/>
    <tableColumn id="5884" name="Column5846" dataDxfId="43443"/>
    <tableColumn id="5885" name="Column5847" dataDxfId="43442"/>
    <tableColumn id="5886" name="Column5848" dataDxfId="43441"/>
    <tableColumn id="5887" name="Column5849" dataDxfId="43440"/>
    <tableColumn id="5888" name="Column5850" dataDxfId="43439"/>
    <tableColumn id="5889" name="Column5851" dataDxfId="43438"/>
    <tableColumn id="5890" name="Column5852" dataDxfId="43437"/>
    <tableColumn id="5891" name="Column5853" dataDxfId="43436"/>
    <tableColumn id="5892" name="Column5854" dataDxfId="43435"/>
    <tableColumn id="5893" name="Column5855" dataDxfId="43434"/>
    <tableColumn id="5894" name="Column5856" dataDxfId="43433"/>
    <tableColumn id="5895" name="Column5857" dataDxfId="43432"/>
    <tableColumn id="5896" name="Column5858" dataDxfId="43431"/>
    <tableColumn id="5897" name="Column5859" dataDxfId="43430"/>
    <tableColumn id="5898" name="Column5860" dataDxfId="43429"/>
    <tableColumn id="5899" name="Column5861" dataDxfId="43428"/>
    <tableColumn id="5900" name="Column5862" dataDxfId="43427"/>
    <tableColumn id="5901" name="Column5863" dataDxfId="43426"/>
    <tableColumn id="5902" name="Column5864" dataDxfId="43425"/>
    <tableColumn id="5903" name="Column5865" dataDxfId="43424"/>
    <tableColumn id="5904" name="Column5866" dataDxfId="43423"/>
    <tableColumn id="5905" name="Column5867" dataDxfId="43422"/>
    <tableColumn id="5906" name="Column5868" dataDxfId="43421"/>
    <tableColumn id="5907" name="Column5869" dataDxfId="43420"/>
    <tableColumn id="5908" name="Column5870" dataDxfId="43419"/>
    <tableColumn id="5909" name="Column5871" dataDxfId="43418"/>
    <tableColumn id="5910" name="Column5872" dataDxfId="43417"/>
    <tableColumn id="5911" name="Column5873" dataDxfId="43416"/>
    <tableColumn id="5912" name="Column5874" dataDxfId="43415"/>
    <tableColumn id="5913" name="Column5875" dataDxfId="43414"/>
    <tableColumn id="5914" name="Column5876" dataDxfId="43413"/>
    <tableColumn id="5915" name="Column5877" dataDxfId="43412"/>
    <tableColumn id="5916" name="Column5878" dataDxfId="43411"/>
    <tableColumn id="5917" name="Column5879" dataDxfId="43410"/>
    <tableColumn id="5918" name="Column5880" dataDxfId="43409"/>
    <tableColumn id="5919" name="Column5881" dataDxfId="43408"/>
    <tableColumn id="5920" name="Column5882" dataDxfId="43407"/>
    <tableColumn id="5921" name="Column5883" dataDxfId="43406"/>
    <tableColumn id="5922" name="Column5884" dataDxfId="43405"/>
    <tableColumn id="5923" name="Column5885" dataDxfId="43404"/>
    <tableColumn id="5924" name="Column5886" dataDxfId="43403"/>
    <tableColumn id="5925" name="Column5887" dataDxfId="43402"/>
    <tableColumn id="5926" name="Column5888" dataDxfId="43401"/>
    <tableColumn id="5927" name="Column5889" dataDxfId="43400"/>
    <tableColumn id="5928" name="Column5890" dataDxfId="43399"/>
    <tableColumn id="5929" name="Column5891" dataDxfId="43398"/>
    <tableColumn id="5930" name="Column5892" dataDxfId="43397"/>
    <tableColumn id="5931" name="Column5893" dataDxfId="43396"/>
    <tableColumn id="5932" name="Column5894" dataDxfId="43395"/>
    <tableColumn id="5933" name="Column5895" dataDxfId="43394"/>
    <tableColumn id="5934" name="Column5896" dataDxfId="43393"/>
    <tableColumn id="5935" name="Column5897" dataDxfId="43392"/>
    <tableColumn id="5936" name="Column5898" dataDxfId="43391"/>
    <tableColumn id="5937" name="Column5899" dataDxfId="43390"/>
    <tableColumn id="5938" name="Column5900" dataDxfId="43389"/>
    <tableColumn id="5939" name="Column5901" dataDxfId="43388"/>
    <tableColumn id="5940" name="Column5902" dataDxfId="43387"/>
    <tableColumn id="5941" name="Column5903" dataDxfId="43386"/>
    <tableColumn id="5942" name="Column5904" dataDxfId="43385"/>
    <tableColumn id="5943" name="Column5905" dataDxfId="43384"/>
    <tableColumn id="5944" name="Column5906" dataDxfId="43383"/>
    <tableColumn id="5945" name="Column5907" dataDxfId="43382"/>
    <tableColumn id="5946" name="Column5908" dataDxfId="43381"/>
    <tableColumn id="5947" name="Column5909" dataDxfId="43380"/>
    <tableColumn id="5948" name="Column5910" dataDxfId="43379"/>
    <tableColumn id="5949" name="Column5911" dataDxfId="43378"/>
    <tableColumn id="5950" name="Column5912" dataDxfId="43377"/>
    <tableColumn id="5951" name="Column5913" dataDxfId="43376"/>
    <tableColumn id="5952" name="Column5914" dataDxfId="43375"/>
    <tableColumn id="5953" name="Column5915" dataDxfId="43374"/>
    <tableColumn id="5954" name="Column5916" dataDxfId="43373"/>
    <tableColumn id="5955" name="Column5917" dataDxfId="43372"/>
    <tableColumn id="5956" name="Column5918" dataDxfId="43371"/>
    <tableColumn id="5957" name="Column5919" dataDxfId="43370"/>
    <tableColumn id="5958" name="Column5920" dataDxfId="43369"/>
    <tableColumn id="5959" name="Column5921" dataDxfId="43368"/>
    <tableColumn id="5960" name="Column5922" dataDxfId="43367"/>
    <tableColumn id="5961" name="Column5923" dataDxfId="43366"/>
    <tableColumn id="5962" name="Column5924" dataDxfId="43365"/>
    <tableColumn id="5963" name="Column5925" dataDxfId="43364"/>
    <tableColumn id="5964" name="Column5926" dataDxfId="43363"/>
    <tableColumn id="5965" name="Column5927" dataDxfId="43362"/>
    <tableColumn id="5966" name="Column5928" dataDxfId="43361"/>
    <tableColumn id="5967" name="Column5929" dataDxfId="43360"/>
    <tableColumn id="5968" name="Column5930" dataDxfId="43359"/>
    <tableColumn id="5969" name="Column5931" dataDxfId="43358"/>
    <tableColumn id="5970" name="Column5932" dataDxfId="43357"/>
    <tableColumn id="5971" name="Column5933" dataDxfId="43356"/>
    <tableColumn id="5972" name="Column5934" dataDxfId="43355"/>
    <tableColumn id="5973" name="Column5935" dataDxfId="43354"/>
    <tableColumn id="5974" name="Column5936" dataDxfId="43353"/>
    <tableColumn id="5975" name="Column5937" dataDxfId="43352"/>
    <tableColumn id="5976" name="Column5938" dataDxfId="43351"/>
    <tableColumn id="5977" name="Column5939" dataDxfId="43350"/>
    <tableColumn id="5978" name="Column5940" dataDxfId="43349"/>
    <tableColumn id="5979" name="Column5941" dataDxfId="43348"/>
    <tableColumn id="5980" name="Column5942" dataDxfId="43347"/>
    <tableColumn id="5981" name="Column5943" dataDxfId="43346"/>
    <tableColumn id="5982" name="Column5944" dataDxfId="43345"/>
    <tableColumn id="5983" name="Column5945" dataDxfId="43344"/>
    <tableColumn id="5984" name="Column5946" dataDxfId="43343"/>
    <tableColumn id="5985" name="Column5947" dataDxfId="43342"/>
    <tableColumn id="5986" name="Column5948" dataDxfId="43341"/>
    <tableColumn id="5987" name="Column5949" dataDxfId="43340"/>
    <tableColumn id="5988" name="Column5950" dataDxfId="43339"/>
    <tableColumn id="5989" name="Column5951" dataDxfId="43338"/>
    <tableColumn id="5990" name="Column5952" dataDxfId="43337"/>
    <tableColumn id="5991" name="Column5953" dataDxfId="43336"/>
    <tableColumn id="5992" name="Column5954" dataDxfId="43335"/>
    <tableColumn id="5993" name="Column5955" dataDxfId="43334"/>
    <tableColumn id="5994" name="Column5956" dataDxfId="43333"/>
    <tableColumn id="5995" name="Column5957" dataDxfId="43332"/>
    <tableColumn id="5996" name="Column5958" dataDxfId="43331"/>
    <tableColumn id="5997" name="Column5959" dataDxfId="43330"/>
    <tableColumn id="5998" name="Column5960" dataDxfId="43329"/>
    <tableColumn id="5999" name="Column5961" dataDxfId="43328"/>
    <tableColumn id="6000" name="Column5962" dataDxfId="43327"/>
    <tableColumn id="6001" name="Column5963" dataDxfId="43326"/>
    <tableColumn id="6002" name="Column5964" dataDxfId="43325"/>
    <tableColumn id="6003" name="Column5965" dataDxfId="43324"/>
    <tableColumn id="6004" name="Column5966" dataDxfId="43323"/>
    <tableColumn id="6005" name="Column5967" dataDxfId="43322"/>
    <tableColumn id="6006" name="Column5968" dataDxfId="43321"/>
    <tableColumn id="6007" name="Column5969" dataDxfId="43320"/>
    <tableColumn id="6008" name="Column5970" dataDxfId="43319"/>
    <tableColumn id="6009" name="Column5971" dataDxfId="43318"/>
    <tableColumn id="6010" name="Column5972" dataDxfId="43317"/>
    <tableColumn id="6011" name="Column5973" dataDxfId="43316"/>
    <tableColumn id="6012" name="Column5974" dataDxfId="43315"/>
    <tableColumn id="6013" name="Column5975" dataDxfId="43314"/>
    <tableColumn id="6014" name="Column5976" dataDxfId="43313"/>
    <tableColumn id="6015" name="Column5977" dataDxfId="43312"/>
    <tableColumn id="6016" name="Column5978" dataDxfId="43311"/>
    <tableColumn id="6017" name="Column5979" dataDxfId="43310"/>
    <tableColumn id="6018" name="Column5980" dataDxfId="43309"/>
    <tableColumn id="6019" name="Column5981" dataDxfId="43308"/>
    <tableColumn id="6020" name="Column5982" dataDxfId="43307"/>
    <tableColumn id="6021" name="Column5983" dataDxfId="43306"/>
    <tableColumn id="6022" name="Column5984" dataDxfId="43305"/>
    <tableColumn id="6023" name="Column5985" dataDxfId="43304"/>
    <tableColumn id="6024" name="Column5986" dataDxfId="43303"/>
    <tableColumn id="6025" name="Column5987" dataDxfId="43302"/>
    <tableColumn id="6026" name="Column5988" dataDxfId="43301"/>
    <tableColumn id="6027" name="Column5989" dataDxfId="43300"/>
    <tableColumn id="6028" name="Column5990" dataDxfId="43299"/>
    <tableColumn id="6029" name="Column5991" dataDxfId="43298"/>
    <tableColumn id="6030" name="Column5992" dataDxfId="43297"/>
    <tableColumn id="6031" name="Column5993" dataDxfId="43296"/>
    <tableColumn id="6032" name="Column5994" dataDxfId="43295"/>
    <tableColumn id="6033" name="Column5995" dataDxfId="43294"/>
    <tableColumn id="6034" name="Column5996" dataDxfId="43293"/>
    <tableColumn id="6035" name="Column5997" dataDxfId="43292"/>
    <tableColumn id="6036" name="Column5998" dataDxfId="43291"/>
    <tableColumn id="6037" name="Column5999" dataDxfId="43290"/>
    <tableColumn id="6038" name="Column6000" dataDxfId="43289"/>
    <tableColumn id="6039" name="Column6001" dataDxfId="43288"/>
    <tableColumn id="6040" name="Column6002" dataDxfId="43287"/>
    <tableColumn id="6041" name="Column6003" dataDxfId="43286"/>
    <tableColumn id="6042" name="Column6004" dataDxfId="43285"/>
    <tableColumn id="6043" name="Column6005" dataDxfId="43284"/>
    <tableColumn id="6044" name="Column6006" dataDxfId="43283"/>
    <tableColumn id="6045" name="Column6007" dataDxfId="43282"/>
    <tableColumn id="6046" name="Column6008" dataDxfId="43281"/>
    <tableColumn id="6047" name="Column6009" dataDxfId="43280"/>
    <tableColumn id="6048" name="Column6010" dataDxfId="43279"/>
    <tableColumn id="6049" name="Column6011" dataDxfId="43278"/>
    <tableColumn id="6050" name="Column6012" dataDxfId="43277"/>
    <tableColumn id="6051" name="Column6013" dataDxfId="43276"/>
    <tableColumn id="6052" name="Column6014" dataDxfId="43275"/>
    <tableColumn id="6053" name="Column6015" dataDxfId="43274"/>
    <tableColumn id="6054" name="Column6016" dataDxfId="43273"/>
    <tableColumn id="6055" name="Column6017" dataDxfId="43272"/>
    <tableColumn id="6056" name="Column6018" dataDxfId="43271"/>
    <tableColumn id="6057" name="Column6019" dataDxfId="43270"/>
    <tableColumn id="6058" name="Column6020" dataDxfId="43269"/>
    <tableColumn id="6059" name="Column6021" dataDxfId="43268"/>
    <tableColumn id="6060" name="Column6022" dataDxfId="43267"/>
    <tableColumn id="6061" name="Column6023" dataDxfId="43266"/>
    <tableColumn id="6062" name="Column6024" dataDxfId="43265"/>
    <tableColumn id="6063" name="Column6025" dataDxfId="43264"/>
    <tableColumn id="6064" name="Column6026" dataDxfId="43263"/>
    <tableColumn id="6065" name="Column6027" dataDxfId="43262"/>
    <tableColumn id="6066" name="Column6028" dataDxfId="43261"/>
    <tableColumn id="6067" name="Column6029" dataDxfId="43260"/>
    <tableColumn id="6068" name="Column6030" dataDxfId="43259"/>
    <tableColumn id="6069" name="Column6031" dataDxfId="43258"/>
    <tableColumn id="6070" name="Column6032" dataDxfId="43257"/>
    <tableColumn id="6071" name="Column6033" dataDxfId="43256"/>
    <tableColumn id="6072" name="Column6034" dataDxfId="43255"/>
    <tableColumn id="6073" name="Column6035" dataDxfId="43254"/>
    <tableColumn id="6074" name="Column6036" dataDxfId="43253"/>
    <tableColumn id="6075" name="Column6037" dataDxfId="43252"/>
    <tableColumn id="6076" name="Column6038" dataDxfId="43251"/>
    <tableColumn id="6077" name="Column6039" dataDxfId="43250"/>
    <tableColumn id="6078" name="Column6040" dataDxfId="43249"/>
    <tableColumn id="6079" name="Column6041" dataDxfId="43248"/>
    <tableColumn id="6080" name="Column6042" dataDxfId="43247"/>
    <tableColumn id="6081" name="Column6043" dataDxfId="43246"/>
    <tableColumn id="6082" name="Column6044" dataDxfId="43245"/>
    <tableColumn id="6083" name="Column6045" dataDxfId="43244"/>
    <tableColumn id="6084" name="Column6046" dataDxfId="43243"/>
    <tableColumn id="6085" name="Column6047" dataDxfId="43242"/>
    <tableColumn id="6086" name="Column6048" dataDxfId="43241"/>
    <tableColumn id="6087" name="Column6049" dataDxfId="43240"/>
    <tableColumn id="6088" name="Column6050" dataDxfId="43239"/>
    <tableColumn id="6089" name="Column6051" dataDxfId="43238"/>
    <tableColumn id="6090" name="Column6052" dataDxfId="43237"/>
    <tableColumn id="6091" name="Column6053" dataDxfId="43236"/>
    <tableColumn id="6092" name="Column6054" dataDxfId="43235"/>
    <tableColumn id="6093" name="Column6055" dataDxfId="43234"/>
    <tableColumn id="6094" name="Column6056" dataDxfId="43233"/>
    <tableColumn id="6095" name="Column6057" dataDxfId="43232"/>
    <tableColumn id="6096" name="Column6058" dataDxfId="43231"/>
    <tableColumn id="6097" name="Column6059" dataDxfId="43230"/>
    <tableColumn id="6098" name="Column6060" dataDxfId="43229"/>
    <tableColumn id="6099" name="Column6061" dataDxfId="43228"/>
    <tableColumn id="6100" name="Column6062" dataDxfId="43227"/>
    <tableColumn id="6101" name="Column6063" dataDxfId="43226"/>
    <tableColumn id="6102" name="Column6064" dataDxfId="43225"/>
    <tableColumn id="6103" name="Column6065" dataDxfId="43224"/>
    <tableColumn id="6104" name="Column6066" dataDxfId="43223"/>
    <tableColumn id="6105" name="Column6067" dataDxfId="43222"/>
    <tableColumn id="6106" name="Column6068" dataDxfId="43221"/>
    <tableColumn id="6107" name="Column6069" dataDxfId="43220"/>
    <tableColumn id="6108" name="Column6070" dataDxfId="43219"/>
    <tableColumn id="6109" name="Column6071" dataDxfId="43218"/>
    <tableColumn id="6110" name="Column6072" dataDxfId="43217"/>
    <tableColumn id="6111" name="Column6073" dataDxfId="43216"/>
    <tableColumn id="6112" name="Column6074" dataDxfId="43215"/>
    <tableColumn id="6113" name="Column6075" dataDxfId="43214"/>
    <tableColumn id="6114" name="Column6076" dataDxfId="43213"/>
    <tableColumn id="6115" name="Column6077" dataDxfId="43212"/>
    <tableColumn id="6116" name="Column6078" dataDxfId="43211"/>
    <tableColumn id="6117" name="Column6079" dataDxfId="43210"/>
    <tableColumn id="6118" name="Column6080" dataDxfId="43209"/>
    <tableColumn id="6119" name="Column6081" dataDxfId="43208"/>
    <tableColumn id="6120" name="Column6082" dataDxfId="43207"/>
    <tableColumn id="6121" name="Column6083" dataDxfId="43206"/>
    <tableColumn id="6122" name="Column6084" dataDxfId="43205"/>
    <tableColumn id="6123" name="Column6085" dataDxfId="43204"/>
    <tableColumn id="6124" name="Column6086" dataDxfId="43203"/>
    <tableColumn id="6125" name="Column6087" dataDxfId="43202"/>
    <tableColumn id="6126" name="Column6088" dataDxfId="43201"/>
    <tableColumn id="6127" name="Column6089" dataDxfId="43200"/>
    <tableColumn id="6128" name="Column6090" dataDxfId="43199"/>
    <tableColumn id="6129" name="Column6091" dataDxfId="43198"/>
    <tableColumn id="6130" name="Column6092" dataDxfId="43197"/>
    <tableColumn id="6131" name="Column6093" dataDxfId="43196"/>
    <tableColumn id="6132" name="Column6094" dataDxfId="43195"/>
    <tableColumn id="6133" name="Column6095" dataDxfId="43194"/>
    <tableColumn id="6134" name="Column6096" dataDxfId="43193"/>
    <tableColumn id="6135" name="Column6097" dataDxfId="43192"/>
    <tableColumn id="6136" name="Column6098" dataDxfId="43191"/>
    <tableColumn id="6137" name="Column6099" dataDxfId="43190"/>
    <tableColumn id="6138" name="Column6100" dataDxfId="43189"/>
    <tableColumn id="6139" name="Column6101" dataDxfId="43188"/>
    <tableColumn id="6140" name="Column6102" dataDxfId="43187"/>
    <tableColumn id="6141" name="Column6103" dataDxfId="43186"/>
    <tableColumn id="6142" name="Column6104" dataDxfId="43185"/>
    <tableColumn id="6143" name="Column6105" dataDxfId="43184"/>
    <tableColumn id="6144" name="Column6106" dataDxfId="43183"/>
    <tableColumn id="6145" name="Column6107" dataDxfId="43182"/>
    <tableColumn id="6146" name="Column6108" dataDxfId="43181"/>
    <tableColumn id="6147" name="Column6109" dataDxfId="43180"/>
    <tableColumn id="6148" name="Column6110" dataDxfId="43179"/>
    <tableColumn id="6149" name="Column6111" dataDxfId="43178"/>
    <tableColumn id="6150" name="Column6112" dataDxfId="43177"/>
    <tableColumn id="6151" name="Column6113" dataDxfId="43176"/>
    <tableColumn id="6152" name="Column6114" dataDxfId="43175"/>
    <tableColumn id="6153" name="Column6115" dataDxfId="43174"/>
    <tableColumn id="6154" name="Column6116" dataDxfId="43173"/>
    <tableColumn id="6155" name="Column6117" dataDxfId="43172"/>
    <tableColumn id="6156" name="Column6118" dataDxfId="43171"/>
    <tableColumn id="6157" name="Column6119" dataDxfId="43170"/>
    <tableColumn id="6158" name="Column6120" dataDxfId="43169"/>
    <tableColumn id="6159" name="Column6121" dataDxfId="43168"/>
    <tableColumn id="6160" name="Column6122" dataDxfId="43167"/>
    <tableColumn id="6161" name="Column6123" dataDxfId="43166"/>
    <tableColumn id="6162" name="Column6124" dataDxfId="43165"/>
    <tableColumn id="6163" name="Column6125" dataDxfId="43164"/>
    <tableColumn id="6164" name="Column6126" dataDxfId="43163"/>
    <tableColumn id="6165" name="Column6127" dataDxfId="43162"/>
    <tableColumn id="6166" name="Column6128" dataDxfId="43161"/>
    <tableColumn id="6167" name="Column6129" dataDxfId="43160"/>
    <tableColumn id="6168" name="Column6130" dataDxfId="43159"/>
    <tableColumn id="6169" name="Column6131" dataDxfId="43158"/>
    <tableColumn id="6170" name="Column6132" dataDxfId="43157"/>
    <tableColumn id="6171" name="Column6133" dataDxfId="43156"/>
    <tableColumn id="6172" name="Column6134" dataDxfId="43155"/>
    <tableColumn id="6173" name="Column6135" dataDxfId="43154"/>
    <tableColumn id="6174" name="Column6136" dataDxfId="43153"/>
    <tableColumn id="6175" name="Column6137" dataDxfId="43152"/>
    <tableColumn id="6176" name="Column6138" dataDxfId="43151"/>
    <tableColumn id="6177" name="Column6139" dataDxfId="43150"/>
    <tableColumn id="6178" name="Column6140" dataDxfId="43149"/>
    <tableColumn id="6179" name="Column6141" dataDxfId="43148"/>
    <tableColumn id="6180" name="Column6142" dataDxfId="43147"/>
    <tableColumn id="6181" name="Column6143" dataDxfId="43146"/>
    <tableColumn id="6182" name="Column6144" dataDxfId="43145"/>
    <tableColumn id="6183" name="Column6145" dataDxfId="43144"/>
    <tableColumn id="6184" name="Column6146" dataDxfId="43143"/>
    <tableColumn id="6185" name="Column6147" dataDxfId="43142"/>
    <tableColumn id="6186" name="Column6148" dataDxfId="43141"/>
    <tableColumn id="6187" name="Column6149" dataDxfId="43140"/>
    <tableColumn id="6188" name="Column6150" dataDxfId="43139"/>
    <tableColumn id="6189" name="Column6151" dataDxfId="43138"/>
    <tableColumn id="6190" name="Column6152" dataDxfId="43137"/>
    <tableColumn id="6191" name="Column6153" dataDxfId="43136"/>
    <tableColumn id="6192" name="Column6154" dataDxfId="43135"/>
    <tableColumn id="6193" name="Column6155" dataDxfId="43134"/>
    <tableColumn id="6194" name="Column6156" dataDxfId="43133"/>
    <tableColumn id="6195" name="Column6157" dataDxfId="43132"/>
    <tableColumn id="6196" name="Column6158" dataDxfId="43131"/>
    <tableColumn id="6197" name="Column6159" dataDxfId="43130"/>
    <tableColumn id="6198" name="Column6160" dataDxfId="43129"/>
    <tableColumn id="6199" name="Column6161" dataDxfId="43128"/>
    <tableColumn id="6200" name="Column6162" dataDxfId="43127"/>
    <tableColumn id="6201" name="Column6163" dataDxfId="43126"/>
    <tableColumn id="6202" name="Column6164" dataDxfId="43125"/>
    <tableColumn id="6203" name="Column6165" dataDxfId="43124"/>
    <tableColumn id="6204" name="Column6166" dataDxfId="43123"/>
    <tableColumn id="6205" name="Column6167" dataDxfId="43122"/>
    <tableColumn id="6206" name="Column6168" dataDxfId="43121"/>
    <tableColumn id="6207" name="Column6169" dataDxfId="43120"/>
    <tableColumn id="6208" name="Column6170" dataDxfId="43119"/>
    <tableColumn id="6209" name="Column6171" dataDxfId="43118"/>
    <tableColumn id="6210" name="Column6172" dataDxfId="43117"/>
    <tableColumn id="6211" name="Column6173" dataDxfId="43116"/>
    <tableColumn id="6212" name="Column6174" dataDxfId="43115"/>
    <tableColumn id="6213" name="Column6175" dataDxfId="43114"/>
    <tableColumn id="6214" name="Column6176" dataDxfId="43113"/>
    <tableColumn id="6215" name="Column6177" dataDxfId="43112"/>
    <tableColumn id="6216" name="Column6178" dataDxfId="43111"/>
    <tableColumn id="6217" name="Column6179" dataDxfId="43110"/>
    <tableColumn id="6218" name="Column6180" dataDxfId="43109"/>
    <tableColumn id="6219" name="Column6181" dataDxfId="43108"/>
    <tableColumn id="6220" name="Column6182" dataDxfId="43107"/>
    <tableColumn id="6221" name="Column6183" dataDxfId="43106"/>
    <tableColumn id="6222" name="Column6184" dataDxfId="43105"/>
    <tableColumn id="6223" name="Column6185" dataDxfId="43104"/>
    <tableColumn id="6224" name="Column6186" dataDxfId="43103"/>
    <tableColumn id="6225" name="Column6187" dataDxfId="43102"/>
    <tableColumn id="6226" name="Column6188" dataDxfId="43101"/>
    <tableColumn id="6227" name="Column6189" dataDxfId="43100"/>
    <tableColumn id="6228" name="Column6190" dataDxfId="43099"/>
    <tableColumn id="6229" name="Column6191" dataDxfId="43098"/>
    <tableColumn id="6230" name="Column6192" dataDxfId="43097"/>
    <tableColumn id="6231" name="Column6193" dataDxfId="43096"/>
    <tableColumn id="6232" name="Column6194" dataDxfId="43095"/>
    <tableColumn id="6233" name="Column6195" dataDxfId="43094"/>
    <tableColumn id="6234" name="Column6196" dataDxfId="43093"/>
    <tableColumn id="6235" name="Column6197" dataDxfId="43092"/>
    <tableColumn id="6236" name="Column6198" dataDxfId="43091"/>
    <tableColumn id="6237" name="Column6199" dataDxfId="43090"/>
    <tableColumn id="6238" name="Column6200" dataDxfId="43089"/>
    <tableColumn id="6239" name="Column6201" dataDxfId="43088"/>
    <tableColumn id="6240" name="Column6202" dataDxfId="43087"/>
    <tableColumn id="6241" name="Column6203" dataDxfId="43086"/>
    <tableColumn id="6242" name="Column6204" dataDxfId="43085"/>
    <tableColumn id="6243" name="Column6205" dataDxfId="43084"/>
    <tableColumn id="6244" name="Column6206" dataDxfId="43083"/>
    <tableColumn id="6245" name="Column6207" dataDxfId="43082"/>
    <tableColumn id="6246" name="Column6208" dataDxfId="43081"/>
    <tableColumn id="6247" name="Column6209" dataDxfId="43080"/>
    <tableColumn id="6248" name="Column6210" dataDxfId="43079"/>
    <tableColumn id="6249" name="Column6211" dataDxfId="43078"/>
    <tableColumn id="6250" name="Column6212" dataDxfId="43077"/>
    <tableColumn id="6251" name="Column6213" dataDxfId="43076"/>
    <tableColumn id="6252" name="Column6214" dataDxfId="43075"/>
    <tableColumn id="6253" name="Column6215" dataDxfId="43074"/>
    <tableColumn id="6254" name="Column6216" dataDxfId="43073"/>
    <tableColumn id="6255" name="Column6217" dataDxfId="43072"/>
    <tableColumn id="6256" name="Column6218" dataDxfId="43071"/>
    <tableColumn id="6257" name="Column6219" dataDxfId="43070"/>
    <tableColumn id="6258" name="Column6220" dataDxfId="43069"/>
    <tableColumn id="6259" name="Column6221" dataDxfId="43068"/>
    <tableColumn id="6260" name="Column6222" dataDxfId="43067"/>
    <tableColumn id="6261" name="Column6223" dataDxfId="43066"/>
    <tableColumn id="6262" name="Column6224" dataDxfId="43065"/>
    <tableColumn id="6263" name="Column6225" dataDxfId="43064"/>
    <tableColumn id="6264" name="Column6226" dataDxfId="43063"/>
    <tableColumn id="6265" name="Column6227" dataDxfId="43062"/>
    <tableColumn id="6266" name="Column6228" dataDxfId="43061"/>
    <tableColumn id="6267" name="Column6229" dataDxfId="43060"/>
    <tableColumn id="6268" name="Column6230" dataDxfId="43059"/>
    <tableColumn id="6269" name="Column6231" dataDxfId="43058"/>
    <tableColumn id="6270" name="Column6232" dataDxfId="43057"/>
    <tableColumn id="6271" name="Column6233" dataDxfId="43056"/>
    <tableColumn id="6272" name="Column6234" dataDxfId="43055"/>
    <tableColumn id="6273" name="Column6235" dataDxfId="43054"/>
    <tableColumn id="6274" name="Column6236" dataDxfId="43053"/>
    <tableColumn id="6275" name="Column6237" dataDxfId="43052"/>
    <tableColumn id="6276" name="Column6238" dataDxfId="43051"/>
    <tableColumn id="6277" name="Column6239" dataDxfId="43050"/>
    <tableColumn id="6278" name="Column6240" dataDxfId="43049"/>
    <tableColumn id="6279" name="Column6241" dataDxfId="43048"/>
    <tableColumn id="6280" name="Column6242" dataDxfId="43047"/>
    <tableColumn id="6281" name="Column6243" dataDxfId="43046"/>
    <tableColumn id="6282" name="Column6244" dataDxfId="43045"/>
    <tableColumn id="6283" name="Column6245" dataDxfId="43044"/>
    <tableColumn id="6284" name="Column6246" dataDxfId="43043"/>
    <tableColumn id="6285" name="Column6247" dataDxfId="43042"/>
    <tableColumn id="6286" name="Column6248" dataDxfId="43041"/>
    <tableColumn id="6287" name="Column6249" dataDxfId="43040"/>
    <tableColumn id="6288" name="Column6250" dataDxfId="43039"/>
    <tableColumn id="6289" name="Column6251" dataDxfId="43038"/>
    <tableColumn id="6290" name="Column6252" dataDxfId="43037"/>
    <tableColumn id="6291" name="Column6253" dataDxfId="43036"/>
    <tableColumn id="6292" name="Column6254" dataDxfId="43035"/>
    <tableColumn id="6293" name="Column6255" dataDxfId="43034"/>
    <tableColumn id="6294" name="Column6256" dataDxfId="43033"/>
    <tableColumn id="6295" name="Column6257" dataDxfId="43032"/>
    <tableColumn id="6296" name="Column6258" dataDxfId="43031"/>
    <tableColumn id="6297" name="Column6259" dataDxfId="43030"/>
    <tableColumn id="6298" name="Column6260" dataDxfId="43029"/>
    <tableColumn id="6299" name="Column6261" dataDxfId="43028"/>
    <tableColumn id="6300" name="Column6262" dataDxfId="43027"/>
    <tableColumn id="6301" name="Column6263" dataDxfId="43026"/>
    <tableColumn id="6302" name="Column6264" dataDxfId="43025"/>
    <tableColumn id="6303" name="Column6265" dataDxfId="43024"/>
    <tableColumn id="6304" name="Column6266" dataDxfId="43023"/>
    <tableColumn id="6305" name="Column6267" dataDxfId="43022"/>
    <tableColumn id="6306" name="Column6268" dataDxfId="43021"/>
    <tableColumn id="6307" name="Column6269" dataDxfId="43020"/>
    <tableColumn id="6308" name="Column6270" dataDxfId="43019"/>
    <tableColumn id="6309" name="Column6271" dataDxfId="43018"/>
    <tableColumn id="6310" name="Column6272" dataDxfId="43017"/>
    <tableColumn id="6311" name="Column6273" dataDxfId="43016"/>
    <tableColumn id="6312" name="Column6274" dataDxfId="43015"/>
    <tableColumn id="6313" name="Column6275" dataDxfId="43014"/>
    <tableColumn id="6314" name="Column6276" dataDxfId="43013"/>
    <tableColumn id="6315" name="Column6277" dataDxfId="43012"/>
    <tableColumn id="6316" name="Column6278" dataDxfId="43011"/>
    <tableColumn id="6317" name="Column6279" dataDxfId="43010"/>
    <tableColumn id="6318" name="Column6280" dataDxfId="43009"/>
    <tableColumn id="6319" name="Column6281" dataDxfId="43008"/>
    <tableColumn id="6320" name="Column6282" dataDxfId="43007"/>
    <tableColumn id="6321" name="Column6283" dataDxfId="43006"/>
    <tableColumn id="6322" name="Column6284" dataDxfId="43005"/>
    <tableColumn id="6323" name="Column6285" dataDxfId="43004"/>
    <tableColumn id="6324" name="Column6286" dataDxfId="43003"/>
    <tableColumn id="6325" name="Column6287" dataDxfId="43002"/>
    <tableColumn id="6326" name="Column6288" dataDxfId="43001"/>
    <tableColumn id="6327" name="Column6289" dataDxfId="43000"/>
    <tableColumn id="6328" name="Column6290" dataDxfId="42999"/>
    <tableColumn id="6329" name="Column6291" dataDxfId="42998"/>
    <tableColumn id="6330" name="Column6292" dataDxfId="42997"/>
    <tableColumn id="6331" name="Column6293" dataDxfId="42996"/>
    <tableColumn id="6332" name="Column6294" dataDxfId="42995"/>
    <tableColumn id="6333" name="Column6295" dataDxfId="42994"/>
    <tableColumn id="6334" name="Column6296" dataDxfId="42993"/>
    <tableColumn id="6335" name="Column6297" dataDxfId="42992"/>
    <tableColumn id="6336" name="Column6298" dataDxfId="42991"/>
    <tableColumn id="6337" name="Column6299" dataDxfId="42990"/>
    <tableColumn id="6338" name="Column6300" dataDxfId="42989"/>
    <tableColumn id="6339" name="Column6301" dataDxfId="42988"/>
    <tableColumn id="6340" name="Column6302" dataDxfId="42987"/>
    <tableColumn id="6341" name="Column6303" dataDxfId="42986"/>
    <tableColumn id="6342" name="Column6304" dataDxfId="42985"/>
    <tableColumn id="6343" name="Column6305" dataDxfId="42984"/>
    <tableColumn id="6344" name="Column6306" dataDxfId="42983"/>
    <tableColumn id="6345" name="Column6307" dataDxfId="42982"/>
    <tableColumn id="6346" name="Column6308" dataDxfId="42981"/>
    <tableColumn id="6347" name="Column6309" dataDxfId="42980"/>
    <tableColumn id="6348" name="Column6310" dataDxfId="42979"/>
    <tableColumn id="6349" name="Column6311" dataDxfId="42978"/>
    <tableColumn id="6350" name="Column6312" dataDxfId="42977"/>
    <tableColumn id="6351" name="Column6313" dataDxfId="42976"/>
    <tableColumn id="6352" name="Column6314" dataDxfId="42975"/>
    <tableColumn id="6353" name="Column6315" dataDxfId="42974"/>
    <tableColumn id="6354" name="Column6316" dataDxfId="42973"/>
    <tableColumn id="6355" name="Column6317" dataDxfId="42972"/>
    <tableColumn id="6356" name="Column6318" dataDxfId="42971"/>
    <tableColumn id="6357" name="Column6319" dataDxfId="42970"/>
    <tableColumn id="6358" name="Column6320" dataDxfId="42969"/>
    <tableColumn id="6359" name="Column6321" dataDxfId="42968"/>
    <tableColumn id="6360" name="Column6322" dataDxfId="42967"/>
    <tableColumn id="6361" name="Column6323" dataDxfId="42966"/>
    <tableColumn id="6362" name="Column6324" dataDxfId="42965"/>
    <tableColumn id="6363" name="Column6325" dataDxfId="42964"/>
    <tableColumn id="6364" name="Column6326" dataDxfId="42963"/>
    <tableColumn id="6365" name="Column6327" dataDxfId="42962"/>
    <tableColumn id="6366" name="Column6328" dataDxfId="42961"/>
    <tableColumn id="6367" name="Column6329" dataDxfId="42960"/>
    <tableColumn id="6368" name="Column6330" dataDxfId="42959"/>
    <tableColumn id="6369" name="Column6331" dataDxfId="42958"/>
    <tableColumn id="6370" name="Column6332" dataDxfId="42957"/>
    <tableColumn id="6371" name="Column6333" dataDxfId="42956"/>
    <tableColumn id="6372" name="Column6334" dataDxfId="42955"/>
    <tableColumn id="6373" name="Column6335" dataDxfId="42954"/>
    <tableColumn id="6374" name="Column6336" dataDxfId="42953"/>
    <tableColumn id="6375" name="Column6337" dataDxfId="42952"/>
    <tableColumn id="6376" name="Column6338" dataDxfId="42951"/>
    <tableColumn id="6377" name="Column6339" dataDxfId="42950"/>
    <tableColumn id="6378" name="Column6340" dataDxfId="42949"/>
    <tableColumn id="6379" name="Column6341" dataDxfId="42948"/>
    <tableColumn id="6380" name="Column6342" dataDxfId="42947"/>
    <tableColumn id="6381" name="Column6343" dataDxfId="42946"/>
    <tableColumn id="6382" name="Column6344" dataDxfId="42945"/>
    <tableColumn id="6383" name="Column6345" dataDxfId="42944"/>
    <tableColumn id="6384" name="Column6346" dataDxfId="42943"/>
    <tableColumn id="6385" name="Column6347" dataDxfId="42942"/>
    <tableColumn id="6386" name="Column6348" dataDxfId="42941"/>
    <tableColumn id="6387" name="Column6349" dataDxfId="42940"/>
    <tableColumn id="6388" name="Column6350" dataDxfId="42939"/>
    <tableColumn id="6389" name="Column6351" dataDxfId="42938"/>
    <tableColumn id="6390" name="Column6352" dataDxfId="42937"/>
    <tableColumn id="6391" name="Column6353" dataDxfId="42936"/>
    <tableColumn id="6392" name="Column6354" dataDxfId="42935"/>
    <tableColumn id="6393" name="Column6355" dataDxfId="42934"/>
    <tableColumn id="6394" name="Column6356" dataDxfId="42933"/>
    <tableColumn id="6395" name="Column6357" dataDxfId="42932"/>
    <tableColumn id="6396" name="Column6358" dataDxfId="42931"/>
    <tableColumn id="6397" name="Column6359" dataDxfId="42930"/>
    <tableColumn id="6398" name="Column6360" dataDxfId="42929"/>
    <tableColumn id="6399" name="Column6361" dataDxfId="42928"/>
    <tableColumn id="6400" name="Column6362" dataDxfId="42927"/>
    <tableColumn id="6401" name="Column6363" dataDxfId="42926"/>
    <tableColumn id="6402" name="Column6364" dataDxfId="42925"/>
    <tableColumn id="6403" name="Column6365" dataDxfId="42924"/>
    <tableColumn id="6404" name="Column6366" dataDxfId="42923"/>
    <tableColumn id="6405" name="Column6367" dataDxfId="42922"/>
    <tableColumn id="6406" name="Column6368" dataDxfId="42921"/>
    <tableColumn id="6407" name="Column6369" dataDxfId="42920"/>
    <tableColumn id="6408" name="Column6370" dataDxfId="42919"/>
    <tableColumn id="6409" name="Column6371" dataDxfId="42918"/>
    <tableColumn id="6410" name="Column6372" dataDxfId="42917"/>
    <tableColumn id="6411" name="Column6373" dataDxfId="42916"/>
    <tableColumn id="6412" name="Column6374" dataDxfId="42915"/>
    <tableColumn id="6413" name="Column6375" dataDxfId="42914"/>
    <tableColumn id="6414" name="Column6376" dataDxfId="42913"/>
    <tableColumn id="6415" name="Column6377" dataDxfId="42912"/>
    <tableColumn id="6416" name="Column6378" dataDxfId="42911"/>
    <tableColumn id="6417" name="Column6379" dataDxfId="42910"/>
    <tableColumn id="6418" name="Column6380" dataDxfId="42909"/>
    <tableColumn id="6419" name="Column6381" dataDxfId="42908"/>
    <tableColumn id="6420" name="Column6382" dataDxfId="42907"/>
    <tableColumn id="6421" name="Column6383" dataDxfId="42906"/>
    <tableColumn id="6422" name="Column6384" dataDxfId="42905"/>
    <tableColumn id="6423" name="Column6385" dataDxfId="42904"/>
    <tableColumn id="6424" name="Column6386" dataDxfId="42903"/>
    <tableColumn id="6425" name="Column6387" dataDxfId="42902"/>
    <tableColumn id="6426" name="Column6388" dataDxfId="42901"/>
    <tableColumn id="6427" name="Column6389" dataDxfId="42900"/>
    <tableColumn id="6428" name="Column6390" dataDxfId="42899"/>
    <tableColumn id="6429" name="Column6391" dataDxfId="42898"/>
    <tableColumn id="6430" name="Column6392" dataDxfId="42897"/>
    <tableColumn id="6431" name="Column6393" dataDxfId="42896"/>
    <tableColumn id="6432" name="Column6394" dataDxfId="42895"/>
    <tableColumn id="6433" name="Column6395" dataDxfId="42894"/>
    <tableColumn id="6434" name="Column6396" dataDxfId="42893"/>
    <tableColumn id="6435" name="Column6397" dataDxfId="42892"/>
    <tableColumn id="6436" name="Column6398" dataDxfId="42891"/>
    <tableColumn id="6437" name="Column6399" dataDxfId="42890"/>
    <tableColumn id="6438" name="Column6400" dataDxfId="42889"/>
    <tableColumn id="6439" name="Column6401" dataDxfId="42888"/>
    <tableColumn id="6440" name="Column6402" dataDxfId="42887"/>
    <tableColumn id="6441" name="Column6403" dataDxfId="42886"/>
    <tableColumn id="6442" name="Column6404" dataDxfId="42885"/>
    <tableColumn id="6443" name="Column6405" dataDxfId="42884"/>
    <tableColumn id="6444" name="Column6406" dataDxfId="42883"/>
    <tableColumn id="6445" name="Column6407" dataDxfId="42882"/>
    <tableColumn id="6446" name="Column6408" dataDxfId="42881"/>
    <tableColumn id="6447" name="Column6409" dataDxfId="42880"/>
    <tableColumn id="6448" name="Column6410" dataDxfId="42879"/>
    <tableColumn id="6449" name="Column6411" dataDxfId="42878"/>
    <tableColumn id="6450" name="Column6412" dataDxfId="42877"/>
    <tableColumn id="6451" name="Column6413" dataDxfId="42876"/>
    <tableColumn id="6452" name="Column6414" dataDxfId="42875"/>
    <tableColumn id="6453" name="Column6415" dataDxfId="42874"/>
    <tableColumn id="6454" name="Column6416" dataDxfId="42873"/>
    <tableColumn id="6455" name="Column6417" dataDxfId="42872"/>
    <tableColumn id="6456" name="Column6418" dataDxfId="42871"/>
    <tableColumn id="6457" name="Column6419" dataDxfId="42870"/>
    <tableColumn id="6458" name="Column6420" dataDxfId="42869"/>
    <tableColumn id="6459" name="Column6421" dataDxfId="42868"/>
    <tableColumn id="6460" name="Column6422" dataDxfId="42867"/>
    <tableColumn id="6461" name="Column6423" dataDxfId="42866"/>
    <tableColumn id="6462" name="Column6424" dataDxfId="42865"/>
    <tableColumn id="6463" name="Column6425" dataDxfId="42864"/>
    <tableColumn id="6464" name="Column6426" dataDxfId="42863"/>
    <tableColumn id="6465" name="Column6427" dataDxfId="42862"/>
    <tableColumn id="6466" name="Column6428" dataDxfId="42861"/>
    <tableColumn id="6467" name="Column6429" dataDxfId="42860"/>
    <tableColumn id="6468" name="Column6430" dataDxfId="42859"/>
    <tableColumn id="6469" name="Column6431" dataDxfId="42858"/>
    <tableColumn id="6470" name="Column6432" dataDxfId="42857"/>
    <tableColumn id="6471" name="Column6433" dataDxfId="42856"/>
    <tableColumn id="6472" name="Column6434" dataDxfId="42855"/>
    <tableColumn id="6473" name="Column6435" dataDxfId="42854"/>
    <tableColumn id="6474" name="Column6436" dataDxfId="42853"/>
    <tableColumn id="6475" name="Column6437" dataDxfId="42852"/>
    <tableColumn id="6476" name="Column6438" dataDxfId="42851"/>
    <tableColumn id="6477" name="Column6439" dataDxfId="42850"/>
    <tableColumn id="6478" name="Column6440" dataDxfId="42849"/>
    <tableColumn id="6479" name="Column6441" dataDxfId="42848"/>
    <tableColumn id="6480" name="Column6442" dataDxfId="42847"/>
    <tableColumn id="6481" name="Column6443" dataDxfId="42846"/>
    <tableColumn id="6482" name="Column6444" dataDxfId="42845"/>
    <tableColumn id="6483" name="Column6445" dataDxfId="42844"/>
    <tableColumn id="6484" name="Column6446" dataDxfId="42843"/>
    <tableColumn id="6485" name="Column6447" dataDxfId="42842"/>
    <tableColumn id="6486" name="Column6448" dataDxfId="42841"/>
    <tableColumn id="6487" name="Column6449" dataDxfId="42840"/>
    <tableColumn id="6488" name="Column6450" dataDxfId="42839"/>
    <tableColumn id="6489" name="Column6451" dataDxfId="42838"/>
    <tableColumn id="6490" name="Column6452" dataDxfId="42837"/>
    <tableColumn id="6491" name="Column6453" dataDxfId="42836"/>
    <tableColumn id="6492" name="Column6454" dataDxfId="42835"/>
    <tableColumn id="6493" name="Column6455" dataDxfId="42834"/>
    <tableColumn id="6494" name="Column6456" dataDxfId="42833"/>
    <tableColumn id="6495" name="Column6457" dataDxfId="42832"/>
    <tableColumn id="6496" name="Column6458" dataDxfId="42831"/>
    <tableColumn id="6497" name="Column6459" dataDxfId="42830"/>
    <tableColumn id="6498" name="Column6460" dataDxfId="42829"/>
    <tableColumn id="6499" name="Column6461" dataDxfId="42828"/>
    <tableColumn id="6500" name="Column6462" dataDxfId="42827"/>
    <tableColumn id="6501" name="Column6463" dataDxfId="42826"/>
    <tableColumn id="6502" name="Column6464" dataDxfId="42825"/>
    <tableColumn id="6503" name="Column6465" dataDxfId="42824"/>
    <tableColumn id="6504" name="Column6466" dataDxfId="42823"/>
    <tableColumn id="6505" name="Column6467" dataDxfId="42822"/>
    <tableColumn id="6506" name="Column6468" dataDxfId="42821"/>
    <tableColumn id="6507" name="Column6469" dataDxfId="42820"/>
    <tableColumn id="6508" name="Column6470" dataDxfId="42819"/>
    <tableColumn id="6509" name="Column6471" dataDxfId="42818"/>
    <tableColumn id="6510" name="Column6472" dataDxfId="42817"/>
    <tableColumn id="6511" name="Column6473" dataDxfId="42816"/>
    <tableColumn id="6512" name="Column6474" dataDxfId="42815"/>
    <tableColumn id="6513" name="Column6475" dataDxfId="42814"/>
    <tableColumn id="6514" name="Column6476" dataDxfId="42813"/>
    <tableColumn id="6515" name="Column6477" dataDxfId="42812"/>
    <tableColumn id="6516" name="Column6478" dataDxfId="42811"/>
    <tableColumn id="6517" name="Column6479" dataDxfId="42810"/>
    <tableColumn id="6518" name="Column6480" dataDxfId="42809"/>
    <tableColumn id="6519" name="Column6481" dataDxfId="42808"/>
    <tableColumn id="6520" name="Column6482" dataDxfId="42807"/>
    <tableColumn id="6521" name="Column6483" dataDxfId="42806"/>
    <tableColumn id="6522" name="Column6484" dataDxfId="42805"/>
    <tableColumn id="6523" name="Column6485" dataDxfId="42804"/>
    <tableColumn id="6524" name="Column6486" dataDxfId="42803"/>
    <tableColumn id="6525" name="Column6487" dataDxfId="42802"/>
    <tableColumn id="6526" name="Column6488" dataDxfId="42801"/>
    <tableColumn id="6527" name="Column6489" dataDxfId="42800"/>
    <tableColumn id="6528" name="Column6490" dataDxfId="42799"/>
    <tableColumn id="6529" name="Column6491" dataDxfId="42798"/>
    <tableColumn id="6530" name="Column6492" dataDxfId="42797"/>
    <tableColumn id="6531" name="Column6493" dataDxfId="42796"/>
    <tableColumn id="6532" name="Column6494" dataDxfId="42795"/>
    <tableColumn id="6533" name="Column6495" dataDxfId="42794"/>
    <tableColumn id="6534" name="Column6496" dataDxfId="42793"/>
    <tableColumn id="6535" name="Column6497" dataDxfId="42792"/>
    <tableColumn id="6536" name="Column6498" dataDxfId="42791"/>
    <tableColumn id="6537" name="Column6499" dataDxfId="42790"/>
    <tableColumn id="6538" name="Column6500" dataDxfId="42789"/>
    <tableColumn id="6539" name="Column6501" dataDxfId="42788"/>
    <tableColumn id="6540" name="Column6502" dataDxfId="42787"/>
    <tableColumn id="6541" name="Column6503" dataDxfId="42786"/>
    <tableColumn id="6542" name="Column6504" dataDxfId="42785"/>
    <tableColumn id="6543" name="Column6505" dataDxfId="42784"/>
    <tableColumn id="6544" name="Column6506" dataDxfId="42783"/>
    <tableColumn id="6545" name="Column6507" dataDxfId="42782"/>
    <tableColumn id="6546" name="Column6508" dataDxfId="42781"/>
    <tableColumn id="6547" name="Column6509" dataDxfId="42780"/>
    <tableColumn id="6548" name="Column6510" dataDxfId="42779"/>
    <tableColumn id="6549" name="Column6511" dataDxfId="42778"/>
    <tableColumn id="6550" name="Column6512" dataDxfId="42777"/>
    <tableColumn id="6551" name="Column6513" dataDxfId="42776"/>
    <tableColumn id="6552" name="Column6514" dataDxfId="42775"/>
    <tableColumn id="6553" name="Column6515" dataDxfId="42774"/>
    <tableColumn id="6554" name="Column6516" dataDxfId="42773"/>
    <tableColumn id="6555" name="Column6517" dataDxfId="42772"/>
    <tableColumn id="6556" name="Column6518" dataDxfId="42771"/>
    <tableColumn id="6557" name="Column6519" dataDxfId="42770"/>
    <tableColumn id="6558" name="Column6520" dataDxfId="42769"/>
    <tableColumn id="6559" name="Column6521" dataDxfId="42768"/>
    <tableColumn id="6560" name="Column6522" dataDxfId="42767"/>
    <tableColumn id="6561" name="Column6523" dataDxfId="42766"/>
    <tableColumn id="6562" name="Column6524" dataDxfId="42765"/>
    <tableColumn id="6563" name="Column6525" dataDxfId="42764"/>
    <tableColumn id="6564" name="Column6526" dataDxfId="42763"/>
    <tableColumn id="6565" name="Column6527" dataDxfId="42762"/>
    <tableColumn id="6566" name="Column6528" dataDxfId="42761"/>
    <tableColumn id="6567" name="Column6529" dataDxfId="42760"/>
    <tableColumn id="6568" name="Column6530" dataDxfId="42759"/>
    <tableColumn id="6569" name="Column6531" dataDxfId="42758"/>
    <tableColumn id="6570" name="Column6532" dataDxfId="42757"/>
    <tableColumn id="6571" name="Column6533" dataDxfId="42756"/>
    <tableColumn id="6572" name="Column6534" dataDxfId="42755"/>
    <tableColumn id="6573" name="Column6535" dataDxfId="42754"/>
    <tableColumn id="6574" name="Column6536" dataDxfId="42753"/>
    <tableColumn id="6575" name="Column6537" dataDxfId="42752"/>
    <tableColumn id="6576" name="Column6538" dataDxfId="42751"/>
    <tableColumn id="6577" name="Column6539" dataDxfId="42750"/>
    <tableColumn id="6578" name="Column6540" dataDxfId="42749"/>
    <tableColumn id="6579" name="Column6541" dataDxfId="42748"/>
    <tableColumn id="6580" name="Column6542" dataDxfId="42747"/>
    <tableColumn id="6581" name="Column6543" dataDxfId="42746"/>
    <tableColumn id="6582" name="Column6544" dataDxfId="42745"/>
    <tableColumn id="6583" name="Column6545" dataDxfId="42744"/>
    <tableColumn id="6584" name="Column6546" dataDxfId="42743"/>
    <tableColumn id="6585" name="Column6547" dataDxfId="42742"/>
    <tableColumn id="6586" name="Column6548" dataDxfId="42741"/>
    <tableColumn id="6587" name="Column6549" dataDxfId="42740"/>
    <tableColumn id="6588" name="Column6550" dataDxfId="42739"/>
    <tableColumn id="6589" name="Column6551" dataDxfId="42738"/>
    <tableColumn id="6590" name="Column6552" dataDxfId="42737"/>
    <tableColumn id="6591" name="Column6553" dataDxfId="42736"/>
    <tableColumn id="6592" name="Column6554" dataDxfId="42735"/>
    <tableColumn id="6593" name="Column6555" dataDxfId="42734"/>
    <tableColumn id="6594" name="Column6556" dataDxfId="42733"/>
    <tableColumn id="6595" name="Column6557" dataDxfId="42732"/>
    <tableColumn id="6596" name="Column6558" dataDxfId="42731"/>
    <tableColumn id="6597" name="Column6559" dataDxfId="42730"/>
    <tableColumn id="6598" name="Column6560" dataDxfId="42729"/>
    <tableColumn id="6599" name="Column6561" dataDxfId="42728"/>
    <tableColumn id="6600" name="Column6562" dataDxfId="42727"/>
    <tableColumn id="6601" name="Column6563" dataDxfId="42726"/>
    <tableColumn id="6602" name="Column6564" dataDxfId="42725"/>
    <tableColumn id="6603" name="Column6565" dataDxfId="42724"/>
    <tableColumn id="6604" name="Column6566" dataDxfId="42723"/>
    <tableColumn id="6605" name="Column6567" dataDxfId="42722"/>
    <tableColumn id="6606" name="Column6568" dataDxfId="42721"/>
    <tableColumn id="6607" name="Column6569" dataDxfId="42720"/>
    <tableColumn id="6608" name="Column6570" dataDxfId="42719"/>
    <tableColumn id="6609" name="Column6571" dataDxfId="42718"/>
    <tableColumn id="6610" name="Column6572" dataDxfId="42717"/>
    <tableColumn id="6611" name="Column6573" dataDxfId="42716"/>
    <tableColumn id="6612" name="Column6574" dataDxfId="42715"/>
    <tableColumn id="6613" name="Column6575" dataDxfId="42714"/>
    <tableColumn id="6614" name="Column6576" dataDxfId="42713"/>
    <tableColumn id="6615" name="Column6577" dataDxfId="42712"/>
    <tableColumn id="6616" name="Column6578" dataDxfId="42711"/>
    <tableColumn id="6617" name="Column6579" dataDxfId="42710"/>
    <tableColumn id="6618" name="Column6580" dataDxfId="42709"/>
    <tableColumn id="6619" name="Column6581" dataDxfId="42708"/>
    <tableColumn id="6620" name="Column6582" dataDxfId="42707"/>
    <tableColumn id="6621" name="Column6583" dataDxfId="42706"/>
    <tableColumn id="6622" name="Column6584" dataDxfId="42705"/>
    <tableColumn id="6623" name="Column6585" dataDxfId="42704"/>
    <tableColumn id="6624" name="Column6586" dataDxfId="42703"/>
    <tableColumn id="6625" name="Column6587" dataDxfId="42702"/>
    <tableColumn id="6626" name="Column6588" dataDxfId="42701"/>
    <tableColumn id="6627" name="Column6589" dataDxfId="42700"/>
    <tableColumn id="6628" name="Column6590" dataDxfId="42699"/>
    <tableColumn id="6629" name="Column6591" dataDxfId="42698"/>
    <tableColumn id="6630" name="Column6592" dataDxfId="42697"/>
    <tableColumn id="6631" name="Column6593" dataDxfId="42696"/>
    <tableColumn id="6632" name="Column6594" dataDxfId="42695"/>
    <tableColumn id="6633" name="Column6595" dataDxfId="42694"/>
    <tableColumn id="6634" name="Column6596" dataDxfId="42693"/>
    <tableColumn id="6635" name="Column6597" dataDxfId="42692"/>
    <tableColumn id="6636" name="Column6598" dataDxfId="42691"/>
    <tableColumn id="6637" name="Column6599" dataDxfId="42690"/>
    <tableColumn id="6638" name="Column6600" dataDxfId="42689"/>
    <tableColumn id="6639" name="Column6601" dataDxfId="42688"/>
    <tableColumn id="6640" name="Column6602" dataDxfId="42687"/>
    <tableColumn id="6641" name="Column6603" dataDxfId="42686"/>
    <tableColumn id="6642" name="Column6604" dataDxfId="42685"/>
    <tableColumn id="6643" name="Column6605" dataDxfId="42684"/>
    <tableColumn id="6644" name="Column6606" dataDxfId="42683"/>
    <tableColumn id="6645" name="Column6607" dataDxfId="42682"/>
    <tableColumn id="6646" name="Column6608" dataDxfId="42681"/>
    <tableColumn id="6647" name="Column6609" dataDxfId="42680"/>
    <tableColumn id="6648" name="Column6610" dataDxfId="42679"/>
    <tableColumn id="6649" name="Column6611" dataDxfId="42678"/>
    <tableColumn id="6650" name="Column6612" dataDxfId="42677"/>
    <tableColumn id="6651" name="Column6613" dataDxfId="42676"/>
    <tableColumn id="6652" name="Column6614" dataDxfId="42675"/>
    <tableColumn id="6653" name="Column6615" dataDxfId="42674"/>
    <tableColumn id="6654" name="Column6616" dataDxfId="42673"/>
    <tableColumn id="6655" name="Column6617" dataDxfId="42672"/>
    <tableColumn id="6656" name="Column6618" dataDxfId="42671"/>
    <tableColumn id="6657" name="Column6619" dataDxfId="42670"/>
    <tableColumn id="6658" name="Column6620" dataDxfId="42669"/>
    <tableColumn id="6659" name="Column6621" dataDxfId="42668"/>
    <tableColumn id="6660" name="Column6622" dataDxfId="42667"/>
    <tableColumn id="6661" name="Column6623" dataDxfId="42666"/>
    <tableColumn id="6662" name="Column6624" dataDxfId="42665"/>
    <tableColumn id="6663" name="Column6625" dataDxfId="42664"/>
    <tableColumn id="6664" name="Column6626" dataDxfId="42663"/>
    <tableColumn id="6665" name="Column6627" dataDxfId="42662"/>
    <tableColumn id="6666" name="Column6628" dataDxfId="42661"/>
    <tableColumn id="6667" name="Column6629" dataDxfId="42660"/>
    <tableColumn id="6668" name="Column6630" dataDxfId="42659"/>
    <tableColumn id="6669" name="Column6631" dataDxfId="42658"/>
    <tableColumn id="6670" name="Column6632" dataDxfId="42657"/>
    <tableColumn id="6671" name="Column6633" dataDxfId="42656"/>
    <tableColumn id="6672" name="Column6634" dataDxfId="42655"/>
    <tableColumn id="6673" name="Column6635" dataDxfId="42654"/>
    <tableColumn id="6674" name="Column6636" dataDxfId="42653"/>
    <tableColumn id="6675" name="Column6637" dataDxfId="42652"/>
    <tableColumn id="6676" name="Column6638" dataDxfId="42651"/>
    <tableColumn id="6677" name="Column6639" dataDxfId="42650"/>
    <tableColumn id="6678" name="Column6640" dataDxfId="42649"/>
    <tableColumn id="6679" name="Column6641" dataDxfId="42648"/>
    <tableColumn id="6680" name="Column6642" dataDxfId="42647"/>
    <tableColumn id="6681" name="Column6643" dataDxfId="42646"/>
    <tableColumn id="6682" name="Column6644" dataDxfId="42645"/>
    <tableColumn id="6683" name="Column6645" dataDxfId="42644"/>
    <tableColumn id="6684" name="Column6646" dataDxfId="42643"/>
    <tableColumn id="6685" name="Column6647" dataDxfId="42642"/>
    <tableColumn id="6686" name="Column6648" dataDxfId="42641"/>
    <tableColumn id="6687" name="Column6649" dataDxfId="42640"/>
    <tableColumn id="6688" name="Column6650" dataDxfId="42639"/>
    <tableColumn id="6689" name="Column6651" dataDxfId="42638"/>
    <tableColumn id="6690" name="Column6652" dataDxfId="42637"/>
    <tableColumn id="6691" name="Column6653" dataDxfId="42636"/>
    <tableColumn id="6692" name="Column6654" dataDxfId="42635"/>
    <tableColumn id="6693" name="Column6655" dataDxfId="42634"/>
    <tableColumn id="6694" name="Column6656" dataDxfId="42633"/>
    <tableColumn id="6695" name="Column6657" dataDxfId="42632"/>
    <tableColumn id="6696" name="Column6658" dataDxfId="42631"/>
    <tableColumn id="6697" name="Column6659" dataDxfId="42630"/>
    <tableColumn id="6698" name="Column6660" dataDxfId="42629"/>
    <tableColumn id="6699" name="Column6661" dataDxfId="42628"/>
    <tableColumn id="6700" name="Column6662" dataDxfId="42627"/>
    <tableColumn id="6701" name="Column6663" dataDxfId="42626"/>
    <tableColumn id="6702" name="Column6664" dataDxfId="42625"/>
    <tableColumn id="6703" name="Column6665" dataDxfId="42624"/>
    <tableColumn id="6704" name="Column6666" dataDxfId="42623"/>
    <tableColumn id="6705" name="Column6667" dataDxfId="42622"/>
    <tableColumn id="6706" name="Column6668" dataDxfId="42621"/>
    <tableColumn id="6707" name="Column6669" dataDxfId="42620"/>
    <tableColumn id="6708" name="Column6670" dataDxfId="42619"/>
    <tableColumn id="6709" name="Column6671" dataDxfId="42618"/>
    <tableColumn id="6710" name="Column6672" dataDxfId="42617"/>
    <tableColumn id="6711" name="Column6673" dataDxfId="42616"/>
    <tableColumn id="6712" name="Column6674" dataDxfId="42615"/>
    <tableColumn id="6713" name="Column6675" dataDxfId="42614"/>
    <tableColumn id="6714" name="Column6676" dataDxfId="42613"/>
    <tableColumn id="6715" name="Column6677" dataDxfId="42612"/>
    <tableColumn id="6716" name="Column6678" dataDxfId="42611"/>
    <tableColumn id="6717" name="Column6679" dataDxfId="42610"/>
    <tableColumn id="6718" name="Column6680" dataDxfId="42609"/>
    <tableColumn id="6719" name="Column6681" dataDxfId="42608"/>
    <tableColumn id="6720" name="Column6682" dataDxfId="42607"/>
    <tableColumn id="6721" name="Column6683" dataDxfId="42606"/>
    <tableColumn id="6722" name="Column6684" dataDxfId="42605"/>
    <tableColumn id="6723" name="Column6685" dataDxfId="42604"/>
    <tableColumn id="6724" name="Column6686" dataDxfId="42603"/>
    <tableColumn id="6725" name="Column6687" dataDxfId="42602"/>
    <tableColumn id="6726" name="Column6688" dataDxfId="42601"/>
    <tableColumn id="6727" name="Column6689" dataDxfId="42600"/>
    <tableColumn id="6728" name="Column6690" dataDxfId="42599"/>
    <tableColumn id="6729" name="Column6691" dataDxfId="42598"/>
    <tableColumn id="6730" name="Column6692" dataDxfId="42597"/>
    <tableColumn id="6731" name="Column6693" dataDxfId="42596"/>
    <tableColumn id="6732" name="Column6694" dataDxfId="42595"/>
    <tableColumn id="6733" name="Column6695" dataDxfId="42594"/>
    <tableColumn id="6734" name="Column6696" dataDxfId="42593"/>
    <tableColumn id="6735" name="Column6697" dataDxfId="42592"/>
    <tableColumn id="6736" name="Column6698" dataDxfId="42591"/>
    <tableColumn id="6737" name="Column6699" dataDxfId="42590"/>
    <tableColumn id="6738" name="Column6700" dataDxfId="42589"/>
    <tableColumn id="6739" name="Column6701" dataDxfId="42588"/>
    <tableColumn id="6740" name="Column6702" dataDxfId="42587"/>
    <tableColumn id="6741" name="Column6703" dataDxfId="42586"/>
    <tableColumn id="6742" name="Column6704" dataDxfId="42585"/>
    <tableColumn id="6743" name="Column6705" dataDxfId="42584"/>
    <tableColumn id="6744" name="Column6706" dataDxfId="42583"/>
    <tableColumn id="6745" name="Column6707" dataDxfId="42582"/>
    <tableColumn id="6746" name="Column6708" dataDxfId="42581"/>
    <tableColumn id="6747" name="Column6709" dataDxfId="42580"/>
    <tableColumn id="6748" name="Column6710" dataDxfId="42579"/>
    <tableColumn id="6749" name="Column6711" dataDxfId="42578"/>
    <tableColumn id="6750" name="Column6712" dataDxfId="42577"/>
    <tableColumn id="6751" name="Column6713" dataDxfId="42576"/>
    <tableColumn id="6752" name="Column6714" dataDxfId="42575"/>
    <tableColumn id="6753" name="Column6715" dataDxfId="42574"/>
    <tableColumn id="6754" name="Column6716" dataDxfId="42573"/>
    <tableColumn id="6755" name="Column6717" dataDxfId="42572"/>
    <tableColumn id="6756" name="Column6718" dataDxfId="42571"/>
    <tableColumn id="6757" name="Column6719" dataDxfId="42570"/>
    <tableColumn id="6758" name="Column6720" dataDxfId="42569"/>
    <tableColumn id="6759" name="Column6721" dataDxfId="42568"/>
    <tableColumn id="6760" name="Column6722" dataDxfId="42567"/>
    <tableColumn id="6761" name="Column6723" dataDxfId="42566"/>
    <tableColumn id="6762" name="Column6724" dataDxfId="42565"/>
    <tableColumn id="6763" name="Column6725" dataDxfId="42564"/>
    <tableColumn id="6764" name="Column6726" dataDxfId="42563"/>
    <tableColumn id="6765" name="Column6727" dataDxfId="42562"/>
    <tableColumn id="6766" name="Column6728" dataDxfId="42561"/>
    <tableColumn id="6767" name="Column6729" dataDxfId="42560"/>
    <tableColumn id="6768" name="Column6730" dataDxfId="42559"/>
    <tableColumn id="6769" name="Column6731" dataDxfId="42558"/>
    <tableColumn id="6770" name="Column6732" dataDxfId="42557"/>
    <tableColumn id="6771" name="Column6733" dataDxfId="42556"/>
    <tableColumn id="6772" name="Column6734" dataDxfId="42555"/>
    <tableColumn id="6773" name="Column6735" dataDxfId="42554"/>
    <tableColumn id="6774" name="Column6736" dataDxfId="42553"/>
    <tableColumn id="6775" name="Column6737" dataDxfId="42552"/>
    <tableColumn id="6776" name="Column6738" dataDxfId="42551"/>
    <tableColumn id="6777" name="Column6739" dataDxfId="42550"/>
    <tableColumn id="6778" name="Column6740" dataDxfId="42549"/>
    <tableColumn id="6779" name="Column6741" dataDxfId="42548"/>
    <tableColumn id="6780" name="Column6742" dataDxfId="42547"/>
    <tableColumn id="6781" name="Column6743" dataDxfId="42546"/>
    <tableColumn id="6782" name="Column6744" dataDxfId="42545"/>
    <tableColumn id="6783" name="Column6745" dataDxfId="42544"/>
    <tableColumn id="6784" name="Column6746" dataDxfId="42543"/>
    <tableColumn id="6785" name="Column6747" dataDxfId="42542"/>
    <tableColumn id="6786" name="Column6748" dataDxfId="42541"/>
    <tableColumn id="6787" name="Column6749" dataDxfId="42540"/>
    <tableColumn id="6788" name="Column6750" dataDxfId="42539"/>
    <tableColumn id="6789" name="Column6751" dataDxfId="42538"/>
    <tableColumn id="6790" name="Column6752" dataDxfId="42537"/>
    <tableColumn id="6791" name="Column6753" dataDxfId="42536"/>
    <tableColumn id="6792" name="Column6754" dataDxfId="42535"/>
    <tableColumn id="6793" name="Column6755" dataDxfId="42534"/>
    <tableColumn id="6794" name="Column6756" dataDxfId="42533"/>
    <tableColumn id="6795" name="Column6757" dataDxfId="42532"/>
    <tableColumn id="6796" name="Column6758" dataDxfId="42531"/>
    <tableColumn id="6797" name="Column6759" dataDxfId="42530"/>
    <tableColumn id="6798" name="Column6760" dataDxfId="42529"/>
    <tableColumn id="6799" name="Column6761" dataDxfId="42528"/>
    <tableColumn id="6800" name="Column6762" dataDxfId="42527"/>
    <tableColumn id="6801" name="Column6763" dataDxfId="42526"/>
    <tableColumn id="6802" name="Column6764" dataDxfId="42525"/>
    <tableColumn id="6803" name="Column6765" dataDxfId="42524"/>
    <tableColumn id="6804" name="Column6766" dataDxfId="42523"/>
    <tableColumn id="6805" name="Column6767" dataDxfId="42522"/>
    <tableColumn id="6806" name="Column6768" dataDxfId="42521"/>
    <tableColumn id="6807" name="Column6769" dataDxfId="42520"/>
    <tableColumn id="6808" name="Column6770" dataDxfId="42519"/>
    <tableColumn id="6809" name="Column6771" dataDxfId="42518"/>
    <tableColumn id="6810" name="Column6772" dataDxfId="42517"/>
    <tableColumn id="6811" name="Column6773" dataDxfId="42516"/>
    <tableColumn id="6812" name="Column6774" dataDxfId="42515"/>
    <tableColumn id="6813" name="Column6775" dataDxfId="42514"/>
    <tableColumn id="6814" name="Column6776" dataDxfId="42513"/>
    <tableColumn id="6815" name="Column6777" dataDxfId="42512"/>
    <tableColumn id="6816" name="Column6778" dataDxfId="42511"/>
    <tableColumn id="6817" name="Column6779" dataDxfId="42510"/>
    <tableColumn id="6818" name="Column6780" dataDxfId="42509"/>
    <tableColumn id="6819" name="Column6781" dataDxfId="42508"/>
    <tableColumn id="6820" name="Column6782" dataDxfId="42507"/>
    <tableColumn id="6821" name="Column6783" dataDxfId="42506"/>
    <tableColumn id="6822" name="Column6784" dataDxfId="42505"/>
    <tableColumn id="6823" name="Column6785" dataDxfId="42504"/>
    <tableColumn id="6824" name="Column6786" dataDxfId="42503"/>
    <tableColumn id="6825" name="Column6787" dataDxfId="42502"/>
    <tableColumn id="6826" name="Column6788" dataDxfId="42501"/>
    <tableColumn id="6827" name="Column6789" dataDxfId="42500"/>
    <tableColumn id="6828" name="Column6790" dataDxfId="42499"/>
    <tableColumn id="6829" name="Column6791" dataDxfId="42498"/>
    <tableColumn id="6830" name="Column6792" dataDxfId="42497"/>
    <tableColumn id="6831" name="Column6793" dataDxfId="42496"/>
    <tableColumn id="6832" name="Column6794" dataDxfId="42495"/>
    <tableColumn id="6833" name="Column6795" dataDxfId="42494"/>
    <tableColumn id="6834" name="Column6796" dataDxfId="42493"/>
    <tableColumn id="6835" name="Column6797" dataDxfId="42492"/>
    <tableColumn id="6836" name="Column6798" dataDxfId="42491"/>
    <tableColumn id="6837" name="Column6799" dataDxfId="42490"/>
    <tableColumn id="6838" name="Column6800" dataDxfId="42489"/>
    <tableColumn id="6839" name="Column6801" dataDxfId="42488"/>
    <tableColumn id="6840" name="Column6802" dataDxfId="42487"/>
    <tableColumn id="6841" name="Column6803" dataDxfId="42486"/>
    <tableColumn id="6842" name="Column6804" dataDxfId="42485"/>
    <tableColumn id="6843" name="Column6805" dataDxfId="42484"/>
    <tableColumn id="6844" name="Column6806" dataDxfId="42483"/>
    <tableColumn id="6845" name="Column6807" dataDxfId="42482"/>
    <tableColumn id="6846" name="Column6808" dataDxfId="42481"/>
    <tableColumn id="6847" name="Column6809" dataDxfId="42480"/>
    <tableColumn id="6848" name="Column6810" dataDxfId="42479"/>
    <tableColumn id="6849" name="Column6811" dataDxfId="42478"/>
    <tableColumn id="6850" name="Column6812" dataDxfId="42477"/>
    <tableColumn id="6851" name="Column6813" dataDxfId="42476"/>
    <tableColumn id="6852" name="Column6814" dataDxfId="42475"/>
    <tableColumn id="6853" name="Column6815" dataDxfId="42474"/>
    <tableColumn id="6854" name="Column6816" dataDxfId="42473"/>
    <tableColumn id="6855" name="Column6817" dataDxfId="42472"/>
    <tableColumn id="6856" name="Column6818" dataDxfId="42471"/>
    <tableColumn id="6857" name="Column6819" dataDxfId="42470"/>
    <tableColumn id="6858" name="Column6820" dataDxfId="42469"/>
    <tableColumn id="6859" name="Column6821" dataDxfId="42468"/>
    <tableColumn id="6860" name="Column6822" dataDxfId="42467"/>
    <tableColumn id="6861" name="Column6823" dataDxfId="42466"/>
    <tableColumn id="6862" name="Column6824" dataDxfId="42465"/>
    <tableColumn id="6863" name="Column6825" dataDxfId="42464"/>
    <tableColumn id="6864" name="Column6826" dataDxfId="42463"/>
    <tableColumn id="6865" name="Column6827" dataDxfId="42462"/>
    <tableColumn id="6866" name="Column6828" dataDxfId="42461"/>
    <tableColumn id="6867" name="Column6829" dataDxfId="42460"/>
    <tableColumn id="6868" name="Column6830" dataDxfId="42459"/>
    <tableColumn id="6869" name="Column6831" dataDxfId="42458"/>
    <tableColumn id="6870" name="Column6832" dataDxfId="42457"/>
    <tableColumn id="6871" name="Column6833" dataDxfId="42456"/>
    <tableColumn id="6872" name="Column6834" dataDxfId="42455"/>
    <tableColumn id="6873" name="Column6835" dataDxfId="42454"/>
    <tableColumn id="6874" name="Column6836" dataDxfId="42453"/>
    <tableColumn id="6875" name="Column6837" dataDxfId="42452"/>
    <tableColumn id="6876" name="Column6838" dataDxfId="42451"/>
    <tableColumn id="6877" name="Column6839" dataDxfId="42450"/>
    <tableColumn id="6878" name="Column6840" dataDxfId="42449"/>
    <tableColumn id="6879" name="Column6841" dataDxfId="42448"/>
    <tableColumn id="6880" name="Column6842" dataDxfId="42447"/>
    <tableColumn id="6881" name="Column6843" dataDxfId="42446"/>
    <tableColumn id="6882" name="Column6844" dataDxfId="42445"/>
    <tableColumn id="6883" name="Column6845" dataDxfId="42444"/>
    <tableColumn id="6884" name="Column6846" dataDxfId="42443"/>
    <tableColumn id="6885" name="Column6847" dataDxfId="42442"/>
    <tableColumn id="6886" name="Column6848" dataDxfId="42441"/>
    <tableColumn id="6887" name="Column6849" dataDxfId="42440"/>
    <tableColumn id="6888" name="Column6850" dataDxfId="42439"/>
    <tableColumn id="6889" name="Column6851" dataDxfId="42438"/>
    <tableColumn id="6890" name="Column6852" dataDxfId="42437"/>
    <tableColumn id="6891" name="Column6853" dataDxfId="42436"/>
    <tableColumn id="6892" name="Column6854" dataDxfId="42435"/>
    <tableColumn id="6893" name="Column6855" dataDxfId="42434"/>
    <tableColumn id="6894" name="Column6856" dataDxfId="42433"/>
    <tableColumn id="6895" name="Column6857" dataDxfId="42432"/>
    <tableColumn id="6896" name="Column6858" dataDxfId="42431"/>
    <tableColumn id="6897" name="Column6859" dataDxfId="42430"/>
    <tableColumn id="6898" name="Column6860" dataDxfId="42429"/>
    <tableColumn id="6899" name="Column6861" dataDxfId="42428"/>
    <tableColumn id="6900" name="Column6862" dataDxfId="42427"/>
    <tableColumn id="6901" name="Column6863" dataDxfId="42426"/>
    <tableColumn id="6902" name="Column6864" dataDxfId="42425"/>
    <tableColumn id="6903" name="Column6865" dataDxfId="42424"/>
    <tableColumn id="6904" name="Column6866" dataDxfId="42423"/>
    <tableColumn id="6905" name="Column6867" dataDxfId="42422"/>
    <tableColumn id="6906" name="Column6868" dataDxfId="42421"/>
    <tableColumn id="6907" name="Column6869" dataDxfId="42420"/>
    <tableColumn id="6908" name="Column6870" dataDxfId="42419"/>
    <tableColumn id="6909" name="Column6871" dataDxfId="42418"/>
    <tableColumn id="6910" name="Column6872" dataDxfId="42417"/>
    <tableColumn id="6911" name="Column6873" dataDxfId="42416"/>
    <tableColumn id="6912" name="Column6874" dataDxfId="42415"/>
    <tableColumn id="6913" name="Column6875" dataDxfId="42414"/>
    <tableColumn id="6914" name="Column6876" dataDxfId="42413"/>
    <tableColumn id="6915" name="Column6877" dataDxfId="42412"/>
    <tableColumn id="6916" name="Column6878" dataDxfId="42411"/>
    <tableColumn id="6917" name="Column6879" dataDxfId="42410"/>
    <tableColumn id="6918" name="Column6880" dataDxfId="42409"/>
    <tableColumn id="6919" name="Column6881" dataDxfId="42408"/>
    <tableColumn id="6920" name="Column6882" dataDxfId="42407"/>
    <tableColumn id="6921" name="Column6883" dataDxfId="42406"/>
    <tableColumn id="6922" name="Column6884" dataDxfId="42405"/>
    <tableColumn id="6923" name="Column6885" dataDxfId="42404"/>
    <tableColumn id="6924" name="Column6886" dataDxfId="42403"/>
    <tableColumn id="6925" name="Column6887" dataDxfId="42402"/>
    <tableColumn id="6926" name="Column6888" dataDxfId="42401"/>
    <tableColumn id="6927" name="Column6889" dataDxfId="42400"/>
    <tableColumn id="6928" name="Column6890" dataDxfId="42399"/>
    <tableColumn id="6929" name="Column6891" dataDxfId="42398"/>
    <tableColumn id="6930" name="Column6892" dataDxfId="42397"/>
    <tableColumn id="6931" name="Column6893" dataDxfId="42396"/>
    <tableColumn id="6932" name="Column6894" dataDxfId="42395"/>
    <tableColumn id="6933" name="Column6895" dataDxfId="42394"/>
    <tableColumn id="6934" name="Column6896" dataDxfId="42393"/>
    <tableColumn id="6935" name="Column6897" dataDxfId="42392"/>
    <tableColumn id="6936" name="Column6898" dataDxfId="42391"/>
    <tableColumn id="6937" name="Column6899" dataDxfId="42390"/>
    <tableColumn id="6938" name="Column6900" dataDxfId="42389"/>
    <tableColumn id="6939" name="Column6901" dataDxfId="42388"/>
    <tableColumn id="6940" name="Column6902" dataDxfId="42387"/>
    <tableColumn id="6941" name="Column6903" dataDxfId="42386"/>
    <tableColumn id="6942" name="Column6904" dataDxfId="42385"/>
    <tableColumn id="6943" name="Column6905" dataDxfId="42384"/>
    <tableColumn id="6944" name="Column6906" dataDxfId="42383"/>
    <tableColumn id="6945" name="Column6907" dataDxfId="42382"/>
    <tableColumn id="6946" name="Column6908" dataDxfId="42381"/>
    <tableColumn id="6947" name="Column6909" dataDxfId="42380"/>
    <tableColumn id="6948" name="Column6910" dataDxfId="42379"/>
    <tableColumn id="6949" name="Column6911" dataDxfId="42378"/>
    <tableColumn id="6950" name="Column6912" dataDxfId="42377"/>
    <tableColumn id="6951" name="Column6913" dataDxfId="42376"/>
    <tableColumn id="6952" name="Column6914" dataDxfId="42375"/>
    <tableColumn id="6953" name="Column6915" dataDxfId="42374"/>
    <tableColumn id="6954" name="Column6916" dataDxfId="42373"/>
    <tableColumn id="6955" name="Column6917" dataDxfId="42372"/>
    <tableColumn id="6956" name="Column6918" dataDxfId="42371"/>
    <tableColumn id="6957" name="Column6919" dataDxfId="42370"/>
    <tableColumn id="6958" name="Column6920" dataDxfId="42369"/>
    <tableColumn id="6959" name="Column6921" dataDxfId="42368"/>
    <tableColumn id="6960" name="Column6922" dataDxfId="42367"/>
    <tableColumn id="6961" name="Column6923" dataDxfId="42366"/>
    <tableColumn id="6962" name="Column6924" dataDxfId="42365"/>
    <tableColumn id="6963" name="Column6925" dataDxfId="42364"/>
    <tableColumn id="6964" name="Column6926" dataDxfId="42363"/>
    <tableColumn id="6965" name="Column6927" dataDxfId="42362"/>
    <tableColumn id="6966" name="Column6928" dataDxfId="42361"/>
    <tableColumn id="6967" name="Column6929" dataDxfId="42360"/>
    <tableColumn id="6968" name="Column6930" dataDxfId="42359"/>
    <tableColumn id="6969" name="Column6931" dataDxfId="42358"/>
    <tableColumn id="6970" name="Column6932" dataDxfId="42357"/>
    <tableColumn id="6971" name="Column6933" dataDxfId="42356"/>
    <tableColumn id="6972" name="Column6934" dataDxfId="42355"/>
    <tableColumn id="6973" name="Column6935" dataDxfId="42354"/>
    <tableColumn id="6974" name="Column6936" dataDxfId="42353"/>
    <tableColumn id="6975" name="Column6937" dataDxfId="42352"/>
    <tableColumn id="6976" name="Column6938" dataDxfId="42351"/>
    <tableColumn id="6977" name="Column6939" dataDxfId="42350"/>
    <tableColumn id="6978" name="Column6940" dataDxfId="42349"/>
    <tableColumn id="6979" name="Column6941" dataDxfId="42348"/>
    <tableColumn id="6980" name="Column6942" dataDxfId="42347"/>
    <tableColumn id="6981" name="Column6943" dataDxfId="42346"/>
    <tableColumn id="6982" name="Column6944" dataDxfId="42345"/>
    <tableColumn id="6983" name="Column6945" dataDxfId="42344"/>
    <tableColumn id="6984" name="Column6946" dataDxfId="42343"/>
    <tableColumn id="6985" name="Column6947" dataDxfId="42342"/>
    <tableColumn id="6986" name="Column6948" dataDxfId="42341"/>
    <tableColumn id="6987" name="Column6949" dataDxfId="42340"/>
    <tableColumn id="6988" name="Column6950" dataDxfId="42339"/>
    <tableColumn id="6989" name="Column6951" dataDxfId="42338"/>
    <tableColumn id="6990" name="Column6952" dataDxfId="42337"/>
    <tableColumn id="6991" name="Column6953" dataDxfId="42336"/>
    <tableColumn id="6992" name="Column6954" dataDxfId="42335"/>
    <tableColumn id="6993" name="Column6955" dataDxfId="42334"/>
    <tableColumn id="6994" name="Column6956" dataDxfId="42333"/>
    <tableColumn id="6995" name="Column6957" dataDxfId="42332"/>
    <tableColumn id="6996" name="Column6958" dataDxfId="42331"/>
    <tableColumn id="6997" name="Column6959" dataDxfId="42330"/>
    <tableColumn id="6998" name="Column6960" dataDxfId="42329"/>
    <tableColumn id="6999" name="Column6961" dataDxfId="42328"/>
    <tableColumn id="7000" name="Column6962" dataDxfId="42327"/>
    <tableColumn id="7001" name="Column6963" dataDxfId="42326"/>
    <tableColumn id="7002" name="Column6964" dataDxfId="42325"/>
    <tableColumn id="7003" name="Column6965" dataDxfId="42324"/>
    <tableColumn id="7004" name="Column6966" dataDxfId="42323"/>
    <tableColumn id="7005" name="Column6967" dataDxfId="42322"/>
    <tableColumn id="7006" name="Column6968" dataDxfId="42321"/>
    <tableColumn id="7007" name="Column6969" dataDxfId="42320"/>
    <tableColumn id="7008" name="Column6970" dataDxfId="42319"/>
    <tableColumn id="7009" name="Column6971" dataDxfId="42318"/>
    <tableColumn id="7010" name="Column6972" dataDxfId="42317"/>
    <tableColumn id="7011" name="Column6973" dataDxfId="42316"/>
    <tableColumn id="7012" name="Column6974" dataDxfId="42315"/>
    <tableColumn id="7013" name="Column6975" dataDxfId="42314"/>
    <tableColumn id="7014" name="Column6976" dataDxfId="42313"/>
    <tableColumn id="7015" name="Column6977" dataDxfId="42312"/>
    <tableColumn id="7016" name="Column6978" dataDxfId="42311"/>
    <tableColumn id="7017" name="Column6979" dataDxfId="42310"/>
    <tableColumn id="7018" name="Column6980" dataDxfId="42309"/>
    <tableColumn id="7019" name="Column6981" dataDxfId="42308"/>
    <tableColumn id="7020" name="Column6982" dataDxfId="42307"/>
    <tableColumn id="7021" name="Column6983" dataDxfId="42306"/>
    <tableColumn id="7022" name="Column6984" dataDxfId="42305"/>
    <tableColumn id="7023" name="Column6985" dataDxfId="42304"/>
    <tableColumn id="7024" name="Column6986" dataDxfId="42303"/>
    <tableColumn id="7025" name="Column6987" dataDxfId="42302"/>
    <tableColumn id="7026" name="Column6988" dataDxfId="42301"/>
    <tableColumn id="7027" name="Column6989" dataDxfId="42300"/>
    <tableColumn id="7028" name="Column6990" dataDxfId="42299"/>
    <tableColumn id="7029" name="Column6991" dataDxfId="42298"/>
    <tableColumn id="7030" name="Column6992" dataDxfId="42297"/>
    <tableColumn id="7031" name="Column6993" dataDxfId="42296"/>
    <tableColumn id="7032" name="Column6994" dataDxfId="42295"/>
    <tableColumn id="7033" name="Column6995" dataDxfId="42294"/>
    <tableColumn id="7034" name="Column6996" dataDxfId="42293"/>
    <tableColumn id="7035" name="Column6997" dataDxfId="42292"/>
    <tableColumn id="7036" name="Column6998" dataDxfId="42291"/>
    <tableColumn id="7037" name="Column6999" dataDxfId="42290"/>
    <tableColumn id="7038" name="Column7000" dataDxfId="42289"/>
    <tableColumn id="7039" name="Column7001" dataDxfId="42288"/>
    <tableColumn id="7040" name="Column7002" dataDxfId="42287"/>
    <tableColumn id="7041" name="Column7003" dataDxfId="42286"/>
    <tableColumn id="7042" name="Column7004" dataDxfId="42285"/>
    <tableColumn id="7043" name="Column7005" dataDxfId="42284"/>
    <tableColumn id="7044" name="Column7006" dataDxfId="42283"/>
    <tableColumn id="7045" name="Column7007" dataDxfId="42282"/>
    <tableColumn id="7046" name="Column7008" dataDxfId="42281"/>
    <tableColumn id="7047" name="Column7009" dataDxfId="42280"/>
    <tableColumn id="7048" name="Column7010" dataDxfId="42279"/>
    <tableColumn id="7049" name="Column7011" dataDxfId="42278"/>
    <tableColumn id="7050" name="Column7012" dataDxfId="42277"/>
    <tableColumn id="7051" name="Column7013" dataDxfId="42276"/>
    <tableColumn id="7052" name="Column7014" dataDxfId="42275"/>
    <tableColumn id="7053" name="Column7015" dataDxfId="42274"/>
    <tableColumn id="7054" name="Column7016" dataDxfId="42273"/>
    <tableColumn id="7055" name="Column7017" dataDxfId="42272"/>
    <tableColumn id="7056" name="Column7018" dataDxfId="42271"/>
    <tableColumn id="7057" name="Column7019" dataDxfId="42270"/>
    <tableColumn id="7058" name="Column7020" dataDxfId="42269"/>
    <tableColumn id="7059" name="Column7021" dataDxfId="42268"/>
    <tableColumn id="7060" name="Column7022" dataDxfId="42267"/>
    <tableColumn id="7061" name="Column7023" dataDxfId="42266"/>
    <tableColumn id="7062" name="Column7024" dataDxfId="42265"/>
    <tableColumn id="7063" name="Column7025" dataDxfId="42264"/>
    <tableColumn id="7064" name="Column7026" dataDxfId="42263"/>
    <tableColumn id="7065" name="Column7027" dataDxfId="42262"/>
    <tableColumn id="7066" name="Column7028" dataDxfId="42261"/>
    <tableColumn id="7067" name="Column7029" dataDxfId="42260"/>
    <tableColumn id="7068" name="Column7030" dataDxfId="42259"/>
    <tableColumn id="7069" name="Column7031" dataDxfId="42258"/>
    <tableColumn id="7070" name="Column7032" dataDxfId="42257"/>
    <tableColumn id="7071" name="Column7033" dataDxfId="42256"/>
    <tableColumn id="7072" name="Column7034" dataDxfId="42255"/>
    <tableColumn id="7073" name="Column7035" dataDxfId="42254"/>
    <tableColumn id="7074" name="Column7036" dataDxfId="42253"/>
    <tableColumn id="7075" name="Column7037" dataDxfId="42252"/>
    <tableColumn id="7076" name="Column7038" dataDxfId="42251"/>
    <tableColumn id="7077" name="Column7039" dataDxfId="42250"/>
    <tableColumn id="7078" name="Column7040" dataDxfId="42249"/>
    <tableColumn id="7079" name="Column7041" dataDxfId="42248"/>
    <tableColumn id="7080" name="Column7042" dataDxfId="42247"/>
    <tableColumn id="7081" name="Column7043" dataDxfId="42246"/>
    <tableColumn id="7082" name="Column7044" dataDxfId="42245"/>
    <tableColumn id="7083" name="Column7045" dataDxfId="42244"/>
    <tableColumn id="7084" name="Column7046" dataDxfId="42243"/>
    <tableColumn id="7085" name="Column7047" dataDxfId="42242"/>
    <tableColumn id="7086" name="Column7048" dataDxfId="42241"/>
    <tableColumn id="7087" name="Column7049" dataDxfId="42240"/>
    <tableColumn id="7088" name="Column7050" dataDxfId="42239"/>
    <tableColumn id="7089" name="Column7051" dataDxfId="42238"/>
    <tableColumn id="7090" name="Column7052" dataDxfId="42237"/>
    <tableColumn id="7091" name="Column7053" dataDxfId="42236"/>
    <tableColumn id="7092" name="Column7054" dataDxfId="42235"/>
    <tableColumn id="7093" name="Column7055" dataDxfId="42234"/>
    <tableColumn id="7094" name="Column7056" dataDxfId="42233"/>
    <tableColumn id="7095" name="Column7057" dataDxfId="42232"/>
    <tableColumn id="7096" name="Column7058" dataDxfId="42231"/>
    <tableColumn id="7097" name="Column7059" dataDxfId="42230"/>
    <tableColumn id="7098" name="Column7060" dataDxfId="42229"/>
    <tableColumn id="7099" name="Column7061" dataDxfId="42228"/>
    <tableColumn id="7100" name="Column7062" dataDxfId="42227"/>
    <tableColumn id="7101" name="Column7063" dataDxfId="42226"/>
    <tableColumn id="7102" name="Column7064" dataDxfId="42225"/>
    <tableColumn id="7103" name="Column7065" dataDxfId="42224"/>
    <tableColumn id="7104" name="Column7066" dataDxfId="42223"/>
    <tableColumn id="7105" name="Column7067" dataDxfId="42222"/>
    <tableColumn id="7106" name="Column7068" dataDxfId="42221"/>
    <tableColumn id="7107" name="Column7069" dataDxfId="42220"/>
    <tableColumn id="7108" name="Column7070" dataDxfId="42219"/>
    <tableColumn id="7109" name="Column7071" dataDxfId="42218"/>
    <tableColumn id="7110" name="Column7072" dataDxfId="42217"/>
    <tableColumn id="7111" name="Column7073" dataDxfId="42216"/>
    <tableColumn id="7112" name="Column7074" dataDxfId="42215"/>
    <tableColumn id="7113" name="Column7075" dataDxfId="42214"/>
    <tableColumn id="7114" name="Column7076" dataDxfId="42213"/>
    <tableColumn id="7115" name="Column7077" dataDxfId="42212"/>
    <tableColumn id="7116" name="Column7078" dataDxfId="42211"/>
    <tableColumn id="7117" name="Column7079" dataDxfId="42210"/>
    <tableColumn id="7118" name="Column7080" dataDxfId="42209"/>
    <tableColumn id="7119" name="Column7081" dataDxfId="42208"/>
    <tableColumn id="7120" name="Column7082" dataDxfId="42207"/>
    <tableColumn id="7121" name="Column7083" dataDxfId="42206"/>
    <tableColumn id="7122" name="Column7084" dataDxfId="42205"/>
    <tableColumn id="7123" name="Column7085" dataDxfId="42204"/>
    <tableColumn id="7124" name="Column7086" dataDxfId="42203"/>
    <tableColumn id="7125" name="Column7087" dataDxfId="42202"/>
    <tableColumn id="7126" name="Column7088" dataDxfId="42201"/>
    <tableColumn id="7127" name="Column7089" dataDxfId="42200"/>
    <tableColumn id="7128" name="Column7090" dataDxfId="42199"/>
    <tableColumn id="7129" name="Column7091" dataDxfId="42198"/>
    <tableColumn id="7130" name="Column7092" dataDxfId="42197"/>
    <tableColumn id="7131" name="Column7093" dataDxfId="42196"/>
    <tableColumn id="7132" name="Column7094" dataDxfId="42195"/>
    <tableColumn id="7133" name="Column7095" dataDxfId="42194"/>
    <tableColumn id="7134" name="Column7096" dataDxfId="42193"/>
    <tableColumn id="7135" name="Column7097" dataDxfId="42192"/>
    <tableColumn id="7136" name="Column7098" dataDxfId="42191"/>
    <tableColumn id="7137" name="Column7099" dataDxfId="42190"/>
    <tableColumn id="7138" name="Column7100" dataDxfId="42189"/>
    <tableColumn id="7139" name="Column7101" dataDxfId="42188"/>
    <tableColumn id="7140" name="Column7102" dataDxfId="42187"/>
    <tableColumn id="7141" name="Column7103" dataDxfId="42186"/>
    <tableColumn id="7142" name="Column7104" dataDxfId="42185"/>
    <tableColumn id="7143" name="Column7105" dataDxfId="42184"/>
    <tableColumn id="7144" name="Column7106" dataDxfId="42183"/>
    <tableColumn id="7145" name="Column7107" dataDxfId="42182"/>
    <tableColumn id="7146" name="Column7108" dataDxfId="42181"/>
    <tableColumn id="7147" name="Column7109" dataDxfId="42180"/>
    <tableColumn id="7148" name="Column7110" dataDxfId="42179"/>
    <tableColumn id="7149" name="Column7111" dataDxfId="42178"/>
    <tableColumn id="7150" name="Column7112" dataDxfId="42177"/>
    <tableColumn id="7151" name="Column7113" dataDxfId="42176"/>
    <tableColumn id="7152" name="Column7114" dataDxfId="42175"/>
    <tableColumn id="7153" name="Column7115" dataDxfId="42174"/>
    <tableColumn id="7154" name="Column7116" dataDxfId="42173"/>
    <tableColumn id="7155" name="Column7117" dataDxfId="42172"/>
    <tableColumn id="7156" name="Column7118" dataDxfId="42171"/>
    <tableColumn id="7157" name="Column7119" dataDxfId="42170"/>
    <tableColumn id="7158" name="Column7120" dataDxfId="42169"/>
    <tableColumn id="7159" name="Column7121" dataDxfId="42168"/>
    <tableColumn id="7160" name="Column7122" dataDxfId="42167"/>
    <tableColumn id="7161" name="Column7123" dataDxfId="42166"/>
    <tableColumn id="7162" name="Column7124" dataDxfId="42165"/>
    <tableColumn id="7163" name="Column7125" dataDxfId="42164"/>
    <tableColumn id="7164" name="Column7126" dataDxfId="42163"/>
    <tableColumn id="7165" name="Column7127" dataDxfId="42162"/>
    <tableColumn id="7166" name="Column7128" dataDxfId="42161"/>
    <tableColumn id="7167" name="Column7129" dataDxfId="42160"/>
    <tableColumn id="7168" name="Column7130" dataDxfId="42159"/>
    <tableColumn id="7169" name="Column7131" dataDxfId="42158"/>
    <tableColumn id="7170" name="Column7132" dataDxfId="42157"/>
    <tableColumn id="7171" name="Column7133" dataDxfId="42156"/>
    <tableColumn id="7172" name="Column7134" dataDxfId="42155"/>
    <tableColumn id="7173" name="Column7135" dataDxfId="42154"/>
    <tableColumn id="7174" name="Column7136" dataDxfId="42153"/>
    <tableColumn id="7175" name="Column7137" dataDxfId="42152"/>
    <tableColumn id="7176" name="Column7138" dataDxfId="42151"/>
    <tableColumn id="7177" name="Column7139" dataDxfId="42150"/>
    <tableColumn id="7178" name="Column7140" dataDxfId="42149"/>
    <tableColumn id="7179" name="Column7141" dataDxfId="42148"/>
    <tableColumn id="7180" name="Column7142" dataDxfId="42147"/>
    <tableColumn id="7181" name="Column7143" dataDxfId="42146"/>
    <tableColumn id="7182" name="Column7144" dataDxfId="42145"/>
    <tableColumn id="7183" name="Column7145" dataDxfId="42144"/>
    <tableColumn id="7184" name="Column7146" dataDxfId="42143"/>
    <tableColumn id="7185" name="Column7147" dataDxfId="42142"/>
    <tableColumn id="7186" name="Column7148" dataDxfId="42141"/>
    <tableColumn id="7187" name="Column7149" dataDxfId="42140"/>
    <tableColumn id="7188" name="Column7150" dataDxfId="42139"/>
    <tableColumn id="7189" name="Column7151" dataDxfId="42138"/>
    <tableColumn id="7190" name="Column7152" dataDxfId="42137"/>
    <tableColumn id="7191" name="Column7153" dataDxfId="42136"/>
    <tableColumn id="7192" name="Column7154" dataDxfId="42135"/>
    <tableColumn id="7193" name="Column7155" dataDxfId="42134"/>
    <tableColumn id="7194" name="Column7156" dataDxfId="42133"/>
    <tableColumn id="7195" name="Column7157" dataDxfId="42132"/>
    <tableColumn id="7196" name="Column7158" dataDxfId="42131"/>
    <tableColumn id="7197" name="Column7159" dataDxfId="42130"/>
    <tableColumn id="7198" name="Column7160" dataDxfId="42129"/>
    <tableColumn id="7199" name="Column7161" dataDxfId="42128"/>
    <tableColumn id="7200" name="Column7162" dataDxfId="42127"/>
    <tableColumn id="7201" name="Column7163" dataDxfId="42126"/>
    <tableColumn id="7202" name="Column7164" dataDxfId="42125"/>
    <tableColumn id="7203" name="Column7165" dataDxfId="42124"/>
    <tableColumn id="7204" name="Column7166" dataDxfId="42123"/>
    <tableColumn id="7205" name="Column7167" dataDxfId="42122"/>
    <tableColumn id="7206" name="Column7168" dataDxfId="42121"/>
    <tableColumn id="7207" name="Column7169" dataDxfId="42120"/>
    <tableColumn id="7208" name="Column7170" dataDxfId="42119"/>
    <tableColumn id="7209" name="Column7171" dataDxfId="42118"/>
    <tableColumn id="7210" name="Column7172" dataDxfId="42117"/>
    <tableColumn id="7211" name="Column7173" dataDxfId="42116"/>
    <tableColumn id="7212" name="Column7174" dataDxfId="42115"/>
    <tableColumn id="7213" name="Column7175" dataDxfId="42114"/>
    <tableColumn id="7214" name="Column7176" dataDxfId="42113"/>
    <tableColumn id="7215" name="Column7177" dataDxfId="42112"/>
    <tableColumn id="7216" name="Column7178" dataDxfId="42111"/>
    <tableColumn id="7217" name="Column7179" dataDxfId="42110"/>
    <tableColumn id="7218" name="Column7180" dataDxfId="42109"/>
    <tableColumn id="7219" name="Column7181" dataDxfId="42108"/>
    <tableColumn id="7220" name="Column7182" dataDxfId="42107"/>
    <tableColumn id="7221" name="Column7183" dataDxfId="42106"/>
    <tableColumn id="7222" name="Column7184" dataDxfId="42105"/>
    <tableColumn id="7223" name="Column7185" dataDxfId="42104"/>
    <tableColumn id="7224" name="Column7186" dataDxfId="42103"/>
    <tableColumn id="7225" name="Column7187" dataDxfId="42102"/>
    <tableColumn id="7226" name="Column7188" dataDxfId="42101"/>
    <tableColumn id="7227" name="Column7189" dataDxfId="42100"/>
    <tableColumn id="7228" name="Column7190" dataDxfId="42099"/>
    <tableColumn id="7229" name="Column7191" dataDxfId="42098"/>
    <tableColumn id="7230" name="Column7192" dataDxfId="42097"/>
    <tableColumn id="7231" name="Column7193" dataDxfId="42096"/>
    <tableColumn id="7232" name="Column7194" dataDxfId="42095"/>
    <tableColumn id="7233" name="Column7195" dataDxfId="42094"/>
    <tableColumn id="7234" name="Column7196" dataDxfId="42093"/>
    <tableColumn id="7235" name="Column7197" dataDxfId="42092"/>
    <tableColumn id="7236" name="Column7198" dataDxfId="42091"/>
    <tableColumn id="7237" name="Column7199" dataDxfId="42090"/>
    <tableColumn id="7238" name="Column7200" dataDxfId="42089"/>
    <tableColumn id="7239" name="Column7201" dataDxfId="42088"/>
    <tableColumn id="7240" name="Column7202" dataDxfId="42087"/>
    <tableColumn id="7241" name="Column7203" dataDxfId="42086"/>
    <tableColumn id="7242" name="Column7204" dataDxfId="42085"/>
    <tableColumn id="7243" name="Column7205" dataDxfId="42084"/>
    <tableColumn id="7244" name="Column7206" dataDxfId="42083"/>
    <tableColumn id="7245" name="Column7207" dataDxfId="42082"/>
    <tableColumn id="7246" name="Column7208" dataDxfId="42081"/>
    <tableColumn id="7247" name="Column7209" dataDxfId="42080"/>
    <tableColumn id="7248" name="Column7210" dataDxfId="42079"/>
    <tableColumn id="7249" name="Column7211" dataDxfId="42078"/>
    <tableColumn id="7250" name="Column7212" dataDxfId="42077"/>
    <tableColumn id="7251" name="Column7213" dataDxfId="42076"/>
    <tableColumn id="7252" name="Column7214" dataDxfId="42075"/>
    <tableColumn id="7253" name="Column7215" dataDxfId="42074"/>
    <tableColumn id="7254" name="Column7216" dataDxfId="42073"/>
    <tableColumn id="7255" name="Column7217" dataDxfId="42072"/>
    <tableColumn id="7256" name="Column7218" dataDxfId="42071"/>
    <tableColumn id="7257" name="Column7219" dataDxfId="42070"/>
    <tableColumn id="7258" name="Column7220" dataDxfId="42069"/>
    <tableColumn id="7259" name="Column7221" dataDxfId="42068"/>
    <tableColumn id="7260" name="Column7222" dataDxfId="42067"/>
    <tableColumn id="7261" name="Column7223" dataDxfId="42066"/>
    <tableColumn id="7262" name="Column7224" dataDxfId="42065"/>
    <tableColumn id="7263" name="Column7225" dataDxfId="42064"/>
    <tableColumn id="7264" name="Column7226" dataDxfId="42063"/>
    <tableColumn id="7265" name="Column7227" dataDxfId="42062"/>
    <tableColumn id="7266" name="Column7228" dataDxfId="42061"/>
    <tableColumn id="7267" name="Column7229" dataDxfId="42060"/>
    <tableColumn id="7268" name="Column7230" dataDxfId="42059"/>
    <tableColumn id="7269" name="Column7231" dataDxfId="42058"/>
    <tableColumn id="7270" name="Column7232" dataDxfId="42057"/>
    <tableColumn id="7271" name="Column7233" dataDxfId="42056"/>
    <tableColumn id="7272" name="Column7234" dataDxfId="42055"/>
    <tableColumn id="7273" name="Column7235" dataDxfId="42054"/>
    <tableColumn id="7274" name="Column7236" dataDxfId="42053"/>
    <tableColumn id="7275" name="Column7237" dataDxfId="42052"/>
    <tableColumn id="7276" name="Column7238" dataDxfId="42051"/>
    <tableColumn id="7277" name="Column7239" dataDxfId="42050"/>
    <tableColumn id="7278" name="Column7240" dataDxfId="42049"/>
    <tableColumn id="7279" name="Column7241" dataDxfId="42048"/>
    <tableColumn id="7280" name="Column7242" dataDxfId="42047"/>
    <tableColumn id="7281" name="Column7243" dataDxfId="42046"/>
    <tableColumn id="7282" name="Column7244" dataDxfId="42045"/>
    <tableColumn id="7283" name="Column7245" dataDxfId="42044"/>
    <tableColumn id="7284" name="Column7246" dataDxfId="42043"/>
    <tableColumn id="7285" name="Column7247" dataDxfId="42042"/>
    <tableColumn id="7286" name="Column7248" dataDxfId="42041"/>
    <tableColumn id="7287" name="Column7249" dataDxfId="42040"/>
    <tableColumn id="7288" name="Column7250" dataDxfId="42039"/>
    <tableColumn id="7289" name="Column7251" dataDxfId="42038"/>
    <tableColumn id="7290" name="Column7252" dataDxfId="42037"/>
    <tableColumn id="7291" name="Column7253" dataDxfId="42036"/>
    <tableColumn id="7292" name="Column7254" dataDxfId="42035"/>
    <tableColumn id="7293" name="Column7255" dataDxfId="42034"/>
    <tableColumn id="7294" name="Column7256" dataDxfId="42033"/>
    <tableColumn id="7295" name="Column7257" dataDxfId="42032"/>
    <tableColumn id="7296" name="Column7258" dataDxfId="42031"/>
    <tableColumn id="7297" name="Column7259" dataDxfId="42030"/>
    <tableColumn id="7298" name="Column7260" dataDxfId="42029"/>
    <tableColumn id="7299" name="Column7261" dataDxfId="42028"/>
    <tableColumn id="7300" name="Column7262" dataDxfId="42027"/>
    <tableColumn id="7301" name="Column7263" dataDxfId="42026"/>
    <tableColumn id="7302" name="Column7264" dataDxfId="42025"/>
    <tableColumn id="7303" name="Column7265" dataDxfId="42024"/>
    <tableColumn id="7304" name="Column7266" dataDxfId="42023"/>
    <tableColumn id="7305" name="Column7267" dataDxfId="42022"/>
    <tableColumn id="7306" name="Column7268" dataDxfId="42021"/>
    <tableColumn id="7307" name="Column7269" dataDxfId="42020"/>
    <tableColumn id="7308" name="Column7270" dataDxfId="42019"/>
    <tableColumn id="7309" name="Column7271" dataDxfId="42018"/>
    <tableColumn id="7310" name="Column7272" dataDxfId="42017"/>
    <tableColumn id="7311" name="Column7273" dataDxfId="42016"/>
    <tableColumn id="7312" name="Column7274" dataDxfId="42015"/>
    <tableColumn id="7313" name="Column7275" dataDxfId="42014"/>
    <tableColumn id="7314" name="Column7276" dataDxfId="42013"/>
    <tableColumn id="7315" name="Column7277" dataDxfId="42012"/>
    <tableColumn id="7316" name="Column7278" dataDxfId="42011"/>
    <tableColumn id="7317" name="Column7279" dataDxfId="42010"/>
    <tableColumn id="7318" name="Column7280" dataDxfId="42009"/>
    <tableColumn id="7319" name="Column7281" dataDxfId="42008"/>
    <tableColumn id="7320" name="Column7282" dataDxfId="42007"/>
    <tableColumn id="7321" name="Column7283" dataDxfId="42006"/>
    <tableColumn id="7322" name="Column7284" dataDxfId="42005"/>
    <tableColumn id="7323" name="Column7285" dataDxfId="42004"/>
    <tableColumn id="7324" name="Column7286" dataDxfId="42003"/>
    <tableColumn id="7325" name="Column7287" dataDxfId="42002"/>
    <tableColumn id="7326" name="Column7288" dataDxfId="42001"/>
    <tableColumn id="7327" name="Column7289" dataDxfId="42000"/>
    <tableColumn id="7328" name="Column7290" dataDxfId="41999"/>
    <tableColumn id="7329" name="Column7291" dataDxfId="41998"/>
    <tableColumn id="7330" name="Column7292" dataDxfId="41997"/>
    <tableColumn id="7331" name="Column7293" dataDxfId="41996"/>
    <tableColumn id="7332" name="Column7294" dataDxfId="41995"/>
    <tableColumn id="7333" name="Column7295" dataDxfId="41994"/>
    <tableColumn id="7334" name="Column7296" dataDxfId="41993"/>
    <tableColumn id="7335" name="Column7297" dataDxfId="41992"/>
    <tableColumn id="7336" name="Column7298" dataDxfId="41991"/>
    <tableColumn id="7337" name="Column7299" dataDxfId="41990"/>
    <tableColumn id="7338" name="Column7300" dataDxfId="41989"/>
    <tableColumn id="7339" name="Column7301" dataDxfId="41988"/>
    <tableColumn id="7340" name="Column7302" dataDxfId="41987"/>
    <tableColumn id="7341" name="Column7303" dataDxfId="41986"/>
    <tableColumn id="7342" name="Column7304" dataDxfId="41985"/>
    <tableColumn id="7343" name="Column7305" dataDxfId="41984"/>
    <tableColumn id="7344" name="Column7306" dataDxfId="41983"/>
    <tableColumn id="7345" name="Column7307" dataDxfId="41982"/>
    <tableColumn id="7346" name="Column7308" dataDxfId="41981"/>
    <tableColumn id="7347" name="Column7309" dataDxfId="41980"/>
    <tableColumn id="7348" name="Column7310" dataDxfId="41979"/>
    <tableColumn id="7349" name="Column7311" dataDxfId="41978"/>
    <tableColumn id="7350" name="Column7312" dataDxfId="41977"/>
    <tableColumn id="7351" name="Column7313" dataDxfId="41976"/>
    <tableColumn id="7352" name="Column7314" dataDxfId="41975"/>
    <tableColumn id="7353" name="Column7315" dataDxfId="41974"/>
    <tableColumn id="7354" name="Column7316" dataDxfId="41973"/>
    <tableColumn id="7355" name="Column7317" dataDxfId="41972"/>
    <tableColumn id="7356" name="Column7318" dataDxfId="41971"/>
    <tableColumn id="7357" name="Column7319" dataDxfId="41970"/>
    <tableColumn id="7358" name="Column7320" dataDxfId="41969"/>
    <tableColumn id="7359" name="Column7321" dataDxfId="41968"/>
    <tableColumn id="7360" name="Column7322" dataDxfId="41967"/>
    <tableColumn id="7361" name="Column7323" dataDxfId="41966"/>
    <tableColumn id="7362" name="Column7324" dataDxfId="41965"/>
    <tableColumn id="7363" name="Column7325" dataDxfId="41964"/>
    <tableColumn id="7364" name="Column7326" dataDxfId="41963"/>
    <tableColumn id="7365" name="Column7327" dataDxfId="41962"/>
    <tableColumn id="7366" name="Column7328" dataDxfId="41961"/>
    <tableColumn id="7367" name="Column7329" dataDxfId="41960"/>
    <tableColumn id="7368" name="Column7330" dataDxfId="41959"/>
    <tableColumn id="7369" name="Column7331" dataDxfId="41958"/>
    <tableColumn id="7370" name="Column7332" dataDxfId="41957"/>
    <tableColumn id="7371" name="Column7333" dataDxfId="41956"/>
    <tableColumn id="7372" name="Column7334" dataDxfId="41955"/>
    <tableColumn id="7373" name="Column7335" dataDxfId="41954"/>
    <tableColumn id="7374" name="Column7336" dataDxfId="41953"/>
    <tableColumn id="7375" name="Column7337" dataDxfId="41952"/>
    <tableColumn id="7376" name="Column7338" dataDxfId="41951"/>
    <tableColumn id="7377" name="Column7339" dataDxfId="41950"/>
    <tableColumn id="7378" name="Column7340" dataDxfId="41949"/>
    <tableColumn id="7379" name="Column7341" dataDxfId="41948"/>
    <tableColumn id="7380" name="Column7342" dataDxfId="41947"/>
    <tableColumn id="7381" name="Column7343" dataDxfId="41946"/>
    <tableColumn id="7382" name="Column7344" dataDxfId="41945"/>
    <tableColumn id="7383" name="Column7345" dataDxfId="41944"/>
    <tableColumn id="7384" name="Column7346" dataDxfId="41943"/>
    <tableColumn id="7385" name="Column7347" dataDxfId="41942"/>
    <tableColumn id="7386" name="Column7348" dataDxfId="41941"/>
    <tableColumn id="7387" name="Column7349" dataDxfId="41940"/>
    <tableColumn id="7388" name="Column7350" dataDxfId="41939"/>
    <tableColumn id="7389" name="Column7351" dataDxfId="41938"/>
    <tableColumn id="7390" name="Column7352" dataDxfId="41937"/>
    <tableColumn id="7391" name="Column7353" dataDxfId="41936"/>
    <tableColumn id="7392" name="Column7354" dataDxfId="41935"/>
    <tableColumn id="7393" name="Column7355" dataDxfId="41934"/>
    <tableColumn id="7394" name="Column7356" dataDxfId="41933"/>
    <tableColumn id="7395" name="Column7357" dataDxfId="41932"/>
    <tableColumn id="7396" name="Column7358" dataDxfId="41931"/>
    <tableColumn id="7397" name="Column7359" dataDxfId="41930"/>
    <tableColumn id="7398" name="Column7360" dataDxfId="41929"/>
    <tableColumn id="7399" name="Column7361" dataDxfId="41928"/>
    <tableColumn id="7400" name="Column7362" dataDxfId="41927"/>
    <tableColumn id="7401" name="Column7363" dataDxfId="41926"/>
    <tableColumn id="7402" name="Column7364" dataDxfId="41925"/>
    <tableColumn id="7403" name="Column7365" dataDxfId="41924"/>
    <tableColumn id="7404" name="Column7366" dataDxfId="41923"/>
    <tableColumn id="7405" name="Column7367" dataDxfId="41922"/>
    <tableColumn id="7406" name="Column7368" dataDxfId="41921"/>
    <tableColumn id="7407" name="Column7369" dataDxfId="41920"/>
    <tableColumn id="7408" name="Column7370" dataDxfId="41919"/>
    <tableColumn id="7409" name="Column7371" dataDxfId="41918"/>
    <tableColumn id="7410" name="Column7372" dataDxfId="41917"/>
    <tableColumn id="7411" name="Column7373" dataDxfId="41916"/>
    <tableColumn id="7412" name="Column7374" dataDxfId="41915"/>
    <tableColumn id="7413" name="Column7375" dataDxfId="41914"/>
    <tableColumn id="7414" name="Column7376" dataDxfId="41913"/>
    <tableColumn id="7415" name="Column7377" dataDxfId="41912"/>
    <tableColumn id="7416" name="Column7378" dataDxfId="41911"/>
    <tableColumn id="7417" name="Column7379" dataDxfId="41910"/>
    <tableColumn id="7418" name="Column7380" dataDxfId="41909"/>
    <tableColumn id="7419" name="Column7381" dataDxfId="41908"/>
    <tableColumn id="7420" name="Column7382" dataDxfId="41907"/>
    <tableColumn id="7421" name="Column7383" dataDxfId="41906"/>
    <tableColumn id="7422" name="Column7384" dataDxfId="41905"/>
    <tableColumn id="7423" name="Column7385" dataDxfId="41904"/>
    <tableColumn id="7424" name="Column7386" dataDxfId="41903"/>
    <tableColumn id="7425" name="Column7387" dataDxfId="41902"/>
    <tableColumn id="7426" name="Column7388" dataDxfId="41901"/>
    <tableColumn id="7427" name="Column7389" dataDxfId="41900"/>
    <tableColumn id="7428" name="Column7390" dataDxfId="41899"/>
    <tableColumn id="7429" name="Column7391" dataDxfId="41898"/>
    <tableColumn id="7430" name="Column7392" dataDxfId="41897"/>
    <tableColumn id="7431" name="Column7393" dataDxfId="41896"/>
    <tableColumn id="7432" name="Column7394" dataDxfId="41895"/>
    <tableColumn id="7433" name="Column7395" dataDxfId="41894"/>
    <tableColumn id="7434" name="Column7396" dataDxfId="41893"/>
    <tableColumn id="7435" name="Column7397" dataDxfId="41892"/>
    <tableColumn id="7436" name="Column7398" dataDxfId="41891"/>
    <tableColumn id="7437" name="Column7399" dataDxfId="41890"/>
    <tableColumn id="7438" name="Column7400" dataDxfId="41889"/>
    <tableColumn id="7439" name="Column7401" dataDxfId="41888"/>
    <tableColumn id="7440" name="Column7402" dataDxfId="41887"/>
    <tableColumn id="7441" name="Column7403" dataDxfId="41886"/>
    <tableColumn id="7442" name="Column7404" dataDxfId="41885"/>
    <tableColumn id="7443" name="Column7405" dataDxfId="41884"/>
    <tableColumn id="7444" name="Column7406" dataDxfId="41883"/>
    <tableColumn id="7445" name="Column7407" dataDxfId="41882"/>
    <tableColumn id="7446" name="Column7408" dataDxfId="41881"/>
    <tableColumn id="7447" name="Column7409" dataDxfId="41880"/>
    <tableColumn id="7448" name="Column7410" dataDxfId="41879"/>
    <tableColumn id="7449" name="Column7411" dataDxfId="41878"/>
    <tableColumn id="7450" name="Column7412" dataDxfId="41877"/>
    <tableColumn id="7451" name="Column7413" dataDxfId="41876"/>
    <tableColumn id="7452" name="Column7414" dataDxfId="41875"/>
    <tableColumn id="7453" name="Column7415" dataDxfId="41874"/>
    <tableColumn id="7454" name="Column7416" dataDxfId="41873"/>
    <tableColumn id="7455" name="Column7417" dataDxfId="41872"/>
    <tableColumn id="7456" name="Column7418" dataDxfId="41871"/>
    <tableColumn id="7457" name="Column7419" dataDxfId="41870"/>
    <tableColumn id="7458" name="Column7420" dataDxfId="41869"/>
    <tableColumn id="7459" name="Column7421" dataDxfId="41868"/>
    <tableColumn id="7460" name="Column7422" dataDxfId="41867"/>
    <tableColumn id="7461" name="Column7423" dataDxfId="41866"/>
    <tableColumn id="7462" name="Column7424" dataDxfId="41865"/>
    <tableColumn id="7463" name="Column7425" dataDxfId="41864"/>
    <tableColumn id="7464" name="Column7426" dataDxfId="41863"/>
    <tableColumn id="7465" name="Column7427" dataDxfId="41862"/>
    <tableColumn id="7466" name="Column7428" dataDxfId="41861"/>
    <tableColumn id="7467" name="Column7429" dataDxfId="41860"/>
    <tableColumn id="7468" name="Column7430" dataDxfId="41859"/>
    <tableColumn id="7469" name="Column7431" dataDxfId="41858"/>
    <tableColumn id="7470" name="Column7432" dataDxfId="41857"/>
    <tableColumn id="7471" name="Column7433" dataDxfId="41856"/>
    <tableColumn id="7472" name="Column7434" dataDxfId="41855"/>
    <tableColumn id="7473" name="Column7435" dataDxfId="41854"/>
    <tableColumn id="7474" name="Column7436" dataDxfId="41853"/>
    <tableColumn id="7475" name="Column7437" dataDxfId="41852"/>
    <tableColumn id="7476" name="Column7438" dataDxfId="41851"/>
    <tableColumn id="7477" name="Column7439" dataDxfId="41850"/>
    <tableColumn id="7478" name="Column7440" dataDxfId="41849"/>
    <tableColumn id="7479" name="Column7441" dataDxfId="41848"/>
    <tableColumn id="7480" name="Column7442" dataDxfId="41847"/>
    <tableColumn id="7481" name="Column7443" dataDxfId="41846"/>
    <tableColumn id="7482" name="Column7444" dataDxfId="41845"/>
    <tableColumn id="7483" name="Column7445" dataDxfId="41844"/>
    <tableColumn id="7484" name="Column7446" dataDxfId="41843"/>
    <tableColumn id="7485" name="Column7447" dataDxfId="41842"/>
    <tableColumn id="7486" name="Column7448" dataDxfId="41841"/>
    <tableColumn id="7487" name="Column7449" dataDxfId="41840"/>
    <tableColumn id="7488" name="Column7450" dataDxfId="41839"/>
    <tableColumn id="7489" name="Column7451" dataDxfId="41838"/>
    <tableColumn id="7490" name="Column7452" dataDxfId="41837"/>
    <tableColumn id="7491" name="Column7453" dataDxfId="41836"/>
    <tableColumn id="7492" name="Column7454" dataDxfId="41835"/>
    <tableColumn id="7493" name="Column7455" dataDxfId="41834"/>
    <tableColumn id="7494" name="Column7456" dataDxfId="41833"/>
    <tableColumn id="7495" name="Column7457" dataDxfId="41832"/>
    <tableColumn id="7496" name="Column7458" dataDxfId="41831"/>
    <tableColumn id="7497" name="Column7459" dataDxfId="41830"/>
    <tableColumn id="7498" name="Column7460" dataDxfId="41829"/>
    <tableColumn id="7499" name="Column7461" dataDxfId="41828"/>
    <tableColumn id="7500" name="Column7462" dataDxfId="41827"/>
    <tableColumn id="7501" name="Column7463" dataDxfId="41826"/>
    <tableColumn id="7502" name="Column7464" dataDxfId="41825"/>
    <tableColumn id="7503" name="Column7465" dataDxfId="41824"/>
    <tableColumn id="7504" name="Column7466" dataDxfId="41823"/>
    <tableColumn id="7505" name="Column7467" dataDxfId="41822"/>
    <tableColumn id="7506" name="Column7468" dataDxfId="41821"/>
    <tableColumn id="7507" name="Column7469" dataDxfId="41820"/>
    <tableColumn id="7508" name="Column7470" dataDxfId="41819"/>
    <tableColumn id="7509" name="Column7471" dataDxfId="41818"/>
    <tableColumn id="7510" name="Column7472" dataDxfId="41817"/>
    <tableColumn id="7511" name="Column7473" dataDxfId="41816"/>
    <tableColumn id="7512" name="Column7474" dataDxfId="41815"/>
    <tableColumn id="7513" name="Column7475" dataDxfId="41814"/>
    <tableColumn id="7514" name="Column7476" dataDxfId="41813"/>
    <tableColumn id="7515" name="Column7477" dataDxfId="41812"/>
    <tableColumn id="7516" name="Column7478" dataDxfId="41811"/>
    <tableColumn id="7517" name="Column7479" dataDxfId="41810"/>
    <tableColumn id="7518" name="Column7480" dataDxfId="41809"/>
    <tableColumn id="7519" name="Column7481" dataDxfId="41808"/>
    <tableColumn id="7520" name="Column7482" dataDxfId="41807"/>
    <tableColumn id="7521" name="Column7483" dataDxfId="41806"/>
    <tableColumn id="7522" name="Column7484" dataDxfId="41805"/>
    <tableColumn id="7523" name="Column7485" dataDxfId="41804"/>
    <tableColumn id="7524" name="Column7486" dataDxfId="41803"/>
    <tableColumn id="7525" name="Column7487" dataDxfId="41802"/>
    <tableColumn id="7526" name="Column7488" dataDxfId="41801"/>
    <tableColumn id="7527" name="Column7489" dataDxfId="41800"/>
    <tableColumn id="7528" name="Column7490" dataDxfId="41799"/>
    <tableColumn id="7529" name="Column7491" dataDxfId="41798"/>
    <tableColumn id="7530" name="Column7492" dataDxfId="41797"/>
    <tableColumn id="7531" name="Column7493" dataDxfId="41796"/>
    <tableColumn id="7532" name="Column7494" dataDxfId="41795"/>
    <tableColumn id="7533" name="Column7495" dataDxfId="41794"/>
    <tableColumn id="7534" name="Column7496" dataDxfId="41793"/>
    <tableColumn id="7535" name="Column7497" dataDxfId="41792"/>
    <tableColumn id="7536" name="Column7498" dataDxfId="41791"/>
    <tableColumn id="7537" name="Column7499" dataDxfId="41790"/>
    <tableColumn id="7538" name="Column7500" dataDxfId="41789"/>
    <tableColumn id="7539" name="Column7501" dataDxfId="41788"/>
    <tableColumn id="7540" name="Column7502" dataDxfId="41787"/>
    <tableColumn id="7541" name="Column7503" dataDxfId="41786"/>
    <tableColumn id="7542" name="Column7504" dataDxfId="41785"/>
    <tableColumn id="7543" name="Column7505" dataDxfId="41784"/>
    <tableColumn id="7544" name="Column7506" dataDxfId="41783"/>
    <tableColumn id="7545" name="Column7507" dataDxfId="41782"/>
    <tableColumn id="7546" name="Column7508" dataDxfId="41781"/>
    <tableColumn id="7547" name="Column7509" dataDxfId="41780"/>
    <tableColumn id="7548" name="Column7510" dataDxfId="41779"/>
    <tableColumn id="7549" name="Column7511" dataDxfId="41778"/>
    <tableColumn id="7550" name="Column7512" dataDxfId="41777"/>
    <tableColumn id="7551" name="Column7513" dataDxfId="41776"/>
    <tableColumn id="7552" name="Column7514" dataDxfId="41775"/>
    <tableColumn id="7553" name="Column7515" dataDxfId="41774"/>
    <tableColumn id="7554" name="Column7516" dataDxfId="41773"/>
    <tableColumn id="7555" name="Column7517" dataDxfId="41772"/>
    <tableColumn id="7556" name="Column7518" dataDxfId="41771"/>
    <tableColumn id="7557" name="Column7519" dataDxfId="41770"/>
    <tableColumn id="7558" name="Column7520" dataDxfId="41769"/>
    <tableColumn id="7559" name="Column7521" dataDxfId="41768"/>
    <tableColumn id="7560" name="Column7522" dataDxfId="41767"/>
    <tableColumn id="7561" name="Column7523" dataDxfId="41766"/>
    <tableColumn id="7562" name="Column7524" dataDxfId="41765"/>
    <tableColumn id="7563" name="Column7525" dataDxfId="41764"/>
    <tableColumn id="7564" name="Column7526" dataDxfId="41763"/>
    <tableColumn id="7565" name="Column7527" dataDxfId="41762"/>
    <tableColumn id="7566" name="Column7528" dataDxfId="41761"/>
    <tableColumn id="7567" name="Column7529" dataDxfId="41760"/>
    <tableColumn id="7568" name="Column7530" dataDxfId="41759"/>
    <tableColumn id="7569" name="Column7531" dataDxfId="41758"/>
    <tableColumn id="7570" name="Column7532" dataDxfId="41757"/>
    <tableColumn id="7571" name="Column7533" dataDxfId="41756"/>
    <tableColumn id="7572" name="Column7534" dataDxfId="41755"/>
    <tableColumn id="7573" name="Column7535" dataDxfId="41754"/>
    <tableColumn id="7574" name="Column7536" dataDxfId="41753"/>
    <tableColumn id="7575" name="Column7537" dataDxfId="41752"/>
    <tableColumn id="7576" name="Column7538" dataDxfId="41751"/>
    <tableColumn id="7577" name="Column7539" dataDxfId="41750"/>
    <tableColumn id="7578" name="Column7540" dataDxfId="41749"/>
    <tableColumn id="7579" name="Column7541" dataDxfId="41748"/>
    <tableColumn id="7580" name="Column7542" dataDxfId="41747"/>
    <tableColumn id="7581" name="Column7543" dataDxfId="41746"/>
    <tableColumn id="7582" name="Column7544" dataDxfId="41745"/>
    <tableColumn id="7583" name="Column7545" dataDxfId="41744"/>
    <tableColumn id="7584" name="Column7546" dataDxfId="41743"/>
    <tableColumn id="7585" name="Column7547" dataDxfId="41742"/>
    <tableColumn id="7586" name="Column7548" dataDxfId="41741"/>
    <tableColumn id="7587" name="Column7549" dataDxfId="41740"/>
    <tableColumn id="7588" name="Column7550" dataDxfId="41739"/>
    <tableColumn id="7589" name="Column7551" dataDxfId="41738"/>
    <tableColumn id="7590" name="Column7552" dataDxfId="41737"/>
    <tableColumn id="7591" name="Column7553" dataDxfId="41736"/>
    <tableColumn id="7592" name="Column7554" dataDxfId="41735"/>
    <tableColumn id="7593" name="Column7555" dataDxfId="41734"/>
    <tableColumn id="7594" name="Column7556" dataDxfId="41733"/>
    <tableColumn id="7595" name="Column7557" dataDxfId="41732"/>
    <tableColumn id="7596" name="Column7558" dataDxfId="41731"/>
    <tableColumn id="7597" name="Column7559" dataDxfId="41730"/>
    <tableColumn id="7598" name="Column7560" dataDxfId="41729"/>
    <tableColumn id="7599" name="Column7561" dataDxfId="41728"/>
    <tableColumn id="7600" name="Column7562" dataDxfId="41727"/>
    <tableColumn id="7601" name="Column7563" dataDxfId="41726"/>
    <tableColumn id="7602" name="Column7564" dataDxfId="41725"/>
    <tableColumn id="7603" name="Column7565" dataDxfId="41724"/>
    <tableColumn id="7604" name="Column7566" dataDxfId="41723"/>
    <tableColumn id="7605" name="Column7567" dataDxfId="41722"/>
    <tableColumn id="7606" name="Column7568" dataDxfId="41721"/>
    <tableColumn id="7607" name="Column7569" dataDxfId="41720"/>
    <tableColumn id="7608" name="Column7570" dataDxfId="41719"/>
    <tableColumn id="7609" name="Column7571" dataDxfId="41718"/>
    <tableColumn id="7610" name="Column7572" dataDxfId="41717"/>
    <tableColumn id="7611" name="Column7573" dataDxfId="41716"/>
    <tableColumn id="7612" name="Column7574" dataDxfId="41715"/>
    <tableColumn id="7613" name="Column7575" dataDxfId="41714"/>
    <tableColumn id="7614" name="Column7576" dataDxfId="41713"/>
    <tableColumn id="7615" name="Column7577" dataDxfId="41712"/>
    <tableColumn id="7616" name="Column7578" dataDxfId="41711"/>
    <tableColumn id="7617" name="Column7579" dataDxfId="41710"/>
    <tableColumn id="7618" name="Column7580" dataDxfId="41709"/>
    <tableColumn id="7619" name="Column7581" dataDxfId="41708"/>
    <tableColumn id="7620" name="Column7582" dataDxfId="41707"/>
    <tableColumn id="7621" name="Column7583" dataDxfId="41706"/>
    <tableColumn id="7622" name="Column7584" dataDxfId="41705"/>
    <tableColumn id="7623" name="Column7585" dataDxfId="41704"/>
    <tableColumn id="7624" name="Column7586" dataDxfId="41703"/>
    <tableColumn id="7625" name="Column7587" dataDxfId="41702"/>
    <tableColumn id="7626" name="Column7588" dataDxfId="41701"/>
    <tableColumn id="7627" name="Column7589" dataDxfId="41700"/>
    <tableColumn id="7628" name="Column7590" dataDxfId="41699"/>
    <tableColumn id="7629" name="Column7591" dataDxfId="41698"/>
    <tableColumn id="7630" name="Column7592" dataDxfId="41697"/>
    <tableColumn id="7631" name="Column7593" dataDxfId="41696"/>
    <tableColumn id="7632" name="Column7594" dataDxfId="41695"/>
    <tableColumn id="7633" name="Column7595" dataDxfId="41694"/>
    <tableColumn id="7634" name="Column7596" dataDxfId="41693"/>
    <tableColumn id="7635" name="Column7597" dataDxfId="41692"/>
    <tableColumn id="7636" name="Column7598" dataDxfId="41691"/>
    <tableColumn id="7637" name="Column7599" dataDxfId="41690"/>
    <tableColumn id="7638" name="Column7600" dataDxfId="41689"/>
    <tableColumn id="7639" name="Column7601" dataDxfId="41688"/>
    <tableColumn id="7640" name="Column7602" dataDxfId="41687"/>
    <tableColumn id="7641" name="Column7603" dataDxfId="41686"/>
    <tableColumn id="7642" name="Column7604" dataDxfId="41685"/>
    <tableColumn id="7643" name="Column7605" dataDxfId="41684"/>
    <tableColumn id="7644" name="Column7606" dataDxfId="41683"/>
    <tableColumn id="7645" name="Column7607" dataDxfId="41682"/>
    <tableColumn id="7646" name="Column7608" dataDxfId="41681"/>
    <tableColumn id="7647" name="Column7609" dataDxfId="41680"/>
    <tableColumn id="7648" name="Column7610" dataDxfId="41679"/>
    <tableColumn id="7649" name="Column7611" dataDxfId="41678"/>
    <tableColumn id="7650" name="Column7612" dataDxfId="41677"/>
    <tableColumn id="7651" name="Column7613" dataDxfId="41676"/>
    <tableColumn id="7652" name="Column7614" dataDxfId="41675"/>
    <tableColumn id="7653" name="Column7615" dataDxfId="41674"/>
    <tableColumn id="7654" name="Column7616" dataDxfId="41673"/>
    <tableColumn id="7655" name="Column7617" dataDxfId="41672"/>
    <tableColumn id="7656" name="Column7618" dataDxfId="41671"/>
    <tableColumn id="7657" name="Column7619" dataDxfId="41670"/>
    <tableColumn id="7658" name="Column7620" dataDxfId="41669"/>
    <tableColumn id="7659" name="Column7621" dataDxfId="41668"/>
    <tableColumn id="7660" name="Column7622" dataDxfId="41667"/>
    <tableColumn id="7661" name="Column7623" dataDxfId="41666"/>
    <tableColumn id="7662" name="Column7624" dataDxfId="41665"/>
    <tableColumn id="7663" name="Column7625" dataDxfId="41664"/>
    <tableColumn id="7664" name="Column7626" dataDxfId="41663"/>
    <tableColumn id="7665" name="Column7627" dataDxfId="41662"/>
    <tableColumn id="7666" name="Column7628" dataDxfId="41661"/>
    <tableColumn id="7667" name="Column7629" dataDxfId="41660"/>
    <tableColumn id="7668" name="Column7630" dataDxfId="41659"/>
    <tableColumn id="7669" name="Column7631" dataDxfId="41658"/>
    <tableColumn id="7670" name="Column7632" dataDxfId="41657"/>
    <tableColumn id="7671" name="Column7633" dataDxfId="41656"/>
    <tableColumn id="7672" name="Column7634" dataDxfId="41655"/>
    <tableColumn id="7673" name="Column7635" dataDxfId="41654"/>
    <tableColumn id="7674" name="Column7636" dataDxfId="41653"/>
    <tableColumn id="7675" name="Column7637" dataDxfId="41652"/>
    <tableColumn id="7676" name="Column7638" dataDxfId="41651"/>
    <tableColumn id="7677" name="Column7639" dataDxfId="41650"/>
    <tableColumn id="7678" name="Column7640" dataDxfId="41649"/>
    <tableColumn id="7679" name="Column7641" dataDxfId="41648"/>
    <tableColumn id="7680" name="Column7642" dataDxfId="41647"/>
    <tableColumn id="7681" name="Column7643" dataDxfId="41646"/>
    <tableColumn id="7682" name="Column7644" dataDxfId="41645"/>
    <tableColumn id="7683" name="Column7645" dataDxfId="41644"/>
    <tableColumn id="7684" name="Column7646" dataDxfId="41643"/>
    <tableColumn id="7685" name="Column7647" dataDxfId="41642"/>
    <tableColumn id="7686" name="Column7648" dataDxfId="41641"/>
    <tableColumn id="7687" name="Column7649" dataDxfId="41640"/>
    <tableColumn id="7688" name="Column7650" dataDxfId="41639"/>
    <tableColumn id="7689" name="Column7651" dataDxfId="41638"/>
    <tableColumn id="7690" name="Column7652" dataDxfId="41637"/>
    <tableColumn id="7691" name="Column7653" dataDxfId="41636"/>
    <tableColumn id="7692" name="Column7654" dataDxfId="41635"/>
    <tableColumn id="7693" name="Column7655" dataDxfId="41634"/>
    <tableColumn id="7694" name="Column7656" dataDxfId="41633"/>
    <tableColumn id="7695" name="Column7657" dataDxfId="41632"/>
    <tableColumn id="7696" name="Column7658" dataDxfId="41631"/>
    <tableColumn id="7697" name="Column7659" dataDxfId="41630"/>
    <tableColumn id="7698" name="Column7660" dataDxfId="41629"/>
    <tableColumn id="7699" name="Column7661" dataDxfId="41628"/>
    <tableColumn id="7700" name="Column7662" dataDxfId="41627"/>
    <tableColumn id="7701" name="Column7663" dataDxfId="41626"/>
    <tableColumn id="7702" name="Column7664" dataDxfId="41625"/>
    <tableColumn id="7703" name="Column7665" dataDxfId="41624"/>
    <tableColumn id="7704" name="Column7666" dataDxfId="41623"/>
    <tableColumn id="7705" name="Column7667" dataDxfId="41622"/>
    <tableColumn id="7706" name="Column7668" dataDxfId="41621"/>
    <tableColumn id="7707" name="Column7669" dataDxfId="41620"/>
    <tableColumn id="7708" name="Column7670" dataDxfId="41619"/>
    <tableColumn id="7709" name="Column7671" dataDxfId="41618"/>
    <tableColumn id="7710" name="Column7672" dataDxfId="41617"/>
    <tableColumn id="7711" name="Column7673" dataDxfId="41616"/>
    <tableColumn id="7712" name="Column7674" dataDxfId="41615"/>
    <tableColumn id="7713" name="Column7675" dataDxfId="41614"/>
    <tableColumn id="7714" name="Column7676" dataDxfId="41613"/>
    <tableColumn id="7715" name="Column7677" dataDxfId="41612"/>
    <tableColumn id="7716" name="Column7678" dataDxfId="41611"/>
    <tableColumn id="7717" name="Column7679" dataDxfId="41610"/>
    <tableColumn id="7718" name="Column7680" dataDxfId="41609"/>
    <tableColumn id="7719" name="Column7681" dataDxfId="41608"/>
    <tableColumn id="7720" name="Column7682" dataDxfId="41607"/>
    <tableColumn id="7721" name="Column7683" dataDxfId="41606"/>
    <tableColumn id="7722" name="Column7684" dataDxfId="41605"/>
    <tableColumn id="7723" name="Column7685" dataDxfId="41604"/>
    <tableColumn id="7724" name="Column7686" dataDxfId="41603"/>
    <tableColumn id="7725" name="Column7687" dataDxfId="41602"/>
    <tableColumn id="7726" name="Column7688" dataDxfId="41601"/>
    <tableColumn id="7727" name="Column7689" dataDxfId="41600"/>
    <tableColumn id="7728" name="Column7690" dataDxfId="41599"/>
    <tableColumn id="7729" name="Column7691" dataDxfId="41598"/>
    <tableColumn id="7730" name="Column7692" dataDxfId="41597"/>
    <tableColumn id="7731" name="Column7693" dataDxfId="41596"/>
    <tableColumn id="7732" name="Column7694" dataDxfId="41595"/>
    <tableColumn id="7733" name="Column7695" dataDxfId="41594"/>
    <tableColumn id="7734" name="Column7696" dataDxfId="41593"/>
    <tableColumn id="7735" name="Column7697" dataDxfId="41592"/>
    <tableColumn id="7736" name="Column7698" dataDxfId="41591"/>
    <tableColumn id="7737" name="Column7699" dataDxfId="41590"/>
    <tableColumn id="7738" name="Column7700" dataDxfId="41589"/>
    <tableColumn id="7739" name="Column7701" dataDxfId="41588"/>
    <tableColumn id="7740" name="Column7702" dataDxfId="41587"/>
    <tableColumn id="7741" name="Column7703" dataDxfId="41586"/>
    <tableColumn id="7742" name="Column7704" dataDxfId="41585"/>
    <tableColumn id="7743" name="Column7705" dataDxfId="41584"/>
    <tableColumn id="7744" name="Column7706" dataDxfId="41583"/>
    <tableColumn id="7745" name="Column7707" dataDxfId="41582"/>
    <tableColumn id="7746" name="Column7708" dataDxfId="41581"/>
    <tableColumn id="7747" name="Column7709" dataDxfId="41580"/>
    <tableColumn id="7748" name="Column7710" dataDxfId="41579"/>
    <tableColumn id="7749" name="Column7711" dataDxfId="41578"/>
    <tableColumn id="7750" name="Column7712" dataDxfId="41577"/>
    <tableColumn id="7751" name="Column7713" dataDxfId="41576"/>
    <tableColumn id="7752" name="Column7714" dataDxfId="41575"/>
    <tableColumn id="7753" name="Column7715" dataDxfId="41574"/>
    <tableColumn id="7754" name="Column7716" dataDxfId="41573"/>
    <tableColumn id="7755" name="Column7717" dataDxfId="41572"/>
    <tableColumn id="7756" name="Column7718" dataDxfId="41571"/>
    <tableColumn id="7757" name="Column7719" dataDxfId="41570"/>
    <tableColumn id="7758" name="Column7720" dataDxfId="41569"/>
    <tableColumn id="7759" name="Column7721" dataDxfId="41568"/>
    <tableColumn id="7760" name="Column7722" dataDxfId="41567"/>
    <tableColumn id="7761" name="Column7723" dataDxfId="41566"/>
    <tableColumn id="7762" name="Column7724" dataDxfId="41565"/>
    <tableColumn id="7763" name="Column7725" dataDxfId="41564"/>
    <tableColumn id="7764" name="Column7726" dataDxfId="41563"/>
    <tableColumn id="7765" name="Column7727" dataDxfId="41562"/>
    <tableColumn id="7766" name="Column7728" dataDxfId="41561"/>
    <tableColumn id="7767" name="Column7729" dataDxfId="41560"/>
    <tableColumn id="7768" name="Column7730" dataDxfId="41559"/>
    <tableColumn id="7769" name="Column7731" dataDxfId="41558"/>
    <tableColumn id="7770" name="Column7732" dataDxfId="41557"/>
    <tableColumn id="7771" name="Column7733" dataDxfId="41556"/>
    <tableColumn id="7772" name="Column7734" dataDxfId="41555"/>
    <tableColumn id="7773" name="Column7735" dataDxfId="41554"/>
    <tableColumn id="7774" name="Column7736" dataDxfId="41553"/>
    <tableColumn id="7775" name="Column7737" dataDxfId="41552"/>
    <tableColumn id="7776" name="Column7738" dataDxfId="41551"/>
    <tableColumn id="7777" name="Column7739" dataDxfId="41550"/>
    <tableColumn id="7778" name="Column7740" dataDxfId="41549"/>
    <tableColumn id="7779" name="Column7741" dataDxfId="41548"/>
    <tableColumn id="7780" name="Column7742" dataDxfId="41547"/>
    <tableColumn id="7781" name="Column7743" dataDxfId="41546"/>
    <tableColumn id="7782" name="Column7744" dataDxfId="41545"/>
    <tableColumn id="7783" name="Column7745" dataDxfId="41544"/>
    <tableColumn id="7784" name="Column7746" dataDxfId="41543"/>
    <tableColumn id="7785" name="Column7747" dataDxfId="41542"/>
    <tableColumn id="7786" name="Column7748" dataDxfId="41541"/>
    <tableColumn id="7787" name="Column7749" dataDxfId="41540"/>
    <tableColumn id="7788" name="Column7750" dataDxfId="41539"/>
    <tableColumn id="7789" name="Column7751" dataDxfId="41538"/>
    <tableColumn id="7790" name="Column7752" dataDxfId="41537"/>
    <tableColumn id="7791" name="Column7753" dataDxfId="41536"/>
    <tableColumn id="7792" name="Column7754" dataDxfId="41535"/>
    <tableColumn id="7793" name="Column7755" dataDxfId="41534"/>
    <tableColumn id="7794" name="Column7756" dataDxfId="41533"/>
    <tableColumn id="7795" name="Column7757" dataDxfId="41532"/>
    <tableColumn id="7796" name="Column7758" dataDxfId="41531"/>
    <tableColumn id="7797" name="Column7759" dataDxfId="41530"/>
    <tableColumn id="7798" name="Column7760" dataDxfId="41529"/>
    <tableColumn id="7799" name="Column7761" dataDxfId="41528"/>
    <tableColumn id="7800" name="Column7762" dataDxfId="41527"/>
    <tableColumn id="7801" name="Column7763" dataDxfId="41526"/>
    <tableColumn id="7802" name="Column7764" dataDxfId="41525"/>
    <tableColumn id="7803" name="Column7765" dataDxfId="41524"/>
    <tableColumn id="7804" name="Column7766" dataDxfId="41523"/>
    <tableColumn id="7805" name="Column7767" dataDxfId="41522"/>
    <tableColumn id="7806" name="Column7768" dataDxfId="41521"/>
    <tableColumn id="7807" name="Column7769" dataDxfId="41520"/>
    <tableColumn id="7808" name="Column7770" dataDxfId="41519"/>
    <tableColumn id="7809" name="Column7771" dataDxfId="41518"/>
    <tableColumn id="7810" name="Column7772" dataDxfId="41517"/>
    <tableColumn id="7811" name="Column7773" dataDxfId="41516"/>
    <tableColumn id="7812" name="Column7774" dataDxfId="41515"/>
    <tableColumn id="7813" name="Column7775" dataDxfId="41514"/>
    <tableColumn id="7814" name="Column7776" dataDxfId="41513"/>
    <tableColumn id="7815" name="Column7777" dataDxfId="41512"/>
    <tableColumn id="7816" name="Column7778" dataDxfId="41511"/>
    <tableColumn id="7817" name="Column7779" dataDxfId="41510"/>
    <tableColumn id="7818" name="Column7780" dataDxfId="41509"/>
    <tableColumn id="7819" name="Column7781" dataDxfId="41508"/>
    <tableColumn id="7820" name="Column7782" dataDxfId="41507"/>
    <tableColumn id="7821" name="Column7783" dataDxfId="41506"/>
    <tableColumn id="7822" name="Column7784" dataDxfId="41505"/>
    <tableColumn id="7823" name="Column7785" dataDxfId="41504"/>
    <tableColumn id="7824" name="Column7786" dataDxfId="41503"/>
    <tableColumn id="7825" name="Column7787" dataDxfId="41502"/>
    <tableColumn id="7826" name="Column7788" dataDxfId="41501"/>
    <tableColumn id="7827" name="Column7789" dataDxfId="41500"/>
    <tableColumn id="7828" name="Column7790" dataDxfId="41499"/>
    <tableColumn id="7829" name="Column7791" dataDxfId="41498"/>
    <tableColumn id="7830" name="Column7792" dataDxfId="41497"/>
    <tableColumn id="7831" name="Column7793" dataDxfId="41496"/>
    <tableColumn id="7832" name="Column7794" dataDxfId="41495"/>
    <tableColumn id="7833" name="Column7795" dataDxfId="41494"/>
    <tableColumn id="7834" name="Column7796" dataDxfId="41493"/>
    <tableColumn id="7835" name="Column7797" dataDxfId="41492"/>
    <tableColumn id="7836" name="Column7798" dataDxfId="41491"/>
    <tableColumn id="7837" name="Column7799" dataDxfId="41490"/>
    <tableColumn id="7838" name="Column7800" dataDxfId="41489"/>
    <tableColumn id="7839" name="Column7801" dataDxfId="41488"/>
    <tableColumn id="7840" name="Column7802" dataDxfId="41487"/>
    <tableColumn id="7841" name="Column7803" dataDxfId="41486"/>
    <tableColumn id="7842" name="Column7804" dataDxfId="41485"/>
    <tableColumn id="7843" name="Column7805" dataDxfId="41484"/>
    <tableColumn id="7844" name="Column7806" dataDxfId="41483"/>
    <tableColumn id="7845" name="Column7807" dataDxfId="41482"/>
    <tableColumn id="7846" name="Column7808" dataDxfId="41481"/>
    <tableColumn id="7847" name="Column7809" dataDxfId="41480"/>
    <tableColumn id="7848" name="Column7810" dataDxfId="41479"/>
    <tableColumn id="7849" name="Column7811" dataDxfId="41478"/>
    <tableColumn id="7850" name="Column7812" dataDxfId="41477"/>
    <tableColumn id="7851" name="Column7813" dataDxfId="41476"/>
    <tableColumn id="7852" name="Column7814" dataDxfId="41475"/>
    <tableColumn id="7853" name="Column7815" dataDxfId="41474"/>
    <tableColumn id="7854" name="Column7816" dataDxfId="41473"/>
    <tableColumn id="7855" name="Column7817" dataDxfId="41472"/>
    <tableColumn id="7856" name="Column7818" dataDxfId="41471"/>
    <tableColumn id="7857" name="Column7819" dataDxfId="41470"/>
    <tableColumn id="7858" name="Column7820" dataDxfId="41469"/>
    <tableColumn id="7859" name="Column7821" dataDxfId="41468"/>
    <tableColumn id="7860" name="Column7822" dataDxfId="41467"/>
    <tableColumn id="7861" name="Column7823" dataDxfId="41466"/>
    <tableColumn id="7862" name="Column7824" dataDxfId="41465"/>
    <tableColumn id="7863" name="Column7825" dataDxfId="41464"/>
    <tableColumn id="7864" name="Column7826" dataDxfId="41463"/>
    <tableColumn id="7865" name="Column7827" dataDxfId="41462"/>
    <tableColumn id="7866" name="Column7828" dataDxfId="41461"/>
    <tableColumn id="7867" name="Column7829" dataDxfId="41460"/>
    <tableColumn id="7868" name="Column7830" dataDxfId="41459"/>
    <tableColumn id="7869" name="Column7831" dataDxfId="41458"/>
    <tableColumn id="7870" name="Column7832" dataDxfId="41457"/>
    <tableColumn id="7871" name="Column7833" dataDxfId="41456"/>
    <tableColumn id="7872" name="Column7834" dataDxfId="41455"/>
    <tableColumn id="7873" name="Column7835" dataDxfId="41454"/>
    <tableColumn id="7874" name="Column7836" dataDxfId="41453"/>
    <tableColumn id="7875" name="Column7837" dataDxfId="41452"/>
    <tableColumn id="7876" name="Column7838" dataDxfId="41451"/>
    <tableColumn id="7877" name="Column7839" dataDxfId="41450"/>
    <tableColumn id="7878" name="Column7840" dataDxfId="41449"/>
    <tableColumn id="7879" name="Column7841" dataDxfId="41448"/>
    <tableColumn id="7880" name="Column7842" dataDxfId="41447"/>
    <tableColumn id="7881" name="Column7843" dataDxfId="41446"/>
    <tableColumn id="7882" name="Column7844" dataDxfId="41445"/>
    <tableColumn id="7883" name="Column7845" dataDxfId="41444"/>
    <tableColumn id="7884" name="Column7846" dataDxfId="41443"/>
    <tableColumn id="7885" name="Column7847" dataDxfId="41442"/>
    <tableColumn id="7886" name="Column7848" dataDxfId="41441"/>
    <tableColumn id="7887" name="Column7849" dataDxfId="41440"/>
    <tableColumn id="7888" name="Column7850" dataDxfId="41439"/>
    <tableColumn id="7889" name="Column7851" dataDxfId="41438"/>
    <tableColumn id="7890" name="Column7852" dataDxfId="41437"/>
    <tableColumn id="7891" name="Column7853" dataDxfId="41436"/>
    <tableColumn id="7892" name="Column7854" dataDxfId="41435"/>
    <tableColumn id="7893" name="Column7855" dataDxfId="41434"/>
    <tableColumn id="7894" name="Column7856" dataDxfId="41433"/>
    <tableColumn id="7895" name="Column7857" dataDxfId="41432"/>
    <tableColumn id="7896" name="Column7858" dataDxfId="41431"/>
    <tableColumn id="7897" name="Column7859" dataDxfId="41430"/>
    <tableColumn id="7898" name="Column7860" dataDxfId="41429"/>
    <tableColumn id="7899" name="Column7861" dataDxfId="41428"/>
    <tableColumn id="7900" name="Column7862" dataDxfId="41427"/>
    <tableColumn id="7901" name="Column7863" dataDxfId="41426"/>
    <tableColumn id="7902" name="Column7864" dataDxfId="41425"/>
    <tableColumn id="7903" name="Column7865" dataDxfId="41424"/>
    <tableColumn id="7904" name="Column7866" dataDxfId="41423"/>
    <tableColumn id="7905" name="Column7867" dataDxfId="41422"/>
    <tableColumn id="7906" name="Column7868" dataDxfId="41421"/>
    <tableColumn id="7907" name="Column7869" dataDxfId="41420"/>
    <tableColumn id="7908" name="Column7870" dataDxfId="41419"/>
    <tableColumn id="7909" name="Column7871" dataDxfId="41418"/>
    <tableColumn id="7910" name="Column7872" dataDxfId="41417"/>
    <tableColumn id="7911" name="Column7873" dataDxfId="41416"/>
    <tableColumn id="7912" name="Column7874" dataDxfId="41415"/>
    <tableColumn id="7913" name="Column7875" dataDxfId="41414"/>
    <tableColumn id="7914" name="Column7876" dataDxfId="41413"/>
    <tableColumn id="7915" name="Column7877" dataDxfId="41412"/>
    <tableColumn id="7916" name="Column7878" dataDxfId="41411"/>
    <tableColumn id="7917" name="Column7879" dataDxfId="41410"/>
    <tableColumn id="7918" name="Column7880" dataDxfId="41409"/>
    <tableColumn id="7919" name="Column7881" dataDxfId="41408"/>
    <tableColumn id="7920" name="Column7882" dataDxfId="41407"/>
    <tableColumn id="7921" name="Column7883" dataDxfId="41406"/>
    <tableColumn id="7922" name="Column7884" dataDxfId="41405"/>
    <tableColumn id="7923" name="Column7885" dataDxfId="41404"/>
    <tableColumn id="7924" name="Column7886" dataDxfId="41403"/>
    <tableColumn id="7925" name="Column7887" dataDxfId="41402"/>
    <tableColumn id="7926" name="Column7888" dataDxfId="41401"/>
    <tableColumn id="7927" name="Column7889" dataDxfId="41400"/>
    <tableColumn id="7928" name="Column7890" dataDxfId="41399"/>
    <tableColumn id="7929" name="Column7891" dataDxfId="41398"/>
    <tableColumn id="7930" name="Column7892" dataDxfId="41397"/>
    <tableColumn id="7931" name="Column7893" dataDxfId="41396"/>
    <tableColumn id="7932" name="Column7894" dataDxfId="41395"/>
    <tableColumn id="7933" name="Column7895" dataDxfId="41394"/>
    <tableColumn id="7934" name="Column7896" dataDxfId="41393"/>
    <tableColumn id="7935" name="Column7897" dataDxfId="41392"/>
    <tableColumn id="7936" name="Column7898" dataDxfId="41391"/>
    <tableColumn id="7937" name="Column7899" dataDxfId="41390"/>
    <tableColumn id="7938" name="Column7900" dataDxfId="41389"/>
    <tableColumn id="7939" name="Column7901" dataDxfId="41388"/>
    <tableColumn id="7940" name="Column7902" dataDxfId="41387"/>
    <tableColumn id="7941" name="Column7903" dataDxfId="41386"/>
    <tableColumn id="7942" name="Column7904" dataDxfId="41385"/>
    <tableColumn id="7943" name="Column7905" dataDxfId="41384"/>
    <tableColumn id="7944" name="Column7906" dataDxfId="41383"/>
    <tableColumn id="7945" name="Column7907" dataDxfId="41382"/>
    <tableColumn id="7946" name="Column7908" dataDxfId="41381"/>
    <tableColumn id="7947" name="Column7909" dataDxfId="41380"/>
    <tableColumn id="7948" name="Column7910" dataDxfId="41379"/>
    <tableColumn id="7949" name="Column7911" dataDxfId="41378"/>
    <tableColumn id="7950" name="Column7912" dataDxfId="41377"/>
    <tableColumn id="7951" name="Column7913" dataDxfId="41376"/>
    <tableColumn id="7952" name="Column7914" dataDxfId="41375"/>
    <tableColumn id="7953" name="Column7915" dataDxfId="41374"/>
    <tableColumn id="7954" name="Column7916" dataDxfId="41373"/>
    <tableColumn id="7955" name="Column7917" dataDxfId="41372"/>
    <tableColumn id="7956" name="Column7918" dataDxfId="41371"/>
    <tableColumn id="7957" name="Column7919" dataDxfId="41370"/>
    <tableColumn id="7958" name="Column7920" dataDxfId="41369"/>
    <tableColumn id="7959" name="Column7921" dataDxfId="41368"/>
    <tableColumn id="7960" name="Column7922" dataDxfId="41367"/>
    <tableColumn id="7961" name="Column7923" dataDxfId="41366"/>
    <tableColumn id="7962" name="Column7924" dataDxfId="41365"/>
    <tableColumn id="7963" name="Column7925" dataDxfId="41364"/>
    <tableColumn id="7964" name="Column7926" dataDxfId="41363"/>
    <tableColumn id="7965" name="Column7927" dataDxfId="41362"/>
    <tableColumn id="7966" name="Column7928" dataDxfId="41361"/>
    <tableColumn id="7967" name="Column7929" dataDxfId="41360"/>
    <tableColumn id="7968" name="Column7930" dataDxfId="41359"/>
    <tableColumn id="7969" name="Column7931" dataDxfId="41358"/>
    <tableColumn id="7970" name="Column7932" dataDxfId="41357"/>
    <tableColumn id="7971" name="Column7933" dataDxfId="41356"/>
    <tableColumn id="7972" name="Column7934" dataDxfId="41355"/>
    <tableColumn id="7973" name="Column7935" dataDxfId="41354"/>
    <tableColumn id="7974" name="Column7936" dataDxfId="41353"/>
    <tableColumn id="7975" name="Column7937" dataDxfId="41352"/>
    <tableColumn id="7976" name="Column7938" dataDxfId="41351"/>
    <tableColumn id="7977" name="Column7939" dataDxfId="41350"/>
    <tableColumn id="7978" name="Column7940" dataDxfId="41349"/>
    <tableColumn id="7979" name="Column7941" dataDxfId="41348"/>
    <tableColumn id="7980" name="Column7942" dataDxfId="41347"/>
    <tableColumn id="7981" name="Column7943" dataDxfId="41346"/>
    <tableColumn id="7982" name="Column7944" dataDxfId="41345"/>
    <tableColumn id="7983" name="Column7945" dataDxfId="41344"/>
    <tableColumn id="7984" name="Column7946" dataDxfId="41343"/>
    <tableColumn id="7985" name="Column7947" dataDxfId="41342"/>
    <tableColumn id="7986" name="Column7948" dataDxfId="41341"/>
    <tableColumn id="7987" name="Column7949" dataDxfId="41340"/>
    <tableColumn id="7988" name="Column7950" dataDxfId="41339"/>
    <tableColumn id="7989" name="Column7951" dataDxfId="41338"/>
    <tableColumn id="7990" name="Column7952" dataDxfId="41337"/>
    <tableColumn id="7991" name="Column7953" dataDxfId="41336"/>
    <tableColumn id="7992" name="Column7954" dataDxfId="41335"/>
    <tableColumn id="7993" name="Column7955" dataDxfId="41334"/>
    <tableColumn id="7994" name="Column7956" dataDxfId="41333"/>
    <tableColumn id="7995" name="Column7957" dataDxfId="41332"/>
    <tableColumn id="7996" name="Column7958" dataDxfId="41331"/>
    <tableColumn id="7997" name="Column7959" dataDxfId="41330"/>
    <tableColumn id="7998" name="Column7960" dataDxfId="41329"/>
    <tableColumn id="7999" name="Column7961" dataDxfId="41328"/>
    <tableColumn id="8000" name="Column7962" dataDxfId="41327"/>
    <tableColumn id="8001" name="Column7963" dataDxfId="41326"/>
    <tableColumn id="8002" name="Column7964" dataDxfId="41325"/>
    <tableColumn id="8003" name="Column7965" dataDxfId="41324"/>
    <tableColumn id="8004" name="Column7966" dataDxfId="41323"/>
    <tableColumn id="8005" name="Column7967" dataDxfId="41322"/>
    <tableColumn id="8006" name="Column7968" dataDxfId="41321"/>
    <tableColumn id="8007" name="Column7969" dataDxfId="41320"/>
    <tableColumn id="8008" name="Column7970" dataDxfId="41319"/>
    <tableColumn id="8009" name="Column7971" dataDxfId="41318"/>
    <tableColumn id="8010" name="Column7972" dataDxfId="41317"/>
    <tableColumn id="8011" name="Column7973" dataDxfId="41316"/>
    <tableColumn id="8012" name="Column7974" dataDxfId="41315"/>
    <tableColumn id="8013" name="Column7975" dataDxfId="41314"/>
    <tableColumn id="8014" name="Column7976" dataDxfId="41313"/>
    <tableColumn id="8015" name="Column7977" dataDxfId="41312"/>
    <tableColumn id="8016" name="Column7978" dataDxfId="41311"/>
    <tableColumn id="8017" name="Column7979" dataDxfId="41310"/>
    <tableColumn id="8018" name="Column7980" dataDxfId="41309"/>
    <tableColumn id="8019" name="Column7981" dataDxfId="41308"/>
    <tableColumn id="8020" name="Column7982" dataDxfId="41307"/>
    <tableColumn id="8021" name="Column7983" dataDxfId="41306"/>
    <tableColumn id="8022" name="Column7984" dataDxfId="41305"/>
    <tableColumn id="8023" name="Column7985" dataDxfId="41304"/>
    <tableColumn id="8024" name="Column7986" dataDxfId="41303"/>
    <tableColumn id="8025" name="Column7987" dataDxfId="41302"/>
    <tableColumn id="8026" name="Column7988" dataDxfId="41301"/>
    <tableColumn id="8027" name="Column7989" dataDxfId="41300"/>
    <tableColumn id="8028" name="Column7990" dataDxfId="41299"/>
    <tableColumn id="8029" name="Column7991" dataDxfId="41298"/>
    <tableColumn id="8030" name="Column7992" dataDxfId="41297"/>
    <tableColumn id="8031" name="Column7993" dataDxfId="41296"/>
    <tableColumn id="8032" name="Column7994" dataDxfId="41295"/>
    <tableColumn id="8033" name="Column7995" dataDxfId="41294"/>
    <tableColumn id="8034" name="Column7996" dataDxfId="41293"/>
    <tableColumn id="8035" name="Column7997" dataDxfId="41292"/>
    <tableColumn id="8036" name="Column7998" dataDxfId="41291"/>
    <tableColumn id="8037" name="Column7999" dataDxfId="41290"/>
    <tableColumn id="8038" name="Column8000" dataDxfId="41289"/>
    <tableColumn id="8039" name="Column8001" dataDxfId="41288"/>
    <tableColumn id="8040" name="Column8002" dataDxfId="41287"/>
    <tableColumn id="8041" name="Column8003" dataDxfId="41286"/>
    <tableColumn id="8042" name="Column8004" dataDxfId="41285"/>
    <tableColumn id="8043" name="Column8005" dataDxfId="41284"/>
    <tableColumn id="8044" name="Column8006" dataDxfId="41283"/>
    <tableColumn id="8045" name="Column8007" dataDxfId="41282"/>
    <tableColumn id="8046" name="Column8008" dataDxfId="41281"/>
    <tableColumn id="8047" name="Column8009" dataDxfId="41280"/>
    <tableColumn id="8048" name="Column8010" dataDxfId="41279"/>
    <tableColumn id="8049" name="Column8011" dataDxfId="41278"/>
    <tableColumn id="8050" name="Column8012" dataDxfId="41277"/>
    <tableColumn id="8051" name="Column8013" dataDxfId="41276"/>
    <tableColumn id="8052" name="Column8014" dataDxfId="41275"/>
    <tableColumn id="8053" name="Column8015" dataDxfId="41274"/>
    <tableColumn id="8054" name="Column8016" dataDxfId="41273"/>
    <tableColumn id="8055" name="Column8017" dataDxfId="41272"/>
    <tableColumn id="8056" name="Column8018" dataDxfId="41271"/>
    <tableColumn id="8057" name="Column8019" dataDxfId="41270"/>
    <tableColumn id="8058" name="Column8020" dataDxfId="41269"/>
    <tableColumn id="8059" name="Column8021" dataDxfId="41268"/>
    <tableColumn id="8060" name="Column8022" dataDxfId="41267"/>
    <tableColumn id="8061" name="Column8023" dataDxfId="41266"/>
    <tableColumn id="8062" name="Column8024" dataDxfId="41265"/>
    <tableColumn id="8063" name="Column8025" dataDxfId="41264"/>
    <tableColumn id="8064" name="Column8026" dataDxfId="41263"/>
    <tableColumn id="8065" name="Column8027" dataDxfId="41262"/>
    <tableColumn id="8066" name="Column8028" dataDxfId="41261"/>
    <tableColumn id="8067" name="Column8029" dataDxfId="41260"/>
    <tableColumn id="8068" name="Column8030" dataDxfId="41259"/>
    <tableColumn id="8069" name="Column8031" dataDxfId="41258"/>
    <tableColumn id="8070" name="Column8032" dataDxfId="41257"/>
    <tableColumn id="8071" name="Column8033" dataDxfId="41256"/>
    <tableColumn id="8072" name="Column8034" dataDxfId="41255"/>
    <tableColumn id="8073" name="Column8035" dataDxfId="41254"/>
    <tableColumn id="8074" name="Column8036" dataDxfId="41253"/>
    <tableColumn id="8075" name="Column8037" dataDxfId="41252"/>
    <tableColumn id="8076" name="Column8038" dataDxfId="41251"/>
    <tableColumn id="8077" name="Column8039" dataDxfId="41250"/>
    <tableColumn id="8078" name="Column8040" dataDxfId="41249"/>
    <tableColumn id="8079" name="Column8041" dataDxfId="41248"/>
    <tableColumn id="8080" name="Column8042" dataDxfId="41247"/>
    <tableColumn id="8081" name="Column8043" dataDxfId="41246"/>
    <tableColumn id="8082" name="Column8044" dataDxfId="41245"/>
    <tableColumn id="8083" name="Column8045" dataDxfId="41244"/>
    <tableColumn id="8084" name="Column8046" dataDxfId="41243"/>
    <tableColumn id="8085" name="Column8047" dataDxfId="41242"/>
    <tableColumn id="8086" name="Column8048" dataDxfId="41241"/>
    <tableColumn id="8087" name="Column8049" dataDxfId="41240"/>
    <tableColumn id="8088" name="Column8050" dataDxfId="41239"/>
    <tableColumn id="8089" name="Column8051" dataDxfId="41238"/>
    <tableColumn id="8090" name="Column8052" dataDxfId="41237"/>
    <tableColumn id="8091" name="Column8053" dataDxfId="41236"/>
    <tableColumn id="8092" name="Column8054" dataDxfId="41235"/>
    <tableColumn id="8093" name="Column8055" dataDxfId="41234"/>
    <tableColumn id="8094" name="Column8056" dataDxfId="41233"/>
    <tableColumn id="8095" name="Column8057" dataDxfId="41232"/>
    <tableColumn id="8096" name="Column8058" dataDxfId="41231"/>
    <tableColumn id="8097" name="Column8059" dataDxfId="41230"/>
    <tableColumn id="8098" name="Column8060" dataDxfId="41229"/>
    <tableColumn id="8099" name="Column8061" dataDxfId="41228"/>
    <tableColumn id="8100" name="Column8062" dataDxfId="41227"/>
    <tableColumn id="8101" name="Column8063" dataDxfId="41226"/>
    <tableColumn id="8102" name="Column8064" dataDxfId="41225"/>
    <tableColumn id="8103" name="Column8065" dataDxfId="41224"/>
    <tableColumn id="8104" name="Column8066" dataDxfId="41223"/>
    <tableColumn id="8105" name="Column8067" dataDxfId="41222"/>
    <tableColumn id="8106" name="Column8068" dataDxfId="41221"/>
    <tableColumn id="8107" name="Column8069" dataDxfId="41220"/>
    <tableColumn id="8108" name="Column8070" dataDxfId="41219"/>
    <tableColumn id="8109" name="Column8071" dataDxfId="41218"/>
    <tableColumn id="8110" name="Column8072" dataDxfId="41217"/>
    <tableColumn id="8111" name="Column8073" dataDxfId="41216"/>
    <tableColumn id="8112" name="Column8074" dataDxfId="41215"/>
    <tableColumn id="8113" name="Column8075" dataDxfId="41214"/>
    <tableColumn id="8114" name="Column8076" dataDxfId="41213"/>
    <tableColumn id="8115" name="Column8077" dataDxfId="41212"/>
    <tableColumn id="8116" name="Column8078" dataDxfId="41211"/>
    <tableColumn id="8117" name="Column8079" dataDxfId="41210"/>
    <tableColumn id="8118" name="Column8080" dataDxfId="41209"/>
    <tableColumn id="8119" name="Column8081" dataDxfId="41208"/>
    <tableColumn id="8120" name="Column8082" dataDxfId="41207"/>
    <tableColumn id="8121" name="Column8083" dataDxfId="41206"/>
    <tableColumn id="8122" name="Column8084" dataDxfId="41205"/>
    <tableColumn id="8123" name="Column8085" dataDxfId="41204"/>
    <tableColumn id="8124" name="Column8086" dataDxfId="41203"/>
    <tableColumn id="8125" name="Column8087" dataDxfId="41202"/>
    <tableColumn id="8126" name="Column8088" dataDxfId="41201"/>
    <tableColumn id="8127" name="Column8089" dataDxfId="41200"/>
    <tableColumn id="8128" name="Column8090" dataDxfId="41199"/>
    <tableColumn id="8129" name="Column8091" dataDxfId="41198"/>
    <tableColumn id="8130" name="Column8092" dataDxfId="41197"/>
    <tableColumn id="8131" name="Column8093" dataDxfId="41196"/>
    <tableColumn id="8132" name="Column8094" dataDxfId="41195"/>
    <tableColumn id="8133" name="Column8095" dataDxfId="41194"/>
    <tableColumn id="8134" name="Column8096" dataDxfId="41193"/>
    <tableColumn id="8135" name="Column8097" dataDxfId="41192"/>
    <tableColumn id="8136" name="Column8098" dataDxfId="41191"/>
    <tableColumn id="8137" name="Column8099" dataDxfId="41190"/>
    <tableColumn id="8138" name="Column8100" dataDxfId="41189"/>
    <tableColumn id="8139" name="Column8101" dataDxfId="41188"/>
    <tableColumn id="8140" name="Column8102" dataDxfId="41187"/>
    <tableColumn id="8141" name="Column8103" dataDxfId="41186"/>
    <tableColumn id="8142" name="Column8104" dataDxfId="41185"/>
    <tableColumn id="8143" name="Column8105" dataDxfId="41184"/>
    <tableColumn id="8144" name="Column8106" dataDxfId="41183"/>
    <tableColumn id="8145" name="Column8107" dataDxfId="41182"/>
    <tableColumn id="8146" name="Column8108" dataDxfId="41181"/>
    <tableColumn id="8147" name="Column8109" dataDxfId="41180"/>
    <tableColumn id="8148" name="Column8110" dataDxfId="41179"/>
    <tableColumn id="8149" name="Column8111" dataDxfId="41178"/>
    <tableColumn id="8150" name="Column8112" dataDxfId="41177"/>
    <tableColumn id="8151" name="Column8113" dataDxfId="41176"/>
    <tableColumn id="8152" name="Column8114" dataDxfId="41175"/>
    <tableColumn id="8153" name="Column8115" dataDxfId="41174"/>
    <tableColumn id="8154" name="Column8116" dataDxfId="41173"/>
    <tableColumn id="8155" name="Column8117" dataDxfId="41172"/>
    <tableColumn id="8156" name="Column8118" dataDxfId="41171"/>
    <tableColumn id="8157" name="Column8119" dataDxfId="41170"/>
    <tableColumn id="8158" name="Column8120" dataDxfId="41169"/>
    <tableColumn id="8159" name="Column8121" dataDxfId="41168"/>
    <tableColumn id="8160" name="Column8122" dataDxfId="41167"/>
    <tableColumn id="8161" name="Column8123" dataDxfId="41166"/>
    <tableColumn id="8162" name="Column8124" dataDxfId="41165"/>
    <tableColumn id="8163" name="Column8125" dataDxfId="41164"/>
    <tableColumn id="8164" name="Column8126" dataDxfId="41163"/>
    <tableColumn id="8165" name="Column8127" dataDxfId="41162"/>
    <tableColumn id="8166" name="Column8128" dataDxfId="41161"/>
    <tableColumn id="8167" name="Column8129" dataDxfId="41160"/>
    <tableColumn id="8168" name="Column8130" dataDxfId="41159"/>
    <tableColumn id="8169" name="Column8131" dataDxfId="41158"/>
    <tableColumn id="8170" name="Column8132" dataDxfId="41157"/>
    <tableColumn id="8171" name="Column8133" dataDxfId="41156"/>
    <tableColumn id="8172" name="Column8134" dataDxfId="41155"/>
    <tableColumn id="8173" name="Column8135" dataDxfId="41154"/>
    <tableColumn id="8174" name="Column8136" dataDxfId="41153"/>
    <tableColumn id="8175" name="Column8137" dataDxfId="41152"/>
    <tableColumn id="8176" name="Column8138" dataDxfId="41151"/>
    <tableColumn id="8177" name="Column8139" dataDxfId="41150"/>
    <tableColumn id="8178" name="Column8140" dataDxfId="41149"/>
    <tableColumn id="8179" name="Column8141" dataDxfId="41148"/>
    <tableColumn id="8180" name="Column8142" dataDxfId="41147"/>
    <tableColumn id="8181" name="Column8143" dataDxfId="41146"/>
    <tableColumn id="8182" name="Column8144" dataDxfId="41145"/>
    <tableColumn id="8183" name="Column8145" dataDxfId="41144"/>
    <tableColumn id="8184" name="Column8146" dataDxfId="41143"/>
    <tableColumn id="8185" name="Column8147" dataDxfId="41142"/>
    <tableColumn id="8186" name="Column8148" dataDxfId="41141"/>
    <tableColumn id="8187" name="Column8149" dataDxfId="41140"/>
    <tableColumn id="8188" name="Column8150" dataDxfId="41139"/>
    <tableColumn id="8189" name="Column8151" dataDxfId="41138"/>
    <tableColumn id="8190" name="Column8152" dataDxfId="41137"/>
    <tableColumn id="8191" name="Column8153" dataDxfId="41136"/>
    <tableColumn id="8192" name="Column8154" dataDxfId="41135"/>
    <tableColumn id="8193" name="Column8155" dataDxfId="41134"/>
    <tableColumn id="8194" name="Column8156" dataDxfId="41133"/>
    <tableColumn id="8195" name="Column8157" dataDxfId="41132"/>
    <tableColumn id="8196" name="Column8158" dataDxfId="41131"/>
    <tableColumn id="8197" name="Column8159" dataDxfId="41130"/>
    <tableColumn id="8198" name="Column8160" dataDxfId="41129"/>
    <tableColumn id="8199" name="Column8161" dataDxfId="41128"/>
    <tableColumn id="8200" name="Column8162" dataDxfId="41127"/>
    <tableColumn id="8201" name="Column8163" dataDxfId="41126"/>
    <tableColumn id="8202" name="Column8164" dataDxfId="41125"/>
    <tableColumn id="8203" name="Column8165" dataDxfId="41124"/>
    <tableColumn id="8204" name="Column8166" dataDxfId="41123"/>
    <tableColumn id="8205" name="Column8167" dataDxfId="41122"/>
    <tableColumn id="8206" name="Column8168" dataDxfId="41121"/>
    <tableColumn id="8207" name="Column8169" dataDxfId="41120"/>
    <tableColumn id="8208" name="Column8170" dataDxfId="41119"/>
    <tableColumn id="8209" name="Column8171" dataDxfId="41118"/>
    <tableColumn id="8210" name="Column8172" dataDxfId="41117"/>
    <tableColumn id="8211" name="Column8173" dataDxfId="41116"/>
    <tableColumn id="8212" name="Column8174" dataDxfId="41115"/>
    <tableColumn id="8213" name="Column8175" dataDxfId="41114"/>
    <tableColumn id="8214" name="Column8176" dataDxfId="41113"/>
    <tableColumn id="8215" name="Column8177" dataDxfId="41112"/>
    <tableColumn id="8216" name="Column8178" dataDxfId="41111"/>
    <tableColumn id="8217" name="Column8179" dataDxfId="41110"/>
    <tableColumn id="8218" name="Column8180" dataDxfId="41109"/>
    <tableColumn id="8219" name="Column8181" dataDxfId="41108"/>
    <tableColumn id="8220" name="Column8182" dataDxfId="41107"/>
    <tableColumn id="8221" name="Column8183" dataDxfId="41106"/>
    <tableColumn id="8222" name="Column8184" dataDxfId="41105"/>
    <tableColumn id="8223" name="Column8185" dataDxfId="41104"/>
    <tableColumn id="8224" name="Column8186" dataDxfId="41103"/>
    <tableColumn id="8225" name="Column8187" dataDxfId="41102"/>
    <tableColumn id="8226" name="Column8188" dataDxfId="41101"/>
    <tableColumn id="8227" name="Column8189" dataDxfId="41100"/>
    <tableColumn id="8228" name="Column8190" dataDxfId="41099"/>
    <tableColumn id="8229" name="Column8191" dataDxfId="41098"/>
    <tableColumn id="8230" name="Column8192" dataDxfId="41097"/>
    <tableColumn id="8231" name="Column8193" dataDxfId="41096"/>
    <tableColumn id="8232" name="Column8194" dataDxfId="41095"/>
    <tableColumn id="8233" name="Column8195" dataDxfId="41094"/>
    <tableColumn id="8234" name="Column8196" dataDxfId="41093"/>
    <tableColumn id="8235" name="Column8197" dataDxfId="41092"/>
    <tableColumn id="8236" name="Column8198" dataDxfId="41091"/>
    <tableColumn id="8237" name="Column8199" dataDxfId="41090"/>
    <tableColumn id="8238" name="Column8200" dataDxfId="41089"/>
    <tableColumn id="8239" name="Column8201" dataDxfId="41088"/>
    <tableColumn id="8240" name="Column8202" dataDxfId="41087"/>
    <tableColumn id="8241" name="Column8203" dataDxfId="41086"/>
    <tableColumn id="8242" name="Column8204" dataDxfId="41085"/>
    <tableColumn id="8243" name="Column8205" dataDxfId="41084"/>
    <tableColumn id="8244" name="Column8206" dataDxfId="41083"/>
    <tableColumn id="8245" name="Column8207" dataDxfId="41082"/>
    <tableColumn id="8246" name="Column8208" dataDxfId="41081"/>
    <tableColumn id="8247" name="Column8209" dataDxfId="41080"/>
    <tableColumn id="8248" name="Column8210" dataDxfId="41079"/>
    <tableColumn id="8249" name="Column8211" dataDxfId="41078"/>
    <tableColumn id="8250" name="Column8212" dataDxfId="41077"/>
    <tableColumn id="8251" name="Column8213" dataDxfId="41076"/>
    <tableColumn id="8252" name="Column8214" dataDxfId="41075"/>
    <tableColumn id="8253" name="Column8215" dataDxfId="41074"/>
    <tableColumn id="8254" name="Column8216" dataDxfId="41073"/>
    <tableColumn id="8255" name="Column8217" dataDxfId="41072"/>
    <tableColumn id="8256" name="Column8218" dataDxfId="41071"/>
    <tableColumn id="8257" name="Column8219" dataDxfId="41070"/>
    <tableColumn id="8258" name="Column8220" dataDxfId="41069"/>
    <tableColumn id="8259" name="Column8221" dataDxfId="41068"/>
    <tableColumn id="8260" name="Column8222" dataDxfId="41067"/>
    <tableColumn id="8261" name="Column8223" dataDxfId="41066"/>
    <tableColumn id="8262" name="Column8224" dataDxfId="41065"/>
    <tableColumn id="8263" name="Column8225" dataDxfId="41064"/>
    <tableColumn id="8264" name="Column8226" dataDxfId="41063"/>
    <tableColumn id="8265" name="Column8227" dataDxfId="41062"/>
    <tableColumn id="8266" name="Column8228" dataDxfId="41061"/>
    <tableColumn id="8267" name="Column8229" dataDxfId="41060"/>
    <tableColumn id="8268" name="Column8230" dataDxfId="41059"/>
    <tableColumn id="8269" name="Column8231" dataDxfId="41058"/>
    <tableColumn id="8270" name="Column8232" dataDxfId="41057"/>
    <tableColumn id="8271" name="Column8233" dataDxfId="41056"/>
    <tableColumn id="8272" name="Column8234" dataDxfId="41055"/>
    <tableColumn id="8273" name="Column8235" dataDxfId="41054"/>
    <tableColumn id="8274" name="Column8236" dataDxfId="41053"/>
    <tableColumn id="8275" name="Column8237" dataDxfId="41052"/>
    <tableColumn id="8276" name="Column8238" dataDxfId="41051"/>
    <tableColumn id="8277" name="Column8239" dataDxfId="41050"/>
    <tableColumn id="8278" name="Column8240" dataDxfId="41049"/>
    <tableColumn id="8279" name="Column8241" dataDxfId="41048"/>
    <tableColumn id="8280" name="Column8242" dataDxfId="41047"/>
    <tableColumn id="8281" name="Column8243" dataDxfId="41046"/>
    <tableColumn id="8282" name="Column8244" dataDxfId="41045"/>
    <tableColumn id="8283" name="Column8245" dataDxfId="41044"/>
    <tableColumn id="8284" name="Column8246" dataDxfId="41043"/>
    <tableColumn id="8285" name="Column8247" dataDxfId="41042"/>
    <tableColumn id="8286" name="Column8248" dataDxfId="41041"/>
    <tableColumn id="8287" name="Column8249" dataDxfId="41040"/>
    <tableColumn id="8288" name="Column8250" dataDxfId="41039"/>
    <tableColumn id="8289" name="Column8251" dataDxfId="41038"/>
    <tableColumn id="8290" name="Column8252" dataDxfId="41037"/>
    <tableColumn id="8291" name="Column8253" dataDxfId="41036"/>
    <tableColumn id="8292" name="Column8254" dataDxfId="41035"/>
    <tableColumn id="8293" name="Column8255" dataDxfId="41034"/>
    <tableColumn id="8294" name="Column8256" dataDxfId="41033"/>
    <tableColumn id="8295" name="Column8257" dataDxfId="41032"/>
    <tableColumn id="8296" name="Column8258" dataDxfId="41031"/>
    <tableColumn id="8297" name="Column8259" dataDxfId="41030"/>
    <tableColumn id="8298" name="Column8260" dataDxfId="41029"/>
    <tableColumn id="8299" name="Column8261" dataDxfId="41028"/>
    <tableColumn id="8300" name="Column8262" dataDxfId="41027"/>
    <tableColumn id="8301" name="Column8263" dataDxfId="41026"/>
    <tableColumn id="8302" name="Column8264" dataDxfId="41025"/>
    <tableColumn id="8303" name="Column8265" dataDxfId="41024"/>
    <tableColumn id="8304" name="Column8266" dataDxfId="41023"/>
    <tableColumn id="8305" name="Column8267" dataDxfId="41022"/>
    <tableColumn id="8306" name="Column8268" dataDxfId="41021"/>
    <tableColumn id="8307" name="Column8269" dataDxfId="41020"/>
    <tableColumn id="8308" name="Column8270" dataDxfId="41019"/>
    <tableColumn id="8309" name="Column8271" dataDxfId="41018"/>
    <tableColumn id="8310" name="Column8272" dataDxfId="41017"/>
    <tableColumn id="8311" name="Column8273" dataDxfId="41016"/>
    <tableColumn id="8312" name="Column8274" dataDxfId="41015"/>
    <tableColumn id="8313" name="Column8275" dataDxfId="41014"/>
    <tableColumn id="8314" name="Column8276" dataDxfId="41013"/>
    <tableColumn id="8315" name="Column8277" dataDxfId="41012"/>
    <tableColumn id="8316" name="Column8278" dataDxfId="41011"/>
    <tableColumn id="8317" name="Column8279" dataDxfId="41010"/>
    <tableColumn id="8318" name="Column8280" dataDxfId="41009"/>
    <tableColumn id="8319" name="Column8281" dataDxfId="41008"/>
    <tableColumn id="8320" name="Column8282" dataDxfId="41007"/>
    <tableColumn id="8321" name="Column8283" dataDxfId="41006"/>
    <tableColumn id="8322" name="Column8284" dataDxfId="41005"/>
    <tableColumn id="8323" name="Column8285" dataDxfId="41004"/>
    <tableColumn id="8324" name="Column8286" dataDxfId="41003"/>
    <tableColumn id="8325" name="Column8287" dataDxfId="41002"/>
    <tableColumn id="8326" name="Column8288" dataDxfId="41001"/>
    <tableColumn id="8327" name="Column8289" dataDxfId="41000"/>
    <tableColumn id="8328" name="Column8290" dataDxfId="40999"/>
    <tableColumn id="8329" name="Column8291" dataDxfId="40998"/>
    <tableColumn id="8330" name="Column8292" dataDxfId="40997"/>
    <tableColumn id="8331" name="Column8293" dataDxfId="40996"/>
    <tableColumn id="8332" name="Column8294" dataDxfId="40995"/>
    <tableColumn id="8333" name="Column8295" dataDxfId="40994"/>
    <tableColumn id="8334" name="Column8296" dataDxfId="40993"/>
    <tableColumn id="8335" name="Column8297" dataDxfId="40992"/>
    <tableColumn id="8336" name="Column8298" dataDxfId="40991"/>
    <tableColumn id="8337" name="Column8299" dataDxfId="40990"/>
    <tableColumn id="8338" name="Column8300" dataDxfId="40989"/>
    <tableColumn id="8339" name="Column8301" dataDxfId="40988"/>
    <tableColumn id="8340" name="Column8302" dataDxfId="40987"/>
    <tableColumn id="8341" name="Column8303" dataDxfId="40986"/>
    <tableColumn id="8342" name="Column8304" dataDxfId="40985"/>
    <tableColumn id="8343" name="Column8305" dataDxfId="40984"/>
    <tableColumn id="8344" name="Column8306" dataDxfId="40983"/>
    <tableColumn id="8345" name="Column8307" dataDxfId="40982"/>
    <tableColumn id="8346" name="Column8308" dataDxfId="40981"/>
    <tableColumn id="8347" name="Column8309" dataDxfId="40980"/>
    <tableColumn id="8348" name="Column8310" dataDxfId="40979"/>
    <tableColumn id="8349" name="Column8311" dataDxfId="40978"/>
    <tableColumn id="8350" name="Column8312" dataDxfId="40977"/>
    <tableColumn id="8351" name="Column8313" dataDxfId="40976"/>
    <tableColumn id="8352" name="Column8314" dataDxfId="40975"/>
    <tableColumn id="8353" name="Column8315" dataDxfId="40974"/>
    <tableColumn id="8354" name="Column8316" dataDxfId="40973"/>
    <tableColumn id="8355" name="Column8317" dataDxfId="40972"/>
    <tableColumn id="8356" name="Column8318" dataDxfId="40971"/>
    <tableColumn id="8357" name="Column8319" dataDxfId="40970"/>
    <tableColumn id="8358" name="Column8320" dataDxfId="40969"/>
    <tableColumn id="8359" name="Column8321" dataDxfId="40968"/>
    <tableColumn id="8360" name="Column8322" dataDxfId="40967"/>
    <tableColumn id="8361" name="Column8323" dataDxfId="40966"/>
    <tableColumn id="8362" name="Column8324" dataDxfId="40965"/>
    <tableColumn id="8363" name="Column8325" dataDxfId="40964"/>
    <tableColumn id="8364" name="Column8326" dataDxfId="40963"/>
    <tableColumn id="8365" name="Column8327" dataDxfId="40962"/>
    <tableColumn id="8366" name="Column8328" dataDxfId="40961"/>
    <tableColumn id="8367" name="Column8329" dataDxfId="40960"/>
    <tableColumn id="8368" name="Column8330" dataDxfId="40959"/>
    <tableColumn id="8369" name="Column8331" dataDxfId="40958"/>
    <tableColumn id="8370" name="Column8332" dataDxfId="40957"/>
    <tableColumn id="8371" name="Column8333" dataDxfId="40956"/>
    <tableColumn id="8372" name="Column8334" dataDxfId="40955"/>
    <tableColumn id="8373" name="Column8335" dataDxfId="40954"/>
    <tableColumn id="8374" name="Column8336" dataDxfId="40953"/>
    <tableColumn id="8375" name="Column8337" dataDxfId="40952"/>
    <tableColumn id="8376" name="Column8338" dataDxfId="40951"/>
    <tableColumn id="8377" name="Column8339" dataDxfId="40950"/>
    <tableColumn id="8378" name="Column8340" dataDxfId="40949"/>
    <tableColumn id="8379" name="Column8341" dataDxfId="40948"/>
    <tableColumn id="8380" name="Column8342" dataDxfId="40947"/>
    <tableColumn id="8381" name="Column8343" dataDxfId="40946"/>
    <tableColumn id="8382" name="Column8344" dataDxfId="40945"/>
    <tableColumn id="8383" name="Column8345" dataDxfId="40944"/>
    <tableColumn id="8384" name="Column8346" dataDxfId="40943"/>
    <tableColumn id="8385" name="Column8347" dataDxfId="40942"/>
    <tableColumn id="8386" name="Column8348" dataDxfId="40941"/>
    <tableColumn id="8387" name="Column8349" dataDxfId="40940"/>
    <tableColumn id="8388" name="Column8350" dataDxfId="40939"/>
    <tableColumn id="8389" name="Column8351" dataDxfId="40938"/>
    <tableColumn id="8390" name="Column8352" dataDxfId="40937"/>
    <tableColumn id="8391" name="Column8353" dataDxfId="40936"/>
    <tableColumn id="8392" name="Column8354" dataDxfId="40935"/>
    <tableColumn id="8393" name="Column8355" dataDxfId="40934"/>
    <tableColumn id="8394" name="Column8356" dataDxfId="40933"/>
    <tableColumn id="8395" name="Column8357" dataDxfId="40932"/>
    <tableColumn id="8396" name="Column8358" dataDxfId="40931"/>
    <tableColumn id="8397" name="Column8359" dataDxfId="40930"/>
    <tableColumn id="8398" name="Column8360" dataDxfId="40929"/>
    <tableColumn id="8399" name="Column8361" dataDxfId="40928"/>
    <tableColumn id="8400" name="Column8362" dataDxfId="40927"/>
    <tableColumn id="8401" name="Column8363" dataDxfId="40926"/>
    <tableColumn id="8402" name="Column8364" dataDxfId="40925"/>
    <tableColumn id="8403" name="Column8365" dataDxfId="40924"/>
    <tableColumn id="8404" name="Column8366" dataDxfId="40923"/>
    <tableColumn id="8405" name="Column8367" dataDxfId="40922"/>
    <tableColumn id="8406" name="Column8368" dataDxfId="40921"/>
    <tableColumn id="8407" name="Column8369" dataDxfId="40920"/>
    <tableColumn id="8408" name="Column8370" dataDxfId="40919"/>
    <tableColumn id="8409" name="Column8371" dataDxfId="40918"/>
    <tableColumn id="8410" name="Column8372" dataDxfId="40917"/>
    <tableColumn id="8411" name="Column8373" dataDxfId="40916"/>
    <tableColumn id="8412" name="Column8374" dataDxfId="40915"/>
    <tableColumn id="8413" name="Column8375" dataDxfId="40914"/>
    <tableColumn id="8414" name="Column8376" dataDxfId="40913"/>
    <tableColumn id="8415" name="Column8377" dataDxfId="40912"/>
    <tableColumn id="8416" name="Column8378" dataDxfId="40911"/>
    <tableColumn id="8417" name="Column8379" dataDxfId="40910"/>
    <tableColumn id="8418" name="Column8380" dataDxfId="40909"/>
    <tableColumn id="8419" name="Column8381" dataDxfId="40908"/>
    <tableColumn id="8420" name="Column8382" dataDxfId="40907"/>
    <tableColumn id="8421" name="Column8383" dataDxfId="40906"/>
    <tableColumn id="8422" name="Column8384" dataDxfId="40905"/>
    <tableColumn id="8423" name="Column8385" dataDxfId="40904"/>
    <tableColumn id="8424" name="Column8386" dataDxfId="40903"/>
    <tableColumn id="8425" name="Column8387" dataDxfId="40902"/>
    <tableColumn id="8426" name="Column8388" dataDxfId="40901"/>
    <tableColumn id="8427" name="Column8389" dataDxfId="40900"/>
    <tableColumn id="8428" name="Column8390" dataDxfId="40899"/>
    <tableColumn id="8429" name="Column8391" dataDxfId="40898"/>
    <tableColumn id="8430" name="Column8392" dataDxfId="40897"/>
    <tableColumn id="8431" name="Column8393" dataDxfId="40896"/>
    <tableColumn id="8432" name="Column8394" dataDxfId="40895"/>
    <tableColumn id="8433" name="Column8395" dataDxfId="40894"/>
    <tableColumn id="8434" name="Column8396" dataDxfId="40893"/>
    <tableColumn id="8435" name="Column8397" dataDxfId="40892"/>
    <tableColumn id="8436" name="Column8398" dataDxfId="40891"/>
    <tableColumn id="8437" name="Column8399" dataDxfId="40890"/>
    <tableColumn id="8438" name="Column8400" dataDxfId="40889"/>
    <tableColumn id="8439" name="Column8401" dataDxfId="40888"/>
    <tableColumn id="8440" name="Column8402" dataDxfId="40887"/>
    <tableColumn id="8441" name="Column8403" dataDxfId="40886"/>
    <tableColumn id="8442" name="Column8404" dataDxfId="40885"/>
    <tableColumn id="8443" name="Column8405" dataDxfId="40884"/>
    <tableColumn id="8444" name="Column8406" dataDxfId="40883"/>
    <tableColumn id="8445" name="Column8407" dataDxfId="40882"/>
    <tableColumn id="8446" name="Column8408" dataDxfId="40881"/>
    <tableColumn id="8447" name="Column8409" dataDxfId="40880"/>
    <tableColumn id="8448" name="Column8410" dataDxfId="40879"/>
    <tableColumn id="8449" name="Column8411" dataDxfId="40878"/>
    <tableColumn id="8450" name="Column8412" dataDxfId="40877"/>
    <tableColumn id="8451" name="Column8413" dataDxfId="40876"/>
    <tableColumn id="8452" name="Column8414" dataDxfId="40875"/>
    <tableColumn id="8453" name="Column8415" dataDxfId="40874"/>
    <tableColumn id="8454" name="Column8416" dataDxfId="40873"/>
    <tableColumn id="8455" name="Column8417" dataDxfId="40872"/>
    <tableColumn id="8456" name="Column8418" dataDxfId="40871"/>
    <tableColumn id="8457" name="Column8419" dataDxfId="40870"/>
    <tableColumn id="8458" name="Column8420" dataDxfId="40869"/>
    <tableColumn id="8459" name="Column8421" dataDxfId="40868"/>
    <tableColumn id="8460" name="Column8422" dataDxfId="40867"/>
    <tableColumn id="8461" name="Column8423" dataDxfId="40866"/>
    <tableColumn id="8462" name="Column8424" dataDxfId="40865"/>
    <tableColumn id="8463" name="Column8425" dataDxfId="40864"/>
    <tableColumn id="8464" name="Column8426" dataDxfId="40863"/>
    <tableColumn id="8465" name="Column8427" dataDxfId="40862"/>
    <tableColumn id="8466" name="Column8428" dataDxfId="40861"/>
    <tableColumn id="8467" name="Column8429" dataDxfId="40860"/>
    <tableColumn id="8468" name="Column8430" dataDxfId="40859"/>
    <tableColumn id="8469" name="Column8431" dataDxfId="40858"/>
    <tableColumn id="8470" name="Column8432" dataDxfId="40857"/>
    <tableColumn id="8471" name="Column8433" dataDxfId="40856"/>
    <tableColumn id="8472" name="Column8434" dataDxfId="40855"/>
    <tableColumn id="8473" name="Column8435" dataDxfId="40854"/>
    <tableColumn id="8474" name="Column8436" dataDxfId="40853"/>
    <tableColumn id="8475" name="Column8437" dataDxfId="40852"/>
    <tableColumn id="8476" name="Column8438" dataDxfId="40851"/>
    <tableColumn id="8477" name="Column8439" dataDxfId="40850"/>
    <tableColumn id="8478" name="Column8440" dataDxfId="40849"/>
    <tableColumn id="8479" name="Column8441" dataDxfId="40848"/>
    <tableColumn id="8480" name="Column8442" dataDxfId="40847"/>
    <tableColumn id="8481" name="Column8443" dataDxfId="40846"/>
    <tableColumn id="8482" name="Column8444" dataDxfId="40845"/>
    <tableColumn id="8483" name="Column8445" dataDxfId="40844"/>
    <tableColumn id="8484" name="Column8446" dataDxfId="40843"/>
    <tableColumn id="8485" name="Column8447" dataDxfId="40842"/>
    <tableColumn id="8486" name="Column8448" dataDxfId="40841"/>
    <tableColumn id="8487" name="Column8449" dataDxfId="40840"/>
    <tableColumn id="8488" name="Column8450" dataDxfId="40839"/>
    <tableColumn id="8489" name="Column8451" dataDxfId="40838"/>
    <tableColumn id="8490" name="Column8452" dataDxfId="40837"/>
    <tableColumn id="8491" name="Column8453" dataDxfId="40836"/>
    <tableColumn id="8492" name="Column8454" dataDxfId="40835"/>
    <tableColumn id="8493" name="Column8455" dataDxfId="40834"/>
    <tableColumn id="8494" name="Column8456" dataDxfId="40833"/>
    <tableColumn id="8495" name="Column8457" dataDxfId="40832"/>
    <tableColumn id="8496" name="Column8458" dataDxfId="40831"/>
    <tableColumn id="8497" name="Column8459" dataDxfId="40830"/>
    <tableColumn id="8498" name="Column8460" dataDxfId="40829"/>
    <tableColumn id="8499" name="Column8461" dataDxfId="40828"/>
    <tableColumn id="8500" name="Column8462" dataDxfId="40827"/>
    <tableColumn id="8501" name="Column8463" dataDxfId="40826"/>
    <tableColumn id="8502" name="Column8464" dataDxfId="40825"/>
    <tableColumn id="8503" name="Column8465" dataDxfId="40824"/>
    <tableColumn id="8504" name="Column8466" dataDxfId="40823"/>
    <tableColumn id="8505" name="Column8467" dataDxfId="40822"/>
    <tableColumn id="8506" name="Column8468" dataDxfId="40821"/>
    <tableColumn id="8507" name="Column8469" dataDxfId="40820"/>
    <tableColumn id="8508" name="Column8470" dataDxfId="40819"/>
    <tableColumn id="8509" name="Column8471" dataDxfId="40818"/>
    <tableColumn id="8510" name="Column8472" dataDxfId="40817"/>
    <tableColumn id="8511" name="Column8473" dataDxfId="40816"/>
    <tableColumn id="8512" name="Column8474" dataDxfId="40815"/>
    <tableColumn id="8513" name="Column8475" dataDxfId="40814"/>
    <tableColumn id="8514" name="Column8476" dataDxfId="40813"/>
    <tableColumn id="8515" name="Column8477" dataDxfId="40812"/>
    <tableColumn id="8516" name="Column8478" dataDxfId="40811"/>
    <tableColumn id="8517" name="Column8479" dataDxfId="40810"/>
    <tableColumn id="8518" name="Column8480" dataDxfId="40809"/>
    <tableColumn id="8519" name="Column8481" dataDxfId="40808"/>
    <tableColumn id="8520" name="Column8482" dataDxfId="40807"/>
    <tableColumn id="8521" name="Column8483" dataDxfId="40806"/>
    <tableColumn id="8522" name="Column8484" dataDxfId="40805"/>
    <tableColumn id="8523" name="Column8485" dataDxfId="40804"/>
    <tableColumn id="8524" name="Column8486" dataDxfId="40803"/>
    <tableColumn id="8525" name="Column8487" dataDxfId="40802"/>
    <tableColumn id="8526" name="Column8488" dataDxfId="40801"/>
    <tableColumn id="8527" name="Column8489" dataDxfId="40800"/>
    <tableColumn id="8528" name="Column8490" dataDxfId="40799"/>
    <tableColumn id="8529" name="Column8491" dataDxfId="40798"/>
    <tableColumn id="8530" name="Column8492" dataDxfId="40797"/>
    <tableColumn id="8531" name="Column8493" dataDxfId="40796"/>
    <tableColumn id="8532" name="Column8494" dataDxfId="40795"/>
    <tableColumn id="8533" name="Column8495" dataDxfId="40794"/>
    <tableColumn id="8534" name="Column8496" dataDxfId="40793"/>
    <tableColumn id="8535" name="Column8497" dataDxfId="40792"/>
    <tableColumn id="8536" name="Column8498" dataDxfId="40791"/>
    <tableColumn id="8537" name="Column8499" dataDxfId="40790"/>
    <tableColumn id="8538" name="Column8500" dataDxfId="40789"/>
    <tableColumn id="8539" name="Column8501" dataDxfId="40788"/>
    <tableColumn id="8540" name="Column8502" dataDxfId="40787"/>
    <tableColumn id="8541" name="Column8503" dataDxfId="40786"/>
    <tableColumn id="8542" name="Column8504" dataDxfId="40785"/>
    <tableColumn id="8543" name="Column8505" dataDxfId="40784"/>
    <tableColumn id="8544" name="Column8506" dataDxfId="40783"/>
    <tableColumn id="8545" name="Column8507" dataDxfId="40782"/>
    <tableColumn id="8546" name="Column8508" dataDxfId="40781"/>
    <tableColumn id="8547" name="Column8509" dataDxfId="40780"/>
    <tableColumn id="8548" name="Column8510" dataDxfId="40779"/>
    <tableColumn id="8549" name="Column8511" dataDxfId="40778"/>
    <tableColumn id="8550" name="Column8512" dataDxfId="40777"/>
    <tableColumn id="8551" name="Column8513" dataDxfId="40776"/>
    <tableColumn id="8552" name="Column8514" dataDxfId="40775"/>
    <tableColumn id="8553" name="Column8515" dataDxfId="40774"/>
    <tableColumn id="8554" name="Column8516" dataDxfId="40773"/>
    <tableColumn id="8555" name="Column8517" dataDxfId="40772"/>
    <tableColumn id="8556" name="Column8518" dataDxfId="40771"/>
    <tableColumn id="8557" name="Column8519" dataDxfId="40770"/>
    <tableColumn id="8558" name="Column8520" dataDxfId="40769"/>
    <tableColumn id="8559" name="Column8521" dataDxfId="40768"/>
    <tableColumn id="8560" name="Column8522" dataDxfId="40767"/>
    <tableColumn id="8561" name="Column8523" dataDxfId="40766"/>
    <tableColumn id="8562" name="Column8524" dataDxfId="40765"/>
    <tableColumn id="8563" name="Column8525" dataDxfId="40764"/>
    <tableColumn id="8564" name="Column8526" dataDxfId="40763"/>
    <tableColumn id="8565" name="Column8527" dataDxfId="40762"/>
    <tableColumn id="8566" name="Column8528" dataDxfId="40761"/>
    <tableColumn id="8567" name="Column8529" dataDxfId="40760"/>
    <tableColumn id="8568" name="Column8530" dataDxfId="40759"/>
    <tableColumn id="8569" name="Column8531" dataDxfId="40758"/>
    <tableColumn id="8570" name="Column8532" dataDxfId="40757"/>
    <tableColumn id="8571" name="Column8533" dataDxfId="40756"/>
    <tableColumn id="8572" name="Column8534" dataDxfId="40755"/>
    <tableColumn id="8573" name="Column8535" dataDxfId="40754"/>
    <tableColumn id="8574" name="Column8536" dataDxfId="40753"/>
    <tableColumn id="8575" name="Column8537" dataDxfId="40752"/>
    <tableColumn id="8576" name="Column8538" dataDxfId="40751"/>
    <tableColumn id="8577" name="Column8539" dataDxfId="40750"/>
    <tableColumn id="8578" name="Column8540" dataDxfId="40749"/>
    <tableColumn id="8579" name="Column8541" dataDxfId="40748"/>
    <tableColumn id="8580" name="Column8542" dataDxfId="40747"/>
    <tableColumn id="8581" name="Column8543" dataDxfId="40746"/>
    <tableColumn id="8582" name="Column8544" dataDxfId="40745"/>
    <tableColumn id="8583" name="Column8545" dataDxfId="40744"/>
    <tableColumn id="8584" name="Column8546" dataDxfId="40743"/>
    <tableColumn id="8585" name="Column8547" dataDxfId="40742"/>
    <tableColumn id="8586" name="Column8548" dataDxfId="40741"/>
    <tableColumn id="8587" name="Column8549" dataDxfId="40740"/>
    <tableColumn id="8588" name="Column8550" dataDxfId="40739"/>
    <tableColumn id="8589" name="Column8551" dataDxfId="40738"/>
    <tableColumn id="8590" name="Column8552" dataDxfId="40737"/>
    <tableColumn id="8591" name="Column8553" dataDxfId="40736"/>
    <tableColumn id="8592" name="Column8554" dataDxfId="40735"/>
    <tableColumn id="8593" name="Column8555" dataDxfId="40734"/>
    <tableColumn id="8594" name="Column8556" dataDxfId="40733"/>
    <tableColumn id="8595" name="Column8557" dataDxfId="40732"/>
    <tableColumn id="8596" name="Column8558" dataDxfId="40731"/>
    <tableColumn id="8597" name="Column8559" dataDxfId="40730"/>
    <tableColumn id="8598" name="Column8560" dataDxfId="40729"/>
    <tableColumn id="8599" name="Column8561" dataDxfId="40728"/>
    <tableColumn id="8600" name="Column8562" dataDxfId="40727"/>
    <tableColumn id="8601" name="Column8563" dataDxfId="40726"/>
    <tableColumn id="8602" name="Column8564" dataDxfId="40725"/>
    <tableColumn id="8603" name="Column8565" dataDxfId="40724"/>
    <tableColumn id="8604" name="Column8566" dataDxfId="40723"/>
    <tableColumn id="8605" name="Column8567" dataDxfId="40722"/>
    <tableColumn id="8606" name="Column8568" dataDxfId="40721"/>
    <tableColumn id="8607" name="Column8569" dataDxfId="40720"/>
    <tableColumn id="8608" name="Column8570" dataDxfId="40719"/>
    <tableColumn id="8609" name="Column8571" dataDxfId="40718"/>
    <tableColumn id="8610" name="Column8572" dataDxfId="40717"/>
    <tableColumn id="8611" name="Column8573" dataDxfId="40716"/>
    <tableColumn id="8612" name="Column8574" dataDxfId="40715"/>
    <tableColumn id="8613" name="Column8575" dataDxfId="40714"/>
    <tableColumn id="8614" name="Column8576" dataDxfId="40713"/>
    <tableColumn id="8615" name="Column8577" dataDxfId="40712"/>
    <tableColumn id="8616" name="Column8578" dataDxfId="40711"/>
    <tableColumn id="8617" name="Column8579" dataDxfId="40710"/>
    <tableColumn id="8618" name="Column8580" dataDxfId="40709"/>
    <tableColumn id="8619" name="Column8581" dataDxfId="40708"/>
    <tableColumn id="8620" name="Column8582" dataDxfId="40707"/>
    <tableColumn id="8621" name="Column8583" dataDxfId="40706"/>
    <tableColumn id="8622" name="Column8584" dataDxfId="40705"/>
    <tableColumn id="8623" name="Column8585" dataDxfId="40704"/>
    <tableColumn id="8624" name="Column8586" dataDxfId="40703"/>
    <tableColumn id="8625" name="Column8587" dataDxfId="40702"/>
    <tableColumn id="8626" name="Column8588" dataDxfId="40701"/>
    <tableColumn id="8627" name="Column8589" dataDxfId="40700"/>
    <tableColumn id="8628" name="Column8590" dataDxfId="40699"/>
    <tableColumn id="8629" name="Column8591" dataDxfId="40698"/>
    <tableColumn id="8630" name="Column8592" dataDxfId="40697"/>
    <tableColumn id="8631" name="Column8593" dataDxfId="40696"/>
    <tableColumn id="8632" name="Column8594" dataDxfId="40695"/>
    <tableColumn id="8633" name="Column8595" dataDxfId="40694"/>
    <tableColumn id="8634" name="Column8596" dataDxfId="40693"/>
    <tableColumn id="8635" name="Column8597" dataDxfId="40692"/>
    <tableColumn id="8636" name="Column8598" dataDxfId="40691"/>
    <tableColumn id="8637" name="Column8599" dataDxfId="40690"/>
    <tableColumn id="8638" name="Column8600" dataDxfId="40689"/>
    <tableColumn id="8639" name="Column8601" dataDxfId="40688"/>
    <tableColumn id="8640" name="Column8602" dataDxfId="40687"/>
    <tableColumn id="8641" name="Column8603" dataDxfId="40686"/>
    <tableColumn id="8642" name="Column8604" dataDxfId="40685"/>
    <tableColumn id="8643" name="Column8605" dataDxfId="40684"/>
    <tableColumn id="8644" name="Column8606" dataDxfId="40683"/>
    <tableColumn id="8645" name="Column8607" dataDxfId="40682"/>
    <tableColumn id="8646" name="Column8608" dataDxfId="40681"/>
    <tableColumn id="8647" name="Column8609" dataDxfId="40680"/>
    <tableColumn id="8648" name="Column8610" dataDxfId="40679"/>
    <tableColumn id="8649" name="Column8611" dataDxfId="40678"/>
    <tableColumn id="8650" name="Column8612" dataDxfId="40677"/>
    <tableColumn id="8651" name="Column8613" dataDxfId="40676"/>
    <tableColumn id="8652" name="Column8614" dataDxfId="40675"/>
    <tableColumn id="8653" name="Column8615" dataDxfId="40674"/>
    <tableColumn id="8654" name="Column8616" dataDxfId="40673"/>
    <tableColumn id="8655" name="Column8617" dataDxfId="40672"/>
    <tableColumn id="8656" name="Column8618" dataDxfId="40671"/>
    <tableColumn id="8657" name="Column8619" dataDxfId="40670"/>
    <tableColumn id="8658" name="Column8620" dataDxfId="40669"/>
    <tableColumn id="8659" name="Column8621" dataDxfId="40668"/>
    <tableColumn id="8660" name="Column8622" dataDxfId="40667"/>
    <tableColumn id="8661" name="Column8623" dataDxfId="40666"/>
    <tableColumn id="8662" name="Column8624" dataDxfId="40665"/>
    <tableColumn id="8663" name="Column8625" dataDxfId="40664"/>
    <tableColumn id="8664" name="Column8626" dataDxfId="40663"/>
    <tableColumn id="8665" name="Column8627" dataDxfId="40662"/>
    <tableColumn id="8666" name="Column8628" dataDxfId="40661"/>
    <tableColumn id="8667" name="Column8629" dataDxfId="40660"/>
    <tableColumn id="8668" name="Column8630" dataDxfId="40659"/>
    <tableColumn id="8669" name="Column8631" dataDxfId="40658"/>
    <tableColumn id="8670" name="Column8632" dataDxfId="40657"/>
    <tableColumn id="8671" name="Column8633" dataDxfId="40656"/>
    <tableColumn id="8672" name="Column8634" dataDxfId="40655"/>
    <tableColumn id="8673" name="Column8635" dataDxfId="40654"/>
    <tableColumn id="8674" name="Column8636" dataDxfId="40653"/>
    <tableColumn id="8675" name="Column8637" dataDxfId="40652"/>
    <tableColumn id="8676" name="Column8638" dataDxfId="40651"/>
    <tableColumn id="8677" name="Column8639" dataDxfId="40650"/>
    <tableColumn id="8678" name="Column8640" dataDxfId="40649"/>
    <tableColumn id="8679" name="Column8641" dataDxfId="40648"/>
    <tableColumn id="8680" name="Column8642" dataDxfId="40647"/>
    <tableColumn id="8681" name="Column8643" dataDxfId="40646"/>
    <tableColumn id="8682" name="Column8644" dataDxfId="40645"/>
    <tableColumn id="8683" name="Column8645" dataDxfId="40644"/>
    <tableColumn id="8684" name="Column8646" dataDxfId="40643"/>
    <tableColumn id="8685" name="Column8647" dataDxfId="40642"/>
    <tableColumn id="8686" name="Column8648" dataDxfId="40641"/>
    <tableColumn id="8687" name="Column8649" dataDxfId="40640"/>
    <tableColumn id="8688" name="Column8650" dataDxfId="40639"/>
    <tableColumn id="8689" name="Column8651" dataDxfId="40638"/>
    <tableColumn id="8690" name="Column8652" dataDxfId="40637"/>
    <tableColumn id="8691" name="Column8653" dataDxfId="40636"/>
    <tableColumn id="8692" name="Column8654" dataDxfId="40635"/>
    <tableColumn id="8693" name="Column8655" dataDxfId="40634"/>
    <tableColumn id="8694" name="Column8656" dataDxfId="40633"/>
    <tableColumn id="8695" name="Column8657" dataDxfId="40632"/>
    <tableColumn id="8696" name="Column8658" dataDxfId="40631"/>
    <tableColumn id="8697" name="Column8659" dataDxfId="40630"/>
    <tableColumn id="8698" name="Column8660" dataDxfId="40629"/>
    <tableColumn id="8699" name="Column8661" dataDxfId="40628"/>
    <tableColumn id="8700" name="Column8662" dataDxfId="40627"/>
    <tableColumn id="8701" name="Column8663" dataDxfId="40626"/>
    <tableColumn id="8702" name="Column8664" dataDxfId="40625"/>
    <tableColumn id="8703" name="Column8665" dataDxfId="40624"/>
    <tableColumn id="8704" name="Column8666" dataDxfId="40623"/>
    <tableColumn id="8705" name="Column8667" dataDxfId="40622"/>
    <tableColumn id="8706" name="Column8668" dataDxfId="40621"/>
    <tableColumn id="8707" name="Column8669" dataDxfId="40620"/>
    <tableColumn id="8708" name="Column8670" dataDxfId="40619"/>
    <tableColumn id="8709" name="Column8671" dataDxfId="40618"/>
    <tableColumn id="8710" name="Column8672" dataDxfId="40617"/>
    <tableColumn id="8711" name="Column8673" dataDxfId="40616"/>
    <tableColumn id="8712" name="Column8674" dataDxfId="40615"/>
    <tableColumn id="8713" name="Column8675" dataDxfId="40614"/>
    <tableColumn id="8714" name="Column8676" dataDxfId="40613"/>
    <tableColumn id="8715" name="Column8677" dataDxfId="40612"/>
    <tableColumn id="8716" name="Column8678" dataDxfId="40611"/>
    <tableColumn id="8717" name="Column8679" dataDxfId="40610"/>
    <tableColumn id="8718" name="Column8680" dataDxfId="40609"/>
    <tableColumn id="8719" name="Column8681" dataDxfId="40608"/>
    <tableColumn id="8720" name="Column8682" dataDxfId="40607"/>
    <tableColumn id="8721" name="Column8683" dataDxfId="40606"/>
    <tableColumn id="8722" name="Column8684" dataDxfId="40605"/>
    <tableColumn id="8723" name="Column8685" dataDxfId="40604"/>
    <tableColumn id="8724" name="Column8686" dataDxfId="40603"/>
    <tableColumn id="8725" name="Column8687" dataDxfId="40602"/>
    <tableColumn id="8726" name="Column8688" dataDxfId="40601"/>
    <tableColumn id="8727" name="Column8689" dataDxfId="40600"/>
    <tableColumn id="8728" name="Column8690" dataDxfId="40599"/>
    <tableColumn id="8729" name="Column8691" dataDxfId="40598"/>
    <tableColumn id="8730" name="Column8692" dataDxfId="40597"/>
    <tableColumn id="8731" name="Column8693" dataDxfId="40596"/>
    <tableColumn id="8732" name="Column8694" dataDxfId="40595"/>
    <tableColumn id="8733" name="Column8695" dataDxfId="40594"/>
    <tableColumn id="8734" name="Column8696" dataDxfId="40593"/>
    <tableColumn id="8735" name="Column8697" dataDxfId="40592"/>
    <tableColumn id="8736" name="Column8698" dataDxfId="40591"/>
    <tableColumn id="8737" name="Column8699" dataDxfId="40590"/>
    <tableColumn id="8738" name="Column8700" dataDxfId="40589"/>
    <tableColumn id="8739" name="Column8701" dataDxfId="40588"/>
    <tableColumn id="8740" name="Column8702" dataDxfId="40587"/>
    <tableColumn id="8741" name="Column8703" dataDxfId="40586"/>
    <tableColumn id="8742" name="Column8704" dataDxfId="40585"/>
    <tableColumn id="8743" name="Column8705" dataDxfId="40584"/>
    <tableColumn id="8744" name="Column8706" dataDxfId="40583"/>
    <tableColumn id="8745" name="Column8707" dataDxfId="40582"/>
    <tableColumn id="8746" name="Column8708" dataDxfId="40581"/>
    <tableColumn id="8747" name="Column8709" dataDxfId="40580"/>
    <tableColumn id="8748" name="Column8710" dataDxfId="40579"/>
    <tableColumn id="8749" name="Column8711" dataDxfId="40578"/>
    <tableColumn id="8750" name="Column8712" dataDxfId="40577"/>
    <tableColumn id="8751" name="Column8713" dataDxfId="40576"/>
    <tableColumn id="8752" name="Column8714" dataDxfId="40575"/>
    <tableColumn id="8753" name="Column8715" dataDxfId="40574"/>
    <tableColumn id="8754" name="Column8716" dataDxfId="40573"/>
    <tableColumn id="8755" name="Column8717" dataDxfId="40572"/>
    <tableColumn id="8756" name="Column8718" dataDxfId="40571"/>
    <tableColumn id="8757" name="Column8719" dataDxfId="40570"/>
    <tableColumn id="8758" name="Column8720" dataDxfId="40569"/>
    <tableColumn id="8759" name="Column8721" dataDxfId="40568"/>
    <tableColumn id="8760" name="Column8722" dataDxfId="40567"/>
    <tableColumn id="8761" name="Column8723" dataDxfId="40566"/>
    <tableColumn id="8762" name="Column8724" dataDxfId="40565"/>
    <tableColumn id="8763" name="Column8725" dataDxfId="40564"/>
    <tableColumn id="8764" name="Column8726" dataDxfId="40563"/>
    <tableColumn id="8765" name="Column8727" dataDxfId="40562"/>
    <tableColumn id="8766" name="Column8728" dataDxfId="40561"/>
    <tableColumn id="8767" name="Column8729" dataDxfId="40560"/>
    <tableColumn id="8768" name="Column8730" dataDxfId="40559"/>
    <tableColumn id="8769" name="Column8731" dataDxfId="40558"/>
    <tableColumn id="8770" name="Column8732" dataDxfId="40557"/>
    <tableColumn id="8771" name="Column8733" dataDxfId="40556"/>
    <tableColumn id="8772" name="Column8734" dataDxfId="40555"/>
    <tableColumn id="8773" name="Column8735" dataDxfId="40554"/>
    <tableColumn id="8774" name="Column8736" dataDxfId="40553"/>
    <tableColumn id="8775" name="Column8737" dataDxfId="40552"/>
    <tableColumn id="8776" name="Column8738" dataDxfId="40551"/>
    <tableColumn id="8777" name="Column8739" dataDxfId="40550"/>
    <tableColumn id="8778" name="Column8740" dataDxfId="40549"/>
    <tableColumn id="8779" name="Column8741" dataDxfId="40548"/>
    <tableColumn id="8780" name="Column8742" dataDxfId="40547"/>
    <tableColumn id="8781" name="Column8743" dataDxfId="40546"/>
    <tableColumn id="8782" name="Column8744" dataDxfId="40545"/>
    <tableColumn id="8783" name="Column8745" dataDxfId="40544"/>
    <tableColumn id="8784" name="Column8746" dataDxfId="40543"/>
    <tableColumn id="8785" name="Column8747" dataDxfId="40542"/>
    <tableColumn id="8786" name="Column8748" dataDxfId="40541"/>
    <tableColumn id="8787" name="Column8749" dataDxfId="40540"/>
    <tableColumn id="8788" name="Column8750" dataDxfId="40539"/>
    <tableColumn id="8789" name="Column8751" dataDxfId="40538"/>
    <tableColumn id="8790" name="Column8752" dataDxfId="40537"/>
    <tableColumn id="8791" name="Column8753" dataDxfId="40536"/>
    <tableColumn id="8792" name="Column8754" dataDxfId="40535"/>
    <tableColumn id="8793" name="Column8755" dataDxfId="40534"/>
    <tableColumn id="8794" name="Column8756" dataDxfId="40533"/>
    <tableColumn id="8795" name="Column8757" dataDxfId="40532"/>
    <tableColumn id="8796" name="Column8758" dataDxfId="40531"/>
    <tableColumn id="8797" name="Column8759" dataDxfId="40530"/>
    <tableColumn id="8798" name="Column8760" dataDxfId="40529"/>
    <tableColumn id="8799" name="Column8761" dataDxfId="40528"/>
    <tableColumn id="8800" name="Column8762" dataDxfId="40527"/>
    <tableColumn id="8801" name="Column8763" dataDxfId="40526"/>
    <tableColumn id="8802" name="Column8764" dataDxfId="40525"/>
    <tableColumn id="8803" name="Column8765" dataDxfId="40524"/>
    <tableColumn id="8804" name="Column8766" dataDxfId="40523"/>
    <tableColumn id="8805" name="Column8767" dataDxfId="40522"/>
    <tableColumn id="8806" name="Column8768" dataDxfId="40521"/>
    <tableColumn id="8807" name="Column8769" dataDxfId="40520"/>
    <tableColumn id="8808" name="Column8770" dataDxfId="40519"/>
    <tableColumn id="8809" name="Column8771" dataDxfId="40518"/>
    <tableColumn id="8810" name="Column8772" dataDxfId="40517"/>
    <tableColumn id="8811" name="Column8773" dataDxfId="40516"/>
    <tableColumn id="8812" name="Column8774" dataDxfId="40515"/>
    <tableColumn id="8813" name="Column8775" dataDxfId="40514"/>
    <tableColumn id="8814" name="Column8776" dataDxfId="40513"/>
    <tableColumn id="8815" name="Column8777" dataDxfId="40512"/>
    <tableColumn id="8816" name="Column8778" dataDxfId="40511"/>
    <tableColumn id="8817" name="Column8779" dataDxfId="40510"/>
    <tableColumn id="8818" name="Column8780" dataDxfId="40509"/>
    <tableColumn id="8819" name="Column8781" dataDxfId="40508"/>
    <tableColumn id="8820" name="Column8782" dataDxfId="40507"/>
    <tableColumn id="8821" name="Column8783" dataDxfId="40506"/>
    <tableColumn id="8822" name="Column8784" dataDxfId="40505"/>
    <tableColumn id="8823" name="Column8785" dataDxfId="40504"/>
    <tableColumn id="8824" name="Column8786" dataDxfId="40503"/>
    <tableColumn id="8825" name="Column8787" dataDxfId="40502"/>
    <tableColumn id="8826" name="Column8788" dataDxfId="40501"/>
    <tableColumn id="8827" name="Column8789" dataDxfId="40500"/>
    <tableColumn id="8828" name="Column8790" dataDxfId="40499"/>
    <tableColumn id="8829" name="Column8791" dataDxfId="40498"/>
    <tableColumn id="8830" name="Column8792" dataDxfId="40497"/>
    <tableColumn id="8831" name="Column8793" dataDxfId="40496"/>
    <tableColumn id="8832" name="Column8794" dataDxfId="40495"/>
    <tableColumn id="8833" name="Column8795" dataDxfId="40494"/>
    <tableColumn id="8834" name="Column8796" dataDxfId="40493"/>
    <tableColumn id="8835" name="Column8797" dataDxfId="40492"/>
    <tableColumn id="8836" name="Column8798" dataDxfId="40491"/>
    <tableColumn id="8837" name="Column8799" dataDxfId="40490"/>
    <tableColumn id="8838" name="Column8800" dataDxfId="40489"/>
    <tableColumn id="8839" name="Column8801" dataDxfId="40488"/>
    <tableColumn id="8840" name="Column8802" dataDxfId="40487"/>
    <tableColumn id="8841" name="Column8803" dataDxfId="40486"/>
    <tableColumn id="8842" name="Column8804" dataDxfId="40485"/>
    <tableColumn id="8843" name="Column8805" dataDxfId="40484"/>
    <tableColumn id="8844" name="Column8806" dataDxfId="40483"/>
    <tableColumn id="8845" name="Column8807" dataDxfId="40482"/>
    <tableColumn id="8846" name="Column8808" dataDxfId="40481"/>
    <tableColumn id="8847" name="Column8809" dataDxfId="40480"/>
    <tableColumn id="8848" name="Column8810" dataDxfId="40479"/>
    <tableColumn id="8849" name="Column8811" dataDxfId="40478"/>
    <tableColumn id="8850" name="Column8812" dataDxfId="40477"/>
    <tableColumn id="8851" name="Column8813" dataDxfId="40476"/>
    <tableColumn id="8852" name="Column8814" dataDxfId="40475"/>
    <tableColumn id="8853" name="Column8815" dataDxfId="40474"/>
    <tableColumn id="8854" name="Column8816" dataDxfId="40473"/>
    <tableColumn id="8855" name="Column8817" dataDxfId="40472"/>
    <tableColumn id="8856" name="Column8818" dataDxfId="40471"/>
    <tableColumn id="8857" name="Column8819" dataDxfId="40470"/>
    <tableColumn id="8858" name="Column8820" dataDxfId="40469"/>
    <tableColumn id="8859" name="Column8821" dataDxfId="40468"/>
    <tableColumn id="8860" name="Column8822" dataDxfId="40467"/>
    <tableColumn id="8861" name="Column8823" dataDxfId="40466"/>
    <tableColumn id="8862" name="Column8824" dataDxfId="40465"/>
    <tableColumn id="8863" name="Column8825" dataDxfId="40464"/>
    <tableColumn id="8864" name="Column8826" dataDxfId="40463"/>
    <tableColumn id="8865" name="Column8827" dataDxfId="40462"/>
    <tableColumn id="8866" name="Column8828" dataDxfId="40461"/>
    <tableColumn id="8867" name="Column8829" dataDxfId="40460"/>
    <tableColumn id="8868" name="Column8830" dataDxfId="40459"/>
    <tableColumn id="8869" name="Column8831" dataDxfId="40458"/>
    <tableColumn id="8870" name="Column8832" dataDxfId="40457"/>
    <tableColumn id="8871" name="Column8833" dataDxfId="40456"/>
    <tableColumn id="8872" name="Column8834" dataDxfId="40455"/>
    <tableColumn id="8873" name="Column8835" dataDxfId="40454"/>
    <tableColumn id="8874" name="Column8836" dataDxfId="40453"/>
    <tableColumn id="8875" name="Column8837" dataDxfId="40452"/>
    <tableColumn id="8876" name="Column8838" dataDxfId="40451"/>
    <tableColumn id="8877" name="Column8839" dataDxfId="40450"/>
    <tableColumn id="8878" name="Column8840" dataDxfId="40449"/>
    <tableColumn id="8879" name="Column8841" dataDxfId="40448"/>
    <tableColumn id="8880" name="Column8842" dataDxfId="40447"/>
    <tableColumn id="8881" name="Column8843" dataDxfId="40446"/>
    <tableColumn id="8882" name="Column8844" dataDxfId="40445"/>
    <tableColumn id="8883" name="Column8845" dataDxfId="40444"/>
    <tableColumn id="8884" name="Column8846" dataDxfId="40443"/>
    <tableColumn id="8885" name="Column8847" dataDxfId="40442"/>
    <tableColumn id="8886" name="Column8848" dataDxfId="40441"/>
    <tableColumn id="8887" name="Column8849" dataDxfId="40440"/>
    <tableColumn id="8888" name="Column8850" dataDxfId="40439"/>
    <tableColumn id="8889" name="Column8851" dataDxfId="40438"/>
    <tableColumn id="8890" name="Column8852" dataDxfId="40437"/>
    <tableColumn id="8891" name="Column8853" dataDxfId="40436"/>
    <tableColumn id="8892" name="Column8854" dataDxfId="40435"/>
    <tableColumn id="8893" name="Column8855" dataDxfId="40434"/>
    <tableColumn id="8894" name="Column8856" dataDxfId="40433"/>
    <tableColumn id="8895" name="Column8857" dataDxfId="40432"/>
    <tableColumn id="8896" name="Column8858" dataDxfId="40431"/>
    <tableColumn id="8897" name="Column8859" dataDxfId="40430"/>
    <tableColumn id="8898" name="Column8860" dataDxfId="40429"/>
    <tableColumn id="8899" name="Column8861" dataDxfId="40428"/>
    <tableColumn id="8900" name="Column8862" dataDxfId="40427"/>
    <tableColumn id="8901" name="Column8863" dataDxfId="40426"/>
    <tableColumn id="8902" name="Column8864" dataDxfId="40425"/>
    <tableColumn id="8903" name="Column8865" dataDxfId="40424"/>
    <tableColumn id="8904" name="Column8866" dataDxfId="40423"/>
    <tableColumn id="8905" name="Column8867" dataDxfId="40422"/>
    <tableColumn id="8906" name="Column8868" dataDxfId="40421"/>
    <tableColumn id="8907" name="Column8869" dataDxfId="40420"/>
    <tableColumn id="8908" name="Column8870" dataDxfId="40419"/>
    <tableColumn id="8909" name="Column8871" dataDxfId="40418"/>
    <tableColumn id="8910" name="Column8872" dataDxfId="40417"/>
    <tableColumn id="8911" name="Column8873" dataDxfId="40416"/>
    <tableColumn id="8912" name="Column8874" dataDxfId="40415"/>
    <tableColumn id="8913" name="Column8875" dataDxfId="40414"/>
    <tableColumn id="8914" name="Column8876" dataDxfId="40413"/>
    <tableColumn id="8915" name="Column8877" dataDxfId="40412"/>
    <tableColumn id="8916" name="Column8878" dataDxfId="40411"/>
    <tableColumn id="8917" name="Column8879" dataDxfId="40410"/>
    <tableColumn id="8918" name="Column8880" dataDxfId="40409"/>
    <tableColumn id="8919" name="Column8881" dataDxfId="40408"/>
    <tableColumn id="8920" name="Column8882" dataDxfId="40407"/>
    <tableColumn id="8921" name="Column8883" dataDxfId="40406"/>
    <tableColumn id="8922" name="Column8884" dataDxfId="40405"/>
    <tableColumn id="8923" name="Column8885" dataDxfId="40404"/>
    <tableColumn id="8924" name="Column8886" dataDxfId="40403"/>
    <tableColumn id="8925" name="Column8887" dataDxfId="40402"/>
    <tableColumn id="8926" name="Column8888" dataDxfId="40401"/>
    <tableColumn id="8927" name="Column8889" dataDxfId="40400"/>
    <tableColumn id="8928" name="Column8890" dataDxfId="40399"/>
    <tableColumn id="8929" name="Column8891" dataDxfId="40398"/>
    <tableColumn id="8930" name="Column8892" dataDxfId="40397"/>
    <tableColumn id="8931" name="Column8893" dataDxfId="40396"/>
    <tableColumn id="8932" name="Column8894" dataDxfId="40395"/>
    <tableColumn id="8933" name="Column8895" dataDxfId="40394"/>
    <tableColumn id="8934" name="Column8896" dataDxfId="40393"/>
    <tableColumn id="8935" name="Column8897" dataDxfId="40392"/>
    <tableColumn id="8936" name="Column8898" dataDxfId="40391"/>
    <tableColumn id="8937" name="Column8899" dataDxfId="40390"/>
    <tableColumn id="8938" name="Column8900" dataDxfId="40389"/>
    <tableColumn id="8939" name="Column8901" dataDxfId="40388"/>
    <tableColumn id="8940" name="Column8902" dataDxfId="40387"/>
    <tableColumn id="8941" name="Column8903" dataDxfId="40386"/>
    <tableColumn id="8942" name="Column8904" dataDxfId="40385"/>
    <tableColumn id="8943" name="Column8905" dataDxfId="40384"/>
    <tableColumn id="8944" name="Column8906" dataDxfId="40383"/>
    <tableColumn id="8945" name="Column8907" dataDxfId="40382"/>
    <tableColumn id="8946" name="Column8908" dataDxfId="40381"/>
    <tableColumn id="8947" name="Column8909" dataDxfId="40380"/>
    <tableColumn id="8948" name="Column8910" dataDxfId="40379"/>
    <tableColumn id="8949" name="Column8911" dataDxfId="40378"/>
    <tableColumn id="8950" name="Column8912" dataDxfId="40377"/>
    <tableColumn id="8951" name="Column8913" dataDxfId="40376"/>
    <tableColumn id="8952" name="Column8914" dataDxfId="40375"/>
    <tableColumn id="8953" name="Column8915" dataDxfId="40374"/>
    <tableColumn id="8954" name="Column8916" dataDxfId="40373"/>
    <tableColumn id="8955" name="Column8917" dataDxfId="40372"/>
    <tableColumn id="8956" name="Column8918" dataDxfId="40371"/>
    <tableColumn id="8957" name="Column8919" dataDxfId="40370"/>
    <tableColumn id="8958" name="Column8920" dataDxfId="40369"/>
    <tableColumn id="8959" name="Column8921" dataDxfId="40368"/>
    <tableColumn id="8960" name="Column8922" dataDxfId="40367"/>
    <tableColumn id="8961" name="Column8923" dataDxfId="40366"/>
    <tableColumn id="8962" name="Column8924" dataDxfId="40365"/>
    <tableColumn id="8963" name="Column8925" dataDxfId="40364"/>
    <tableColumn id="8964" name="Column8926" dataDxfId="40363"/>
    <tableColumn id="8965" name="Column8927" dataDxfId="40362"/>
    <tableColumn id="8966" name="Column8928" dataDxfId="40361"/>
    <tableColumn id="8967" name="Column8929" dataDxfId="40360"/>
    <tableColumn id="8968" name="Column8930" dataDxfId="40359"/>
    <tableColumn id="8969" name="Column8931" dataDxfId="40358"/>
    <tableColumn id="8970" name="Column8932" dataDxfId="40357"/>
    <tableColumn id="8971" name="Column8933" dataDxfId="40356"/>
    <tableColumn id="8972" name="Column8934" dataDxfId="40355"/>
    <tableColumn id="8973" name="Column8935" dataDxfId="40354"/>
    <tableColumn id="8974" name="Column8936" dataDxfId="40353"/>
    <tableColumn id="8975" name="Column8937" dataDxfId="40352"/>
    <tableColumn id="8976" name="Column8938" dataDxfId="40351"/>
    <tableColumn id="8977" name="Column8939" dataDxfId="40350"/>
    <tableColumn id="8978" name="Column8940" dataDxfId="40349"/>
    <tableColumn id="8979" name="Column8941" dataDxfId="40348"/>
    <tableColumn id="8980" name="Column8942" dataDxfId="40347"/>
    <tableColumn id="8981" name="Column8943" dataDxfId="40346"/>
    <tableColumn id="8982" name="Column8944" dataDxfId="40345"/>
    <tableColumn id="8983" name="Column8945" dataDxfId="40344"/>
    <tableColumn id="8984" name="Column8946" dataDxfId="40343"/>
    <tableColumn id="8985" name="Column8947" dataDxfId="40342"/>
    <tableColumn id="8986" name="Column8948" dataDxfId="40341"/>
    <tableColumn id="8987" name="Column8949" dataDxfId="40340"/>
    <tableColumn id="8988" name="Column8950" dataDxfId="40339"/>
    <tableColumn id="8989" name="Column8951" dataDxfId="40338"/>
    <tableColumn id="8990" name="Column8952" dataDxfId="40337"/>
    <tableColumn id="8991" name="Column8953" dataDxfId="40336"/>
    <tableColumn id="8992" name="Column8954" dataDxfId="40335"/>
    <tableColumn id="8993" name="Column8955" dataDxfId="40334"/>
    <tableColumn id="8994" name="Column8956" dataDxfId="40333"/>
    <tableColumn id="8995" name="Column8957" dataDxfId="40332"/>
    <tableColumn id="8996" name="Column8958" dataDxfId="40331"/>
    <tableColumn id="8997" name="Column8959" dataDxfId="40330"/>
    <tableColumn id="8998" name="Column8960" dataDxfId="40329"/>
    <tableColumn id="8999" name="Column8961" dataDxfId="40328"/>
    <tableColumn id="9000" name="Column8962" dataDxfId="40327"/>
    <tableColumn id="9001" name="Column8963" dataDxfId="40326"/>
    <tableColumn id="9002" name="Column8964" dataDxfId="40325"/>
    <tableColumn id="9003" name="Column8965" dataDxfId="40324"/>
    <tableColumn id="9004" name="Column8966" dataDxfId="40323"/>
    <tableColumn id="9005" name="Column8967" dataDxfId="40322"/>
    <tableColumn id="9006" name="Column8968" dataDxfId="40321"/>
    <tableColumn id="9007" name="Column8969" dataDxfId="40320"/>
    <tableColumn id="9008" name="Column8970" dataDxfId="40319"/>
    <tableColumn id="9009" name="Column8971" dataDxfId="40318"/>
    <tableColumn id="9010" name="Column8972" dataDxfId="40317"/>
    <tableColumn id="9011" name="Column8973" dataDxfId="40316"/>
    <tableColumn id="9012" name="Column8974" dataDxfId="40315"/>
    <tableColumn id="9013" name="Column8975" dataDxfId="40314"/>
    <tableColumn id="9014" name="Column8976" dataDxfId="40313"/>
    <tableColumn id="9015" name="Column8977" dataDxfId="40312"/>
    <tableColumn id="9016" name="Column8978" dataDxfId="40311"/>
    <tableColumn id="9017" name="Column8979" dataDxfId="40310"/>
    <tableColumn id="9018" name="Column8980" dataDxfId="40309"/>
    <tableColumn id="9019" name="Column8981" dataDxfId="40308"/>
    <tableColumn id="9020" name="Column8982" dataDxfId="40307"/>
    <tableColumn id="9021" name="Column8983" dataDxfId="40306"/>
    <tableColumn id="9022" name="Column8984" dataDxfId="40305"/>
    <tableColumn id="9023" name="Column8985" dataDxfId="40304"/>
    <tableColumn id="9024" name="Column8986" dataDxfId="40303"/>
    <tableColumn id="9025" name="Column8987" dataDxfId="40302"/>
    <tableColumn id="9026" name="Column8988" dataDxfId="40301"/>
    <tableColumn id="9027" name="Column8989" dataDxfId="40300"/>
    <tableColumn id="9028" name="Column8990" dataDxfId="40299"/>
    <tableColumn id="9029" name="Column8991" dataDxfId="40298"/>
    <tableColumn id="9030" name="Column8992" dataDxfId="40297"/>
    <tableColumn id="9031" name="Column8993" dataDxfId="40296"/>
    <tableColumn id="9032" name="Column8994" dataDxfId="40295"/>
    <tableColumn id="9033" name="Column8995" dataDxfId="40294"/>
    <tableColumn id="9034" name="Column8996" dataDxfId="40293"/>
    <tableColumn id="9035" name="Column8997" dataDxfId="40292"/>
    <tableColumn id="9036" name="Column8998" dataDxfId="40291"/>
    <tableColumn id="9037" name="Column8999" dataDxfId="40290"/>
    <tableColumn id="9038" name="Column9000" dataDxfId="40289"/>
    <tableColumn id="9039" name="Column9001" dataDxfId="40288"/>
    <tableColumn id="9040" name="Column9002" dataDxfId="40287"/>
    <tableColumn id="9041" name="Column9003" dataDxfId="40286"/>
    <tableColumn id="9042" name="Column9004" dataDxfId="40285"/>
    <tableColumn id="9043" name="Column9005" dataDxfId="40284"/>
    <tableColumn id="9044" name="Column9006" dataDxfId="40283"/>
    <tableColumn id="9045" name="Column9007" dataDxfId="40282"/>
    <tableColumn id="9046" name="Column9008" dataDxfId="40281"/>
    <tableColumn id="9047" name="Column9009" dataDxfId="40280"/>
    <tableColumn id="9048" name="Column9010" dataDxfId="40279"/>
    <tableColumn id="9049" name="Column9011" dataDxfId="40278"/>
    <tableColumn id="9050" name="Column9012" dataDxfId="40277"/>
    <tableColumn id="9051" name="Column9013" dataDxfId="40276"/>
    <tableColumn id="9052" name="Column9014" dataDxfId="40275"/>
    <tableColumn id="9053" name="Column9015" dataDxfId="40274"/>
    <tableColumn id="9054" name="Column9016" dataDxfId="40273"/>
    <tableColumn id="9055" name="Column9017" dataDxfId="40272"/>
    <tableColumn id="9056" name="Column9018" dataDxfId="40271"/>
    <tableColumn id="9057" name="Column9019" dataDxfId="40270"/>
    <tableColumn id="9058" name="Column9020" dataDxfId="40269"/>
    <tableColumn id="9059" name="Column9021" dataDxfId="40268"/>
    <tableColumn id="9060" name="Column9022" dataDxfId="40267"/>
    <tableColumn id="9061" name="Column9023" dataDxfId="40266"/>
    <tableColumn id="9062" name="Column9024" dataDxfId="40265"/>
    <tableColumn id="9063" name="Column9025" dataDxfId="40264"/>
    <tableColumn id="9064" name="Column9026" dataDxfId="40263"/>
    <tableColumn id="9065" name="Column9027" dataDxfId="40262"/>
    <tableColumn id="9066" name="Column9028" dataDxfId="40261"/>
    <tableColumn id="9067" name="Column9029" dataDxfId="40260"/>
    <tableColumn id="9068" name="Column9030" dataDxfId="40259"/>
    <tableColumn id="9069" name="Column9031" dataDxfId="40258"/>
    <tableColumn id="9070" name="Column9032" dataDxfId="40257"/>
    <tableColumn id="9071" name="Column9033" dataDxfId="40256"/>
    <tableColumn id="9072" name="Column9034" dataDxfId="40255"/>
    <tableColumn id="9073" name="Column9035" dataDxfId="40254"/>
    <tableColumn id="9074" name="Column9036" dataDxfId="40253"/>
    <tableColumn id="9075" name="Column9037" dataDxfId="40252"/>
    <tableColumn id="9076" name="Column9038" dataDxfId="40251"/>
    <tableColumn id="9077" name="Column9039" dataDxfId="40250"/>
    <tableColumn id="9078" name="Column9040" dataDxfId="40249"/>
    <tableColumn id="9079" name="Column9041" dataDxfId="40248"/>
    <tableColumn id="9080" name="Column9042" dataDxfId="40247"/>
    <tableColumn id="9081" name="Column9043" dataDxfId="40246"/>
    <tableColumn id="9082" name="Column9044" dataDxfId="40245"/>
    <tableColumn id="9083" name="Column9045" dataDxfId="40244"/>
    <tableColumn id="9084" name="Column9046" dataDxfId="40243"/>
    <tableColumn id="9085" name="Column9047" dataDxfId="40242"/>
    <tableColumn id="9086" name="Column9048" dataDxfId="40241"/>
    <tableColumn id="9087" name="Column9049" dataDxfId="40240"/>
    <tableColumn id="9088" name="Column9050" dataDxfId="40239"/>
    <tableColumn id="9089" name="Column9051" dataDxfId="40238"/>
    <tableColumn id="9090" name="Column9052" dataDxfId="40237"/>
    <tableColumn id="9091" name="Column9053" dataDxfId="40236"/>
    <tableColumn id="9092" name="Column9054" dataDxfId="40235"/>
    <tableColumn id="9093" name="Column9055" dataDxfId="40234"/>
    <tableColumn id="9094" name="Column9056" dataDxfId="40233"/>
    <tableColumn id="9095" name="Column9057" dataDxfId="40232"/>
    <tableColumn id="9096" name="Column9058" dataDxfId="40231"/>
    <tableColumn id="9097" name="Column9059" dataDxfId="40230"/>
    <tableColumn id="9098" name="Column9060" dataDxfId="40229"/>
    <tableColumn id="9099" name="Column9061" dataDxfId="40228"/>
    <tableColumn id="9100" name="Column9062" dataDxfId="40227"/>
    <tableColumn id="9101" name="Column9063" dataDxfId="40226"/>
    <tableColumn id="9102" name="Column9064" dataDxfId="40225"/>
    <tableColumn id="9103" name="Column9065" dataDxfId="40224"/>
    <tableColumn id="9104" name="Column9066" dataDxfId="40223"/>
    <tableColumn id="9105" name="Column9067" dataDxfId="40222"/>
    <tableColumn id="9106" name="Column9068" dataDxfId="40221"/>
    <tableColumn id="9107" name="Column9069" dataDxfId="40220"/>
    <tableColumn id="9108" name="Column9070" dataDxfId="40219"/>
    <tableColumn id="9109" name="Column9071" dataDxfId="40218"/>
    <tableColumn id="9110" name="Column9072" dataDxfId="40217"/>
    <tableColumn id="9111" name="Column9073" dataDxfId="40216"/>
    <tableColumn id="9112" name="Column9074" dataDxfId="40215"/>
    <tableColumn id="9113" name="Column9075" dataDxfId="40214"/>
    <tableColumn id="9114" name="Column9076" dataDxfId="40213"/>
    <tableColumn id="9115" name="Column9077" dataDxfId="40212"/>
    <tableColumn id="9116" name="Column9078" dataDxfId="40211"/>
    <tableColumn id="9117" name="Column9079" dataDxfId="40210"/>
    <tableColumn id="9118" name="Column9080" dataDxfId="40209"/>
    <tableColumn id="9119" name="Column9081" dataDxfId="40208"/>
    <tableColumn id="9120" name="Column9082" dataDxfId="40207"/>
    <tableColumn id="9121" name="Column9083" dataDxfId="40206"/>
    <tableColumn id="9122" name="Column9084" dataDxfId="40205"/>
    <tableColumn id="9123" name="Column9085" dataDxfId="40204"/>
    <tableColumn id="9124" name="Column9086" dataDxfId="40203"/>
    <tableColumn id="9125" name="Column9087" dataDxfId="40202"/>
    <tableColumn id="9126" name="Column9088" dataDxfId="40201"/>
    <tableColumn id="9127" name="Column9089" dataDxfId="40200"/>
    <tableColumn id="9128" name="Column9090" dataDxfId="40199"/>
    <tableColumn id="9129" name="Column9091" dataDxfId="40198"/>
    <tableColumn id="9130" name="Column9092" dataDxfId="40197"/>
    <tableColumn id="9131" name="Column9093" dataDxfId="40196"/>
    <tableColumn id="9132" name="Column9094" dataDxfId="40195"/>
    <tableColumn id="9133" name="Column9095" dataDxfId="40194"/>
    <tableColumn id="9134" name="Column9096" dataDxfId="40193"/>
    <tableColumn id="9135" name="Column9097" dataDxfId="40192"/>
    <tableColumn id="9136" name="Column9098" dataDxfId="40191"/>
    <tableColumn id="9137" name="Column9099" dataDxfId="40190"/>
    <tableColumn id="9138" name="Column9100" dataDxfId="40189"/>
    <tableColumn id="9139" name="Column9101" dataDxfId="40188"/>
    <tableColumn id="9140" name="Column9102" dataDxfId="40187"/>
    <tableColumn id="9141" name="Column9103" dataDxfId="40186"/>
    <tableColumn id="9142" name="Column9104" dataDxfId="40185"/>
    <tableColumn id="9143" name="Column9105" dataDxfId="40184"/>
    <tableColumn id="9144" name="Column9106" dataDxfId="40183"/>
    <tableColumn id="9145" name="Column9107" dataDxfId="40182"/>
    <tableColumn id="9146" name="Column9108" dataDxfId="40181"/>
    <tableColumn id="9147" name="Column9109" dataDxfId="40180"/>
    <tableColumn id="9148" name="Column9110" dataDxfId="40179"/>
    <tableColumn id="9149" name="Column9111" dataDxfId="40178"/>
    <tableColumn id="9150" name="Column9112" dataDxfId="40177"/>
    <tableColumn id="9151" name="Column9113" dataDxfId="40176"/>
    <tableColumn id="9152" name="Column9114" dataDxfId="40175"/>
    <tableColumn id="9153" name="Column9115" dataDxfId="40174"/>
    <tableColumn id="9154" name="Column9116" dataDxfId="40173"/>
    <tableColumn id="9155" name="Column9117" dataDxfId="40172"/>
    <tableColumn id="9156" name="Column9118" dataDxfId="40171"/>
    <tableColumn id="9157" name="Column9119" dataDxfId="40170"/>
    <tableColumn id="9158" name="Column9120" dataDxfId="40169"/>
    <tableColumn id="9159" name="Column9121" dataDxfId="40168"/>
    <tableColumn id="9160" name="Column9122" dataDxfId="40167"/>
    <tableColumn id="9161" name="Column9123" dataDxfId="40166"/>
    <tableColumn id="9162" name="Column9124" dataDxfId="40165"/>
    <tableColumn id="9163" name="Column9125" dataDxfId="40164"/>
    <tableColumn id="9164" name="Column9126" dataDxfId="40163"/>
    <tableColumn id="9165" name="Column9127" dataDxfId="40162"/>
    <tableColumn id="9166" name="Column9128" dataDxfId="40161"/>
    <tableColumn id="9167" name="Column9129" dataDxfId="40160"/>
    <tableColumn id="9168" name="Column9130" dataDxfId="40159"/>
    <tableColumn id="9169" name="Column9131" dataDxfId="40158"/>
    <tableColumn id="9170" name="Column9132" dataDxfId="40157"/>
    <tableColumn id="9171" name="Column9133" dataDxfId="40156"/>
    <tableColumn id="9172" name="Column9134" dataDxfId="40155"/>
    <tableColumn id="9173" name="Column9135" dataDxfId="40154"/>
    <tableColumn id="9174" name="Column9136" dataDxfId="40153"/>
    <tableColumn id="9175" name="Column9137" dataDxfId="40152"/>
    <tableColumn id="9176" name="Column9138" dataDxfId="40151"/>
    <tableColumn id="9177" name="Column9139" dataDxfId="40150"/>
    <tableColumn id="9178" name="Column9140" dataDxfId="40149"/>
    <tableColumn id="9179" name="Column9141" dataDxfId="40148"/>
    <tableColumn id="9180" name="Column9142" dataDxfId="40147"/>
    <tableColumn id="9181" name="Column9143" dataDxfId="40146"/>
    <tableColumn id="9182" name="Column9144" dataDxfId="40145"/>
    <tableColumn id="9183" name="Column9145" dataDxfId="40144"/>
    <tableColumn id="9184" name="Column9146" dataDxfId="40143"/>
    <tableColumn id="9185" name="Column9147" dataDxfId="40142"/>
    <tableColumn id="9186" name="Column9148" dataDxfId="40141"/>
    <tableColumn id="9187" name="Column9149" dataDxfId="40140"/>
    <tableColumn id="9188" name="Column9150" dataDxfId="40139"/>
    <tableColumn id="9189" name="Column9151" dataDxfId="40138"/>
    <tableColumn id="9190" name="Column9152" dataDxfId="40137"/>
    <tableColumn id="9191" name="Column9153" dataDxfId="40136"/>
    <tableColumn id="9192" name="Column9154" dataDxfId="40135"/>
    <tableColumn id="9193" name="Column9155" dataDxfId="40134"/>
    <tableColumn id="9194" name="Column9156" dataDxfId="40133"/>
    <tableColumn id="9195" name="Column9157" dataDxfId="40132"/>
    <tableColumn id="9196" name="Column9158" dataDxfId="40131"/>
    <tableColumn id="9197" name="Column9159" dataDxfId="40130"/>
    <tableColumn id="9198" name="Column9160" dataDxfId="40129"/>
    <tableColumn id="9199" name="Column9161" dataDxfId="40128"/>
    <tableColumn id="9200" name="Column9162" dataDxfId="40127"/>
    <tableColumn id="9201" name="Column9163" dataDxfId="40126"/>
    <tableColumn id="9202" name="Column9164" dataDxfId="40125"/>
    <tableColumn id="9203" name="Column9165" dataDxfId="40124"/>
    <tableColumn id="9204" name="Column9166" dataDxfId="40123"/>
    <tableColumn id="9205" name="Column9167" dataDxfId="40122"/>
    <tableColumn id="9206" name="Column9168" dataDxfId="40121"/>
    <tableColumn id="9207" name="Column9169" dataDxfId="40120"/>
    <tableColumn id="9208" name="Column9170" dataDxfId="40119"/>
    <tableColumn id="9209" name="Column9171" dataDxfId="40118"/>
    <tableColumn id="9210" name="Column9172" dataDxfId="40117"/>
    <tableColumn id="9211" name="Column9173" dataDxfId="40116"/>
    <tableColumn id="9212" name="Column9174" dataDxfId="40115"/>
    <tableColumn id="9213" name="Column9175" dataDxfId="40114"/>
    <tableColumn id="9214" name="Column9176" dataDxfId="40113"/>
    <tableColumn id="9215" name="Column9177" dataDxfId="40112"/>
    <tableColumn id="9216" name="Column9178" dataDxfId="40111"/>
    <tableColumn id="9217" name="Column9179" dataDxfId="40110"/>
    <tableColumn id="9218" name="Column9180" dataDxfId="40109"/>
    <tableColumn id="9219" name="Column9181" dataDxfId="40108"/>
    <tableColumn id="9220" name="Column9182" dataDxfId="40107"/>
    <tableColumn id="9221" name="Column9183" dataDxfId="40106"/>
    <tableColumn id="9222" name="Column9184" dataDxfId="40105"/>
    <tableColumn id="9223" name="Column9185" dataDxfId="40104"/>
    <tableColumn id="9224" name="Column9186" dataDxfId="40103"/>
    <tableColumn id="9225" name="Column9187" dataDxfId="40102"/>
    <tableColumn id="9226" name="Column9188" dataDxfId="40101"/>
    <tableColumn id="9227" name="Column9189" dataDxfId="40100"/>
    <tableColumn id="9228" name="Column9190" dataDxfId="40099"/>
    <tableColumn id="9229" name="Column9191" dataDxfId="40098"/>
    <tableColumn id="9230" name="Column9192" dataDxfId="40097"/>
    <tableColumn id="9231" name="Column9193" dataDxfId="40096"/>
    <tableColumn id="9232" name="Column9194" dataDxfId="40095"/>
    <tableColumn id="9233" name="Column9195" dataDxfId="40094"/>
    <tableColumn id="9234" name="Column9196" dataDxfId="40093"/>
    <tableColumn id="9235" name="Column9197" dataDxfId="40092"/>
    <tableColumn id="9236" name="Column9198" dataDxfId="40091"/>
    <tableColumn id="9237" name="Column9199" dataDxfId="40090"/>
    <tableColumn id="9238" name="Column9200" dataDxfId="40089"/>
    <tableColumn id="9239" name="Column9201" dataDxfId="40088"/>
    <tableColumn id="9240" name="Column9202" dataDxfId="40087"/>
    <tableColumn id="9241" name="Column9203" dataDxfId="40086"/>
    <tableColumn id="9242" name="Column9204" dataDxfId="40085"/>
    <tableColumn id="9243" name="Column9205" dataDxfId="40084"/>
    <tableColumn id="9244" name="Column9206" dataDxfId="40083"/>
    <tableColumn id="9245" name="Column9207" dataDxfId="40082"/>
    <tableColumn id="9246" name="Column9208" dataDxfId="40081"/>
    <tableColumn id="9247" name="Column9209" dataDxfId="40080"/>
    <tableColumn id="9248" name="Column9210" dataDxfId="40079"/>
    <tableColumn id="9249" name="Column9211" dataDxfId="40078"/>
    <tableColumn id="9250" name="Column9212" dataDxfId="40077"/>
    <tableColumn id="9251" name="Column9213" dataDxfId="40076"/>
    <tableColumn id="9252" name="Column9214" dataDxfId="40075"/>
    <tableColumn id="9253" name="Column9215" dataDxfId="40074"/>
    <tableColumn id="9254" name="Column9216" dataDxfId="40073"/>
    <tableColumn id="9255" name="Column9217" dataDxfId="40072"/>
    <tableColumn id="9256" name="Column9218" dataDxfId="40071"/>
    <tableColumn id="9257" name="Column9219" dataDxfId="40070"/>
    <tableColumn id="9258" name="Column9220" dataDxfId="40069"/>
    <tableColumn id="9259" name="Column9221" dataDxfId="40068"/>
    <tableColumn id="9260" name="Column9222" dataDxfId="40067"/>
    <tableColumn id="9261" name="Column9223" dataDxfId="40066"/>
    <tableColumn id="9262" name="Column9224" dataDxfId="40065"/>
    <tableColumn id="9263" name="Column9225" dataDxfId="40064"/>
    <tableColumn id="9264" name="Column9226" dataDxfId="40063"/>
    <tableColumn id="9265" name="Column9227" dataDxfId="40062"/>
    <tableColumn id="9266" name="Column9228" dataDxfId="40061"/>
    <tableColumn id="9267" name="Column9229" dataDxfId="40060"/>
    <tableColumn id="9268" name="Column9230" dataDxfId="40059"/>
    <tableColumn id="9269" name="Column9231" dataDxfId="40058"/>
    <tableColumn id="9270" name="Column9232" dataDxfId="40057"/>
    <tableColumn id="9271" name="Column9233" dataDxfId="40056"/>
    <tableColumn id="9272" name="Column9234" dataDxfId="40055"/>
    <tableColumn id="9273" name="Column9235" dataDxfId="40054"/>
    <tableColumn id="9274" name="Column9236" dataDxfId="40053"/>
    <tableColumn id="9275" name="Column9237" dataDxfId="40052"/>
    <tableColumn id="9276" name="Column9238" dataDxfId="40051"/>
    <tableColumn id="9277" name="Column9239" dataDxfId="40050"/>
    <tableColumn id="9278" name="Column9240" dataDxfId="40049"/>
    <tableColumn id="9279" name="Column9241" dataDxfId="40048"/>
    <tableColumn id="9280" name="Column9242" dataDxfId="40047"/>
    <tableColumn id="9281" name="Column9243" dataDxfId="40046"/>
    <tableColumn id="9282" name="Column9244" dataDxfId="40045"/>
    <tableColumn id="9283" name="Column9245" dataDxfId="40044"/>
    <tableColumn id="9284" name="Column9246" dataDxfId="40043"/>
    <tableColumn id="9285" name="Column9247" dataDxfId="40042"/>
    <tableColumn id="9286" name="Column9248" dataDxfId="40041"/>
    <tableColumn id="9287" name="Column9249" dataDxfId="40040"/>
    <tableColumn id="9288" name="Column9250" dataDxfId="40039"/>
    <tableColumn id="9289" name="Column9251" dataDxfId="40038"/>
    <tableColumn id="9290" name="Column9252" dataDxfId="40037"/>
    <tableColumn id="9291" name="Column9253" dataDxfId="40036"/>
    <tableColumn id="9292" name="Column9254" dataDxfId="40035"/>
    <tableColumn id="9293" name="Column9255" dataDxfId="40034"/>
    <tableColumn id="9294" name="Column9256" dataDxfId="40033"/>
    <tableColumn id="9295" name="Column9257" dataDxfId="40032"/>
    <tableColumn id="9296" name="Column9258" dataDxfId="40031"/>
    <tableColumn id="9297" name="Column9259" dataDxfId="40030"/>
    <tableColumn id="9298" name="Column9260" dataDxfId="40029"/>
    <tableColumn id="9299" name="Column9261" dataDxfId="40028"/>
    <tableColumn id="9300" name="Column9262" dataDxfId="40027"/>
    <tableColumn id="9301" name="Column9263" dataDxfId="40026"/>
    <tableColumn id="9302" name="Column9264" dataDxfId="40025"/>
    <tableColumn id="9303" name="Column9265" dataDxfId="40024"/>
    <tableColumn id="9304" name="Column9266" dataDxfId="40023"/>
    <tableColumn id="9305" name="Column9267" dataDxfId="40022"/>
    <tableColumn id="9306" name="Column9268" dataDxfId="40021"/>
    <tableColumn id="9307" name="Column9269" dataDxfId="40020"/>
    <tableColumn id="9308" name="Column9270" dataDxfId="40019"/>
    <tableColumn id="9309" name="Column9271" dataDxfId="40018"/>
    <tableColumn id="9310" name="Column9272" dataDxfId="40017"/>
    <tableColumn id="9311" name="Column9273" dataDxfId="40016"/>
    <tableColumn id="9312" name="Column9274" dataDxfId="40015"/>
    <tableColumn id="9313" name="Column9275" dataDxfId="40014"/>
    <tableColumn id="9314" name="Column9276" dataDxfId="40013"/>
    <tableColumn id="9315" name="Column9277" dataDxfId="40012"/>
    <tableColumn id="9316" name="Column9278" dataDxfId="40011"/>
    <tableColumn id="9317" name="Column9279" dataDxfId="40010"/>
    <tableColumn id="9318" name="Column9280" dataDxfId="40009"/>
    <tableColumn id="9319" name="Column9281" dataDxfId="40008"/>
    <tableColumn id="9320" name="Column9282" dataDxfId="40007"/>
    <tableColumn id="9321" name="Column9283" dataDxfId="40006"/>
    <tableColumn id="9322" name="Column9284" dataDxfId="40005"/>
    <tableColumn id="9323" name="Column9285" dataDxfId="40004"/>
    <tableColumn id="9324" name="Column9286" dataDxfId="40003"/>
    <tableColumn id="9325" name="Column9287" dataDxfId="40002"/>
    <tableColumn id="9326" name="Column9288" dataDxfId="40001"/>
    <tableColumn id="9327" name="Column9289" dataDxfId="40000"/>
    <tableColumn id="9328" name="Column9290" dataDxfId="39999"/>
    <tableColumn id="9329" name="Column9291" dataDxfId="39998"/>
    <tableColumn id="9330" name="Column9292" dataDxfId="39997"/>
    <tableColumn id="9331" name="Column9293" dataDxfId="39996"/>
    <tableColumn id="9332" name="Column9294" dataDxfId="39995"/>
    <tableColumn id="9333" name="Column9295" dataDxfId="39994"/>
    <tableColumn id="9334" name="Column9296" dataDxfId="39993"/>
    <tableColumn id="9335" name="Column9297" dataDxfId="39992"/>
    <tableColumn id="9336" name="Column9298" dataDxfId="39991"/>
    <tableColumn id="9337" name="Column9299" dataDxfId="39990"/>
    <tableColumn id="9338" name="Column9300" dataDxfId="39989"/>
    <tableColumn id="9339" name="Column9301" dataDxfId="39988"/>
    <tableColumn id="9340" name="Column9302" dataDxfId="39987"/>
    <tableColumn id="9341" name="Column9303" dataDxfId="39986"/>
    <tableColumn id="9342" name="Column9304" dataDxfId="39985"/>
    <tableColumn id="9343" name="Column9305" dataDxfId="39984"/>
    <tableColumn id="9344" name="Column9306" dataDxfId="39983"/>
    <tableColumn id="9345" name="Column9307" dataDxfId="39982"/>
    <tableColumn id="9346" name="Column9308" dataDxfId="39981"/>
    <tableColumn id="9347" name="Column9309" dataDxfId="39980"/>
    <tableColumn id="9348" name="Column9310" dataDxfId="39979"/>
    <tableColumn id="9349" name="Column9311" dataDxfId="39978"/>
    <tableColumn id="9350" name="Column9312" dataDxfId="39977"/>
    <tableColumn id="9351" name="Column9313" dataDxfId="39976"/>
    <tableColumn id="9352" name="Column9314" dataDxfId="39975"/>
    <tableColumn id="9353" name="Column9315" dataDxfId="39974"/>
    <tableColumn id="9354" name="Column9316" dataDxfId="39973"/>
    <tableColumn id="9355" name="Column9317" dataDxfId="39972"/>
    <tableColumn id="9356" name="Column9318" dataDxfId="39971"/>
    <tableColumn id="9357" name="Column9319" dataDxfId="39970"/>
    <tableColumn id="9358" name="Column9320" dataDxfId="39969"/>
    <tableColumn id="9359" name="Column9321" dataDxfId="39968"/>
    <tableColumn id="9360" name="Column9322" dataDxfId="39967"/>
    <tableColumn id="9361" name="Column9323" dataDxfId="39966"/>
    <tableColumn id="9362" name="Column9324" dataDxfId="39965"/>
    <tableColumn id="9363" name="Column9325" dataDxfId="39964"/>
    <tableColumn id="9364" name="Column9326" dataDxfId="39963"/>
    <tableColumn id="9365" name="Column9327" dataDxfId="39962"/>
    <tableColumn id="9366" name="Column9328" dataDxfId="39961"/>
    <tableColumn id="9367" name="Column9329" dataDxfId="39960"/>
    <tableColumn id="9368" name="Column9330" dataDxfId="39959"/>
    <tableColumn id="9369" name="Column9331" dataDxfId="39958"/>
    <tableColumn id="9370" name="Column9332" dataDxfId="39957"/>
    <tableColumn id="9371" name="Column9333" dataDxfId="39956"/>
    <tableColumn id="9372" name="Column9334" dataDxfId="39955"/>
    <tableColumn id="9373" name="Column9335" dataDxfId="39954"/>
    <tableColumn id="9374" name="Column9336" dataDxfId="39953"/>
    <tableColumn id="9375" name="Column9337" dataDxfId="39952"/>
    <tableColumn id="9376" name="Column9338" dataDxfId="39951"/>
    <tableColumn id="9377" name="Column9339" dataDxfId="39950"/>
    <tableColumn id="9378" name="Column9340" dataDxfId="39949"/>
    <tableColumn id="9379" name="Column9341" dataDxfId="39948"/>
    <tableColumn id="9380" name="Column9342" dataDxfId="39947"/>
    <tableColumn id="9381" name="Column9343" dataDxfId="39946"/>
    <tableColumn id="9382" name="Column9344" dataDxfId="39945"/>
    <tableColumn id="9383" name="Column9345" dataDxfId="39944"/>
    <tableColumn id="9384" name="Column9346" dataDxfId="39943"/>
    <tableColumn id="9385" name="Column9347" dataDxfId="39942"/>
    <tableColumn id="9386" name="Column9348" dataDxfId="39941"/>
    <tableColumn id="9387" name="Column9349" dataDxfId="39940"/>
    <tableColumn id="9388" name="Column9350" dataDxfId="39939"/>
    <tableColumn id="9389" name="Column9351" dataDxfId="39938"/>
    <tableColumn id="9390" name="Column9352" dataDxfId="39937"/>
    <tableColumn id="9391" name="Column9353" dataDxfId="39936"/>
    <tableColumn id="9392" name="Column9354" dataDxfId="39935"/>
    <tableColumn id="9393" name="Column9355" dataDxfId="39934"/>
    <tableColumn id="9394" name="Column9356" dataDxfId="39933"/>
    <tableColumn id="9395" name="Column9357" dataDxfId="39932"/>
    <tableColumn id="9396" name="Column9358" dataDxfId="39931"/>
    <tableColumn id="9397" name="Column9359" dataDxfId="39930"/>
    <tableColumn id="9398" name="Column9360" dataDxfId="39929"/>
    <tableColumn id="9399" name="Column9361" dataDxfId="39928"/>
    <tableColumn id="9400" name="Column9362" dataDxfId="39927"/>
    <tableColumn id="9401" name="Column9363" dataDxfId="39926"/>
    <tableColumn id="9402" name="Column9364" dataDxfId="39925"/>
    <tableColumn id="9403" name="Column9365" dataDxfId="39924"/>
    <tableColumn id="9404" name="Column9366" dataDxfId="39923"/>
    <tableColumn id="9405" name="Column9367" dataDxfId="39922"/>
    <tableColumn id="9406" name="Column9368" dataDxfId="39921"/>
    <tableColumn id="9407" name="Column9369" dataDxfId="39920"/>
    <tableColumn id="9408" name="Column9370" dataDxfId="39919"/>
    <tableColumn id="9409" name="Column9371" dataDxfId="39918"/>
    <tableColumn id="9410" name="Column9372" dataDxfId="39917"/>
    <tableColumn id="9411" name="Column9373" dataDxfId="39916"/>
    <tableColumn id="9412" name="Column9374" dataDxfId="39915"/>
    <tableColumn id="9413" name="Column9375" dataDxfId="39914"/>
    <tableColumn id="9414" name="Column9376" dataDxfId="39913"/>
    <tableColumn id="9415" name="Column9377" dataDxfId="39912"/>
    <tableColumn id="9416" name="Column9378" dataDxfId="39911"/>
    <tableColumn id="9417" name="Column9379" dataDxfId="39910"/>
    <tableColumn id="9418" name="Column9380" dataDxfId="39909"/>
    <tableColumn id="9419" name="Column9381" dataDxfId="39908"/>
    <tableColumn id="9420" name="Column9382" dataDxfId="39907"/>
    <tableColumn id="9421" name="Column9383" dataDxfId="39906"/>
    <tableColumn id="9422" name="Column9384" dataDxfId="39905"/>
    <tableColumn id="9423" name="Column9385" dataDxfId="39904"/>
    <tableColumn id="9424" name="Column9386" dataDxfId="39903"/>
    <tableColumn id="9425" name="Column9387" dataDxfId="39902"/>
    <tableColumn id="9426" name="Column9388" dataDxfId="39901"/>
    <tableColumn id="9427" name="Column9389" dataDxfId="39900"/>
    <tableColumn id="9428" name="Column9390" dataDxfId="39899"/>
    <tableColumn id="9429" name="Column9391" dataDxfId="39898"/>
    <tableColumn id="9430" name="Column9392" dataDxfId="39897"/>
    <tableColumn id="9431" name="Column9393" dataDxfId="39896"/>
    <tableColumn id="9432" name="Column9394" dataDxfId="39895"/>
    <tableColumn id="9433" name="Column9395" dataDxfId="39894"/>
    <tableColumn id="9434" name="Column9396" dataDxfId="39893"/>
    <tableColumn id="9435" name="Column9397" dataDxfId="39892"/>
    <tableColumn id="9436" name="Column9398" dataDxfId="39891"/>
    <tableColumn id="9437" name="Column9399" dataDxfId="39890"/>
    <tableColumn id="9438" name="Column9400" dataDxfId="39889"/>
    <tableColumn id="9439" name="Column9401" dataDxfId="39888"/>
    <tableColumn id="9440" name="Column9402" dataDxfId="39887"/>
    <tableColumn id="9441" name="Column9403" dataDxfId="39886"/>
    <tableColumn id="9442" name="Column9404" dataDxfId="39885"/>
    <tableColumn id="9443" name="Column9405" dataDxfId="39884"/>
    <tableColumn id="9444" name="Column9406" dataDxfId="39883"/>
    <tableColumn id="9445" name="Column9407" dataDxfId="39882"/>
    <tableColumn id="9446" name="Column9408" dataDxfId="39881"/>
    <tableColumn id="9447" name="Column9409" dataDxfId="39880"/>
    <tableColumn id="9448" name="Column9410" dataDxfId="39879"/>
    <tableColumn id="9449" name="Column9411" dataDxfId="39878"/>
    <tableColumn id="9450" name="Column9412" dataDxfId="39877"/>
    <tableColumn id="9451" name="Column9413" dataDxfId="39876"/>
    <tableColumn id="9452" name="Column9414" dataDxfId="39875"/>
    <tableColumn id="9453" name="Column9415" dataDxfId="39874"/>
    <tableColumn id="9454" name="Column9416" dataDxfId="39873"/>
    <tableColumn id="9455" name="Column9417" dataDxfId="39872"/>
    <tableColumn id="9456" name="Column9418" dataDxfId="39871"/>
    <tableColumn id="9457" name="Column9419" dataDxfId="39870"/>
    <tableColumn id="9458" name="Column9420" dataDxfId="39869"/>
    <tableColumn id="9459" name="Column9421" dataDxfId="39868"/>
    <tableColumn id="9460" name="Column9422" dataDxfId="39867"/>
    <tableColumn id="9461" name="Column9423" dataDxfId="39866"/>
    <tableColumn id="9462" name="Column9424" dataDxfId="39865"/>
    <tableColumn id="9463" name="Column9425" dataDxfId="39864"/>
    <tableColumn id="9464" name="Column9426" dataDxfId="39863"/>
    <tableColumn id="9465" name="Column9427" dataDxfId="39862"/>
    <tableColumn id="9466" name="Column9428" dataDxfId="39861"/>
    <tableColumn id="9467" name="Column9429" dataDxfId="39860"/>
    <tableColumn id="9468" name="Column9430" dataDxfId="39859"/>
    <tableColumn id="9469" name="Column9431" dataDxfId="39858"/>
    <tableColumn id="9470" name="Column9432" dataDxfId="39857"/>
    <tableColumn id="9471" name="Column9433" dataDxfId="39856"/>
    <tableColumn id="9472" name="Column9434" dataDxfId="39855"/>
    <tableColumn id="9473" name="Column9435" dataDxfId="39854"/>
    <tableColumn id="9474" name="Column9436" dataDxfId="39853"/>
    <tableColumn id="9475" name="Column9437" dataDxfId="39852"/>
    <tableColumn id="9476" name="Column9438" dataDxfId="39851"/>
    <tableColumn id="9477" name="Column9439" dataDxfId="39850"/>
    <tableColumn id="9478" name="Column9440" dataDxfId="39849"/>
    <tableColumn id="9479" name="Column9441" dataDxfId="39848"/>
    <tableColumn id="9480" name="Column9442" dataDxfId="39847"/>
    <tableColumn id="9481" name="Column9443" dataDxfId="39846"/>
    <tableColumn id="9482" name="Column9444" dataDxfId="39845"/>
    <tableColumn id="9483" name="Column9445" dataDxfId="39844"/>
    <tableColumn id="9484" name="Column9446" dataDxfId="39843"/>
    <tableColumn id="9485" name="Column9447" dataDxfId="39842"/>
    <tableColumn id="9486" name="Column9448" dataDxfId="39841"/>
    <tableColumn id="9487" name="Column9449" dataDxfId="39840"/>
    <tableColumn id="9488" name="Column9450" dataDxfId="39839"/>
    <tableColumn id="9489" name="Column9451" dataDxfId="39838"/>
    <tableColumn id="9490" name="Column9452" dataDxfId="39837"/>
    <tableColumn id="9491" name="Column9453" dataDxfId="39836"/>
    <tableColumn id="9492" name="Column9454" dataDxfId="39835"/>
    <tableColumn id="9493" name="Column9455" dataDxfId="39834"/>
    <tableColumn id="9494" name="Column9456" dataDxfId="39833"/>
    <tableColumn id="9495" name="Column9457" dataDxfId="39832"/>
    <tableColumn id="9496" name="Column9458" dataDxfId="39831"/>
    <tableColumn id="9497" name="Column9459" dataDxfId="39830"/>
    <tableColumn id="9498" name="Column9460" dataDxfId="39829"/>
    <tableColumn id="9499" name="Column9461" dataDxfId="39828"/>
    <tableColumn id="9500" name="Column9462" dataDxfId="39827"/>
    <tableColumn id="9501" name="Column9463" dataDxfId="39826"/>
    <tableColumn id="9502" name="Column9464" dataDxfId="39825"/>
    <tableColumn id="9503" name="Column9465" dataDxfId="39824"/>
    <tableColumn id="9504" name="Column9466" dataDxfId="39823"/>
    <tableColumn id="9505" name="Column9467" dataDxfId="39822"/>
    <tableColumn id="9506" name="Column9468" dataDxfId="39821"/>
    <tableColumn id="9507" name="Column9469" dataDxfId="39820"/>
    <tableColumn id="9508" name="Column9470" dataDxfId="39819"/>
    <tableColumn id="9509" name="Column9471" dataDxfId="39818"/>
    <tableColumn id="9510" name="Column9472" dataDxfId="39817"/>
    <tableColumn id="9511" name="Column9473" dataDxfId="39816"/>
    <tableColumn id="9512" name="Column9474" dataDxfId="39815"/>
    <tableColumn id="9513" name="Column9475" dataDxfId="39814"/>
    <tableColumn id="9514" name="Column9476" dataDxfId="39813"/>
    <tableColumn id="9515" name="Column9477" dataDxfId="39812"/>
    <tableColumn id="9516" name="Column9478" dataDxfId="39811"/>
    <tableColumn id="9517" name="Column9479" dataDxfId="39810"/>
    <tableColumn id="9518" name="Column9480" dataDxfId="39809"/>
    <tableColumn id="9519" name="Column9481" dataDxfId="39808"/>
    <tableColumn id="9520" name="Column9482" dataDxfId="39807"/>
    <tableColumn id="9521" name="Column9483" dataDxfId="39806"/>
    <tableColumn id="9522" name="Column9484" dataDxfId="39805"/>
    <tableColumn id="9523" name="Column9485" dataDxfId="39804"/>
    <tableColumn id="9524" name="Column9486" dataDxfId="39803"/>
    <tableColumn id="9525" name="Column9487" dataDxfId="39802"/>
    <tableColumn id="9526" name="Column9488" dataDxfId="39801"/>
    <tableColumn id="9527" name="Column9489" dataDxfId="39800"/>
    <tableColumn id="9528" name="Column9490" dataDxfId="39799"/>
    <tableColumn id="9529" name="Column9491" dataDxfId="39798"/>
    <tableColumn id="9530" name="Column9492" dataDxfId="39797"/>
    <tableColumn id="9531" name="Column9493" dataDxfId="39796"/>
    <tableColumn id="9532" name="Column9494" dataDxfId="39795"/>
    <tableColumn id="9533" name="Column9495" dataDxfId="39794"/>
    <tableColumn id="9534" name="Column9496" dataDxfId="39793"/>
    <tableColumn id="9535" name="Column9497" dataDxfId="39792"/>
    <tableColumn id="9536" name="Column9498" dataDxfId="39791"/>
    <tableColumn id="9537" name="Column9499" dataDxfId="39790"/>
    <tableColumn id="9538" name="Column9500" dataDxfId="39789"/>
    <tableColumn id="9539" name="Column9501" dataDxfId="39788"/>
    <tableColumn id="9540" name="Column9502" dataDxfId="39787"/>
    <tableColumn id="9541" name="Column9503" dataDxfId="39786"/>
    <tableColumn id="9542" name="Column9504" dataDxfId="39785"/>
    <tableColumn id="9543" name="Column9505" dataDxfId="39784"/>
    <tableColumn id="9544" name="Column9506" dataDxfId="39783"/>
    <tableColumn id="9545" name="Column9507" dataDxfId="39782"/>
    <tableColumn id="9546" name="Column9508" dataDxfId="39781"/>
    <tableColumn id="9547" name="Column9509" dataDxfId="39780"/>
    <tableColumn id="9548" name="Column9510" dataDxfId="39779"/>
    <tableColumn id="9549" name="Column9511" dataDxfId="39778"/>
    <tableColumn id="9550" name="Column9512" dataDxfId="39777"/>
    <tableColumn id="9551" name="Column9513" dataDxfId="39776"/>
    <tableColumn id="9552" name="Column9514" dataDxfId="39775"/>
    <tableColumn id="9553" name="Column9515" dataDxfId="39774"/>
    <tableColumn id="9554" name="Column9516" dataDxfId="39773"/>
    <tableColumn id="9555" name="Column9517" dataDxfId="39772"/>
    <tableColumn id="9556" name="Column9518" dataDxfId="39771"/>
    <tableColumn id="9557" name="Column9519" dataDxfId="39770"/>
    <tableColumn id="9558" name="Column9520" dataDxfId="39769"/>
    <tableColumn id="9559" name="Column9521" dataDxfId="39768"/>
    <tableColumn id="9560" name="Column9522" dataDxfId="39767"/>
    <tableColumn id="9561" name="Column9523" dataDxfId="39766"/>
    <tableColumn id="9562" name="Column9524" dataDxfId="39765"/>
    <tableColumn id="9563" name="Column9525" dataDxfId="39764"/>
    <tableColumn id="9564" name="Column9526" dataDxfId="39763"/>
    <tableColumn id="9565" name="Column9527" dataDxfId="39762"/>
    <tableColumn id="9566" name="Column9528" dataDxfId="39761"/>
    <tableColumn id="9567" name="Column9529" dataDxfId="39760"/>
    <tableColumn id="9568" name="Column9530" dataDxfId="39759"/>
    <tableColumn id="9569" name="Column9531" dataDxfId="39758"/>
    <tableColumn id="9570" name="Column9532" dataDxfId="39757"/>
    <tableColumn id="9571" name="Column9533" dataDxfId="39756"/>
    <tableColumn id="9572" name="Column9534" dataDxfId="39755"/>
    <tableColumn id="9573" name="Column9535" dataDxfId="39754"/>
    <tableColumn id="9574" name="Column9536" dataDxfId="39753"/>
    <tableColumn id="9575" name="Column9537" dataDxfId="39752"/>
    <tableColumn id="9576" name="Column9538" dataDxfId="39751"/>
    <tableColumn id="9577" name="Column9539" dataDxfId="39750"/>
    <tableColumn id="9578" name="Column9540" dataDxfId="39749"/>
    <tableColumn id="9579" name="Column9541" dataDxfId="39748"/>
    <tableColumn id="9580" name="Column9542" dataDxfId="39747"/>
    <tableColumn id="9581" name="Column9543" dataDxfId="39746"/>
    <tableColumn id="9582" name="Column9544" dataDxfId="39745"/>
    <tableColumn id="9583" name="Column9545" dataDxfId="39744"/>
    <tableColumn id="9584" name="Column9546" dataDxfId="39743"/>
    <tableColumn id="9585" name="Column9547" dataDxfId="39742"/>
    <tableColumn id="9586" name="Column9548" dataDxfId="39741"/>
    <tableColumn id="9587" name="Column9549" dataDxfId="39740"/>
    <tableColumn id="9588" name="Column9550" dataDxfId="39739"/>
    <tableColumn id="9589" name="Column9551" dataDxfId="39738"/>
    <tableColumn id="9590" name="Column9552" dataDxfId="39737"/>
    <tableColumn id="9591" name="Column9553" dataDxfId="39736"/>
    <tableColumn id="9592" name="Column9554" dataDxfId="39735"/>
    <tableColumn id="9593" name="Column9555" dataDxfId="39734"/>
    <tableColumn id="9594" name="Column9556" dataDxfId="39733"/>
    <tableColumn id="9595" name="Column9557" dataDxfId="39732"/>
    <tableColumn id="9596" name="Column9558" dataDxfId="39731"/>
    <tableColumn id="9597" name="Column9559" dataDxfId="39730"/>
    <tableColumn id="9598" name="Column9560" dataDxfId="39729"/>
    <tableColumn id="9599" name="Column9561" dataDxfId="39728"/>
    <tableColumn id="9600" name="Column9562" dataDxfId="39727"/>
    <tableColumn id="9601" name="Column9563" dataDxfId="39726"/>
    <tableColumn id="9602" name="Column9564" dataDxfId="39725"/>
    <tableColumn id="9603" name="Column9565" dataDxfId="39724"/>
    <tableColumn id="9604" name="Column9566" dataDxfId="39723"/>
    <tableColumn id="9605" name="Column9567" dataDxfId="39722"/>
    <tableColumn id="9606" name="Column9568" dataDxfId="39721"/>
    <tableColumn id="9607" name="Column9569" dataDxfId="39720"/>
    <tableColumn id="9608" name="Column9570" dataDxfId="39719"/>
    <tableColumn id="9609" name="Column9571" dataDxfId="39718"/>
    <tableColumn id="9610" name="Column9572" dataDxfId="39717"/>
    <tableColumn id="9611" name="Column9573" dataDxfId="39716"/>
    <tableColumn id="9612" name="Column9574" dataDxfId="39715"/>
    <tableColumn id="9613" name="Column9575" dataDxfId="39714"/>
    <tableColumn id="9614" name="Column9576" dataDxfId="39713"/>
    <tableColumn id="9615" name="Column9577" dataDxfId="39712"/>
    <tableColumn id="9616" name="Column9578" dataDxfId="39711"/>
    <tableColumn id="9617" name="Column9579" dataDxfId="39710"/>
    <tableColumn id="9618" name="Column9580" dataDxfId="39709"/>
    <tableColumn id="9619" name="Column9581" dataDxfId="39708"/>
    <tableColumn id="9620" name="Column9582" dataDxfId="39707"/>
    <tableColumn id="9621" name="Column9583" dataDxfId="39706"/>
    <tableColumn id="9622" name="Column9584" dataDxfId="39705"/>
    <tableColumn id="9623" name="Column9585" dataDxfId="39704"/>
    <tableColumn id="9624" name="Column9586" dataDxfId="39703"/>
    <tableColumn id="9625" name="Column9587" dataDxfId="39702"/>
    <tableColumn id="9626" name="Column9588" dataDxfId="39701"/>
    <tableColumn id="9627" name="Column9589" dataDxfId="39700"/>
    <tableColumn id="9628" name="Column9590" dataDxfId="39699"/>
    <tableColumn id="9629" name="Column9591" dataDxfId="39698"/>
    <tableColumn id="9630" name="Column9592" dataDxfId="39697"/>
    <tableColumn id="9631" name="Column9593" dataDxfId="39696"/>
    <tableColumn id="9632" name="Column9594" dataDxfId="39695"/>
    <tableColumn id="9633" name="Column9595" dataDxfId="39694"/>
    <tableColumn id="9634" name="Column9596" dataDxfId="39693"/>
    <tableColumn id="9635" name="Column9597" dataDxfId="39692"/>
    <tableColumn id="9636" name="Column9598" dataDxfId="39691"/>
    <tableColumn id="9637" name="Column9599" dataDxfId="39690"/>
    <tableColumn id="9638" name="Column9600" dataDxfId="39689"/>
    <tableColumn id="9639" name="Column9601" dataDxfId="39688"/>
    <tableColumn id="9640" name="Column9602" dataDxfId="39687"/>
    <tableColumn id="9641" name="Column9603" dataDxfId="39686"/>
    <tableColumn id="9642" name="Column9604" dataDxfId="39685"/>
    <tableColumn id="9643" name="Column9605" dataDxfId="39684"/>
    <tableColumn id="9644" name="Column9606" dataDxfId="39683"/>
    <tableColumn id="9645" name="Column9607" dataDxfId="39682"/>
    <tableColumn id="9646" name="Column9608" dataDxfId="39681"/>
    <tableColumn id="9647" name="Column9609" dataDxfId="39680"/>
    <tableColumn id="9648" name="Column9610" dataDxfId="39679"/>
    <tableColumn id="9649" name="Column9611" dataDxfId="39678"/>
    <tableColumn id="9650" name="Column9612" dataDxfId="39677"/>
    <tableColumn id="9651" name="Column9613" dataDxfId="39676"/>
    <tableColumn id="9652" name="Column9614" dataDxfId="39675"/>
    <tableColumn id="9653" name="Column9615" dataDxfId="39674"/>
    <tableColumn id="9654" name="Column9616" dataDxfId="39673"/>
    <tableColumn id="9655" name="Column9617" dataDxfId="39672"/>
    <tableColumn id="9656" name="Column9618" dataDxfId="39671"/>
    <tableColumn id="9657" name="Column9619" dataDxfId="39670"/>
    <tableColumn id="9658" name="Column9620" dataDxfId="39669"/>
    <tableColumn id="9659" name="Column9621" dataDxfId="39668"/>
    <tableColumn id="9660" name="Column9622" dataDxfId="39667"/>
    <tableColumn id="9661" name="Column9623" dataDxfId="39666"/>
    <tableColumn id="9662" name="Column9624" dataDxfId="39665"/>
    <tableColumn id="9663" name="Column9625" dataDxfId="39664"/>
    <tableColumn id="9664" name="Column9626" dataDxfId="39663"/>
    <tableColumn id="9665" name="Column9627" dataDxfId="39662"/>
    <tableColumn id="9666" name="Column9628" dataDxfId="39661"/>
    <tableColumn id="9667" name="Column9629" dataDxfId="39660"/>
    <tableColumn id="9668" name="Column9630" dataDxfId="39659"/>
    <tableColumn id="9669" name="Column9631" dataDxfId="39658"/>
    <tableColumn id="9670" name="Column9632" dataDxfId="39657"/>
    <tableColumn id="9671" name="Column9633" dataDxfId="39656"/>
    <tableColumn id="9672" name="Column9634" dataDxfId="39655"/>
    <tableColumn id="9673" name="Column9635" dataDxfId="39654"/>
    <tableColumn id="9674" name="Column9636" dataDxfId="39653"/>
    <tableColumn id="9675" name="Column9637" dataDxfId="39652"/>
    <tableColumn id="9676" name="Column9638" dataDxfId="39651"/>
    <tableColumn id="9677" name="Column9639" dataDxfId="39650"/>
    <tableColumn id="9678" name="Column9640" dataDxfId="39649"/>
    <tableColumn id="9679" name="Column9641" dataDxfId="39648"/>
    <tableColumn id="9680" name="Column9642" dataDxfId="39647"/>
    <tableColumn id="9681" name="Column9643" dataDxfId="39646"/>
    <tableColumn id="9682" name="Column9644" dataDxfId="39645"/>
    <tableColumn id="9683" name="Column9645" dataDxfId="39644"/>
    <tableColumn id="9684" name="Column9646" dataDxfId="39643"/>
    <tableColumn id="9685" name="Column9647" dataDxfId="39642"/>
    <tableColumn id="9686" name="Column9648" dataDxfId="39641"/>
    <tableColumn id="9687" name="Column9649" dataDxfId="39640"/>
    <tableColumn id="9688" name="Column9650" dataDxfId="39639"/>
    <tableColumn id="9689" name="Column9651" dataDxfId="39638"/>
    <tableColumn id="9690" name="Column9652" dataDxfId="39637"/>
    <tableColumn id="9691" name="Column9653" dataDxfId="39636"/>
    <tableColumn id="9692" name="Column9654" dataDxfId="39635"/>
    <tableColumn id="9693" name="Column9655" dataDxfId="39634"/>
    <tableColumn id="9694" name="Column9656" dataDxfId="39633"/>
    <tableColumn id="9695" name="Column9657" dataDxfId="39632"/>
    <tableColumn id="9696" name="Column9658" dataDxfId="39631"/>
    <tableColumn id="9697" name="Column9659" dataDxfId="39630"/>
    <tableColumn id="9698" name="Column9660" dataDxfId="39629"/>
    <tableColumn id="9699" name="Column9661" dataDxfId="39628"/>
    <tableColumn id="9700" name="Column9662" dataDxfId="39627"/>
    <tableColumn id="9701" name="Column9663" dataDxfId="39626"/>
    <tableColumn id="9702" name="Column9664" dataDxfId="39625"/>
    <tableColumn id="9703" name="Column9665" dataDxfId="39624"/>
    <tableColumn id="9704" name="Column9666" dataDxfId="39623"/>
    <tableColumn id="9705" name="Column9667" dataDxfId="39622"/>
    <tableColumn id="9706" name="Column9668" dataDxfId="39621"/>
    <tableColumn id="9707" name="Column9669" dataDxfId="39620"/>
    <tableColumn id="9708" name="Column9670" dataDxfId="39619"/>
    <tableColumn id="9709" name="Column9671" dataDxfId="39618"/>
    <tableColumn id="9710" name="Column9672" dataDxfId="39617"/>
    <tableColumn id="9711" name="Column9673" dataDxfId="39616"/>
    <tableColumn id="9712" name="Column9674" dataDxfId="39615"/>
    <tableColumn id="9713" name="Column9675" dataDxfId="39614"/>
    <tableColumn id="9714" name="Column9676" dataDxfId="39613"/>
    <tableColumn id="9715" name="Column9677" dataDxfId="39612"/>
    <tableColumn id="9716" name="Column9678" dataDxfId="39611"/>
    <tableColumn id="9717" name="Column9679" dataDxfId="39610"/>
    <tableColumn id="9718" name="Column9680" dataDxfId="39609"/>
    <tableColumn id="9719" name="Column9681" dataDxfId="39608"/>
    <tableColumn id="9720" name="Column9682" dataDxfId="39607"/>
    <tableColumn id="9721" name="Column9683" dataDxfId="39606"/>
    <tableColumn id="9722" name="Column9684" dataDxfId="39605"/>
    <tableColumn id="9723" name="Column9685" dataDxfId="39604"/>
    <tableColumn id="9724" name="Column9686" dataDxfId="39603"/>
    <tableColumn id="9725" name="Column9687" dataDxfId="39602"/>
    <tableColumn id="9726" name="Column9688" dataDxfId="39601"/>
    <tableColumn id="9727" name="Column9689" dataDxfId="39600"/>
    <tableColumn id="9728" name="Column9690" dataDxfId="39599"/>
    <tableColumn id="9729" name="Column9691" dataDxfId="39598"/>
    <tableColumn id="9730" name="Column9692" dataDxfId="39597"/>
    <tableColumn id="9731" name="Column9693" dataDxfId="39596"/>
    <tableColumn id="9732" name="Column9694" dataDxfId="39595"/>
    <tableColumn id="9733" name="Column9695" dataDxfId="39594"/>
    <tableColumn id="9734" name="Column9696" dataDxfId="39593"/>
    <tableColumn id="9735" name="Column9697" dataDxfId="39592"/>
    <tableColumn id="9736" name="Column9698" dataDxfId="39591"/>
    <tableColumn id="9737" name="Column9699" dataDxfId="39590"/>
    <tableColumn id="9738" name="Column9700" dataDxfId="39589"/>
    <tableColumn id="9739" name="Column9701" dataDxfId="39588"/>
    <tableColumn id="9740" name="Column9702" dataDxfId="39587"/>
    <tableColumn id="9741" name="Column9703" dataDxfId="39586"/>
    <tableColumn id="9742" name="Column9704" dataDxfId="39585"/>
    <tableColumn id="9743" name="Column9705" dataDxfId="39584"/>
    <tableColumn id="9744" name="Column9706" dataDxfId="39583"/>
    <tableColumn id="9745" name="Column9707" dataDxfId="39582"/>
    <tableColumn id="9746" name="Column9708" dataDxfId="39581"/>
    <tableColumn id="9747" name="Column9709" dataDxfId="39580"/>
    <tableColumn id="9748" name="Column9710" dataDxfId="39579"/>
    <tableColumn id="9749" name="Column9711" dataDxfId="39578"/>
    <tableColumn id="9750" name="Column9712" dataDxfId="39577"/>
    <tableColumn id="9751" name="Column9713" dataDxfId="39576"/>
    <tableColumn id="9752" name="Column9714" dataDxfId="39575"/>
    <tableColumn id="9753" name="Column9715" dataDxfId="39574"/>
    <tableColumn id="9754" name="Column9716" dataDxfId="39573"/>
    <tableColumn id="9755" name="Column9717" dataDxfId="39572"/>
    <tableColumn id="9756" name="Column9718" dataDxfId="39571"/>
    <tableColumn id="9757" name="Column9719" dataDxfId="39570"/>
    <tableColumn id="9758" name="Column9720" dataDxfId="39569"/>
    <tableColumn id="9759" name="Column9721" dataDxfId="39568"/>
    <tableColumn id="9760" name="Column9722" dataDxfId="39567"/>
    <tableColumn id="9761" name="Column9723" dataDxfId="39566"/>
    <tableColumn id="9762" name="Column9724" dataDxfId="39565"/>
    <tableColumn id="9763" name="Column9725" dataDxfId="39564"/>
    <tableColumn id="9764" name="Column9726" dataDxfId="39563"/>
    <tableColumn id="9765" name="Column9727" dataDxfId="39562"/>
    <tableColumn id="9766" name="Column9728" dataDxfId="39561"/>
    <tableColumn id="9767" name="Column9729" dataDxfId="39560"/>
    <tableColumn id="9768" name="Column9730" dataDxfId="39559"/>
    <tableColumn id="9769" name="Column9731" dataDxfId="39558"/>
    <tableColumn id="9770" name="Column9732" dataDxfId="39557"/>
    <tableColumn id="9771" name="Column9733" dataDxfId="39556"/>
    <tableColumn id="9772" name="Column9734" dataDxfId="39555"/>
    <tableColumn id="9773" name="Column9735" dataDxfId="39554"/>
    <tableColumn id="9774" name="Column9736" dataDxfId="39553"/>
    <tableColumn id="9775" name="Column9737" dataDxfId="39552"/>
    <tableColumn id="9776" name="Column9738" dataDxfId="39551"/>
    <tableColumn id="9777" name="Column9739" dataDxfId="39550"/>
    <tableColumn id="9778" name="Column9740" dataDxfId="39549"/>
    <tableColumn id="9779" name="Column9741" dataDxfId="39548"/>
    <tableColumn id="9780" name="Column9742" dataDxfId="39547"/>
    <tableColumn id="9781" name="Column9743" dataDxfId="39546"/>
    <tableColumn id="9782" name="Column9744" dataDxfId="39545"/>
    <tableColumn id="9783" name="Column9745" dataDxfId="39544"/>
    <tableColumn id="9784" name="Column9746" dataDxfId="39543"/>
    <tableColumn id="9785" name="Column9747" dataDxfId="39542"/>
    <tableColumn id="9786" name="Column9748" dataDxfId="39541"/>
    <tableColumn id="9787" name="Column9749" dataDxfId="39540"/>
    <tableColumn id="9788" name="Column9750" dataDxfId="39539"/>
    <tableColumn id="9789" name="Column9751" dataDxfId="39538"/>
    <tableColumn id="9790" name="Column9752" dataDxfId="39537"/>
    <tableColumn id="9791" name="Column9753" dataDxfId="39536"/>
    <tableColumn id="9792" name="Column9754" dataDxfId="39535"/>
    <tableColumn id="9793" name="Column9755" dataDxfId="39534"/>
    <tableColumn id="9794" name="Column9756" dataDxfId="39533"/>
    <tableColumn id="9795" name="Column9757" dataDxfId="39532"/>
    <tableColumn id="9796" name="Column9758" dataDxfId="39531"/>
    <tableColumn id="9797" name="Column9759" dataDxfId="39530"/>
    <tableColumn id="9798" name="Column9760" dataDxfId="39529"/>
    <tableColumn id="9799" name="Column9761" dataDxfId="39528"/>
    <tableColumn id="9800" name="Column9762" dataDxfId="39527"/>
    <tableColumn id="9801" name="Column9763" dataDxfId="39526"/>
    <tableColumn id="9802" name="Column9764" dataDxfId="39525"/>
    <tableColumn id="9803" name="Column9765" dataDxfId="39524"/>
    <tableColumn id="9804" name="Column9766" dataDxfId="39523"/>
    <tableColumn id="9805" name="Column9767" dataDxfId="39522"/>
    <tableColumn id="9806" name="Column9768" dataDxfId="39521"/>
    <tableColumn id="9807" name="Column9769" dataDxfId="39520"/>
    <tableColumn id="9808" name="Column9770" dataDxfId="39519"/>
    <tableColumn id="9809" name="Column9771" dataDxfId="39518"/>
    <tableColumn id="9810" name="Column9772" dataDxfId="39517"/>
    <tableColumn id="9811" name="Column9773" dataDxfId="39516"/>
    <tableColumn id="9812" name="Column9774" dataDxfId="39515"/>
    <tableColumn id="9813" name="Column9775" dataDxfId="39514"/>
    <tableColumn id="9814" name="Column9776" dataDxfId="39513"/>
    <tableColumn id="9815" name="Column9777" dataDxfId="39512"/>
    <tableColumn id="9816" name="Column9778" dataDxfId="39511"/>
    <tableColumn id="9817" name="Column9779" dataDxfId="39510"/>
    <tableColumn id="9818" name="Column9780" dataDxfId="39509"/>
    <tableColumn id="9819" name="Column9781" dataDxfId="39508"/>
    <tableColumn id="9820" name="Column9782" dataDxfId="39507"/>
    <tableColumn id="9821" name="Column9783" dataDxfId="39506"/>
    <tableColumn id="9822" name="Column9784" dataDxfId="39505"/>
    <tableColumn id="9823" name="Column9785" dataDxfId="39504"/>
    <tableColumn id="9824" name="Column9786" dataDxfId="39503"/>
    <tableColumn id="9825" name="Column9787" dataDxfId="39502"/>
    <tableColumn id="9826" name="Column9788" dataDxfId="39501"/>
    <tableColumn id="9827" name="Column9789" dataDxfId="39500"/>
    <tableColumn id="9828" name="Column9790" dataDxfId="39499"/>
    <tableColumn id="9829" name="Column9791" dataDxfId="39498"/>
    <tableColumn id="9830" name="Column9792" dataDxfId="39497"/>
    <tableColumn id="9831" name="Column9793" dataDxfId="39496"/>
    <tableColumn id="9832" name="Column9794" dataDxfId="39495"/>
    <tableColumn id="9833" name="Column9795" dataDxfId="39494"/>
    <tableColumn id="9834" name="Column9796" dataDxfId="39493"/>
    <tableColumn id="9835" name="Column9797" dataDxfId="39492"/>
    <tableColumn id="9836" name="Column9798" dataDxfId="39491"/>
    <tableColumn id="9837" name="Column9799" dataDxfId="39490"/>
    <tableColumn id="9838" name="Column9800" dataDxfId="39489"/>
    <tableColumn id="9839" name="Column9801" dataDxfId="39488"/>
    <tableColumn id="9840" name="Column9802" dataDxfId="39487"/>
    <tableColumn id="9841" name="Column9803" dataDxfId="39486"/>
    <tableColumn id="9842" name="Column9804" dataDxfId="39485"/>
    <tableColumn id="9843" name="Column9805" dataDxfId="39484"/>
    <tableColumn id="9844" name="Column9806" dataDxfId="39483"/>
    <tableColumn id="9845" name="Column9807" dataDxfId="39482"/>
    <tableColumn id="9846" name="Column9808" dataDxfId="39481"/>
    <tableColumn id="9847" name="Column9809" dataDxfId="39480"/>
    <tableColumn id="9848" name="Column9810" dataDxfId="39479"/>
    <tableColumn id="9849" name="Column9811" dataDxfId="39478"/>
    <tableColumn id="9850" name="Column9812" dataDxfId="39477"/>
    <tableColumn id="9851" name="Column9813" dataDxfId="39476"/>
    <tableColumn id="9852" name="Column9814" dataDxfId="39475"/>
    <tableColumn id="9853" name="Column9815" dataDxfId="39474"/>
    <tableColumn id="9854" name="Column9816" dataDxfId="39473"/>
    <tableColumn id="9855" name="Column9817" dataDxfId="39472"/>
    <tableColumn id="9856" name="Column9818" dataDxfId="39471"/>
    <tableColumn id="9857" name="Column9819" dataDxfId="39470"/>
    <tableColumn id="9858" name="Column9820" dataDxfId="39469"/>
    <tableColumn id="9859" name="Column9821" dataDxfId="39468"/>
    <tableColumn id="9860" name="Column9822" dataDxfId="39467"/>
    <tableColumn id="9861" name="Column9823" dataDxfId="39466"/>
    <tableColumn id="9862" name="Column9824" dataDxfId="39465"/>
    <tableColumn id="9863" name="Column9825" dataDxfId="39464"/>
    <tableColumn id="9864" name="Column9826" dataDxfId="39463"/>
    <tableColumn id="9865" name="Column9827" dataDxfId="39462"/>
    <tableColumn id="9866" name="Column9828" dataDxfId="39461"/>
    <tableColumn id="9867" name="Column9829" dataDxfId="39460"/>
    <tableColumn id="9868" name="Column9830" dataDxfId="39459"/>
    <tableColumn id="9869" name="Column9831" dataDxfId="39458"/>
    <tableColumn id="9870" name="Column9832" dataDxfId="39457"/>
    <tableColumn id="9871" name="Column9833" dataDxfId="39456"/>
    <tableColumn id="9872" name="Column9834" dataDxfId="39455"/>
    <tableColumn id="9873" name="Column9835" dataDxfId="39454"/>
    <tableColumn id="9874" name="Column9836" dataDxfId="39453"/>
    <tableColumn id="9875" name="Column9837" dataDxfId="39452"/>
    <tableColumn id="9876" name="Column9838" dataDxfId="39451"/>
    <tableColumn id="9877" name="Column9839" dataDxfId="39450"/>
    <tableColumn id="9878" name="Column9840" dataDxfId="39449"/>
    <tableColumn id="9879" name="Column9841" dataDxfId="39448"/>
    <tableColumn id="9880" name="Column9842" dataDxfId="39447"/>
    <tableColumn id="9881" name="Column9843" dataDxfId="39446"/>
    <tableColumn id="9882" name="Column9844" dataDxfId="39445"/>
    <tableColumn id="9883" name="Column9845" dataDxfId="39444"/>
    <tableColumn id="9884" name="Column9846" dataDxfId="39443"/>
    <tableColumn id="9885" name="Column9847" dataDxfId="39442"/>
    <tableColumn id="9886" name="Column9848" dataDxfId="39441"/>
    <tableColumn id="9887" name="Column9849" dataDxfId="39440"/>
    <tableColumn id="9888" name="Column9850" dataDxfId="39439"/>
    <tableColumn id="9889" name="Column9851" dataDxfId="39438"/>
    <tableColumn id="9890" name="Column9852" dataDxfId="39437"/>
    <tableColumn id="9891" name="Column9853" dataDxfId="39436"/>
    <tableColumn id="9892" name="Column9854" dataDxfId="39435"/>
    <tableColumn id="9893" name="Column9855" dataDxfId="39434"/>
    <tableColumn id="9894" name="Column9856" dataDxfId="39433"/>
    <tableColumn id="9895" name="Column9857" dataDxfId="39432"/>
    <tableColumn id="9896" name="Column9858" dataDxfId="39431"/>
    <tableColumn id="9897" name="Column9859" dataDxfId="39430"/>
    <tableColumn id="9898" name="Column9860" dataDxfId="39429"/>
    <tableColumn id="9899" name="Column9861" dataDxfId="39428"/>
    <tableColumn id="9900" name="Column9862" dataDxfId="39427"/>
    <tableColumn id="9901" name="Column9863" dataDxfId="39426"/>
    <tableColumn id="9902" name="Column9864" dataDxfId="39425"/>
    <tableColumn id="9903" name="Column9865" dataDxfId="39424"/>
    <tableColumn id="9904" name="Column9866" dataDxfId="39423"/>
    <tableColumn id="9905" name="Column9867" dataDxfId="39422"/>
    <tableColumn id="9906" name="Column9868" dataDxfId="39421"/>
    <tableColumn id="9907" name="Column9869" dataDxfId="39420"/>
    <tableColumn id="9908" name="Column9870" dataDxfId="39419"/>
    <tableColumn id="9909" name="Column9871" dataDxfId="39418"/>
    <tableColumn id="9910" name="Column9872" dataDxfId="39417"/>
    <tableColumn id="9911" name="Column9873" dataDxfId="39416"/>
    <tableColumn id="9912" name="Column9874" dataDxfId="39415"/>
    <tableColumn id="9913" name="Column9875" dataDxfId="39414"/>
    <tableColumn id="9914" name="Column9876" dataDxfId="39413"/>
    <tableColumn id="9915" name="Column9877" dataDxfId="39412"/>
    <tableColumn id="9916" name="Column9878" dataDxfId="39411"/>
    <tableColumn id="9917" name="Column9879" dataDxfId="39410"/>
    <tableColumn id="9918" name="Column9880" dataDxfId="39409"/>
    <tableColumn id="9919" name="Column9881" dataDxfId="39408"/>
    <tableColumn id="9920" name="Column9882" dataDxfId="39407"/>
    <tableColumn id="9921" name="Column9883" dataDxfId="39406"/>
    <tableColumn id="9922" name="Column9884" dataDxfId="39405"/>
    <tableColumn id="9923" name="Column9885" dataDxfId="39404"/>
    <tableColumn id="9924" name="Column9886" dataDxfId="39403"/>
    <tableColumn id="9925" name="Column9887" dataDxfId="39402"/>
    <tableColumn id="9926" name="Column9888" dataDxfId="39401"/>
    <tableColumn id="9927" name="Column9889" dataDxfId="39400"/>
    <tableColumn id="9928" name="Column9890" dataDxfId="39399"/>
    <tableColumn id="9929" name="Column9891" dataDxfId="39398"/>
    <tableColumn id="9930" name="Column9892" dataDxfId="39397"/>
    <tableColumn id="9931" name="Column9893" dataDxfId="39396"/>
    <tableColumn id="9932" name="Column9894" dataDxfId="39395"/>
    <tableColumn id="9933" name="Column9895" dataDxfId="39394"/>
    <tableColumn id="9934" name="Column9896" dataDxfId="39393"/>
    <tableColumn id="9935" name="Column9897" dataDxfId="39392"/>
    <tableColumn id="9936" name="Column9898" dataDxfId="39391"/>
    <tableColumn id="9937" name="Column9899" dataDxfId="39390"/>
    <tableColumn id="9938" name="Column9900" dataDxfId="39389"/>
    <tableColumn id="9939" name="Column9901" dataDxfId="39388"/>
    <tableColumn id="9940" name="Column9902" dataDxfId="39387"/>
    <tableColumn id="9941" name="Column9903" dataDxfId="39386"/>
    <tableColumn id="9942" name="Column9904" dataDxfId="39385"/>
    <tableColumn id="9943" name="Column9905" dataDxfId="39384"/>
    <tableColumn id="9944" name="Column9906" dataDxfId="39383"/>
    <tableColumn id="9945" name="Column9907" dataDxfId="39382"/>
    <tableColumn id="9946" name="Column9908" dataDxfId="39381"/>
    <tableColumn id="9947" name="Column9909" dataDxfId="39380"/>
    <tableColumn id="9948" name="Column9910" dataDxfId="39379"/>
    <tableColumn id="9949" name="Column9911" dataDxfId="39378"/>
    <tableColumn id="9950" name="Column9912" dataDxfId="39377"/>
    <tableColumn id="9951" name="Column9913" dataDxfId="39376"/>
    <tableColumn id="9952" name="Column9914" dataDxfId="39375"/>
    <tableColumn id="9953" name="Column9915" dataDxfId="39374"/>
    <tableColumn id="9954" name="Column9916" dataDxfId="39373"/>
    <tableColumn id="9955" name="Column9917" dataDxfId="39372"/>
    <tableColumn id="9956" name="Column9918" dataDxfId="39371"/>
    <tableColumn id="9957" name="Column9919" dataDxfId="39370"/>
    <tableColumn id="9958" name="Column9920" dataDxfId="39369"/>
    <tableColumn id="9959" name="Column9921" dataDxfId="39368"/>
    <tableColumn id="9960" name="Column9922" dataDxfId="39367"/>
    <tableColumn id="9961" name="Column9923" dataDxfId="39366"/>
    <tableColumn id="9962" name="Column9924" dataDxfId="39365"/>
    <tableColumn id="9963" name="Column9925" dataDxfId="39364"/>
    <tableColumn id="9964" name="Column9926" dataDxfId="39363"/>
    <tableColumn id="9965" name="Column9927" dataDxfId="39362"/>
    <tableColumn id="9966" name="Column9928" dataDxfId="39361"/>
    <tableColumn id="9967" name="Column9929" dataDxfId="39360"/>
    <tableColumn id="9968" name="Column9930" dataDxfId="39359"/>
    <tableColumn id="9969" name="Column9931" dataDxfId="39358"/>
    <tableColumn id="9970" name="Column9932" dataDxfId="39357"/>
    <tableColumn id="9971" name="Column9933" dataDxfId="39356"/>
    <tableColumn id="9972" name="Column9934" dataDxfId="39355"/>
    <tableColumn id="9973" name="Column9935" dataDxfId="39354"/>
    <tableColumn id="9974" name="Column9936" dataDxfId="39353"/>
    <tableColumn id="9975" name="Column9937" dataDxfId="39352"/>
    <tableColumn id="9976" name="Column9938" dataDxfId="39351"/>
    <tableColumn id="9977" name="Column9939" dataDxfId="39350"/>
    <tableColumn id="9978" name="Column9940" dataDxfId="39349"/>
    <tableColumn id="9979" name="Column9941" dataDxfId="39348"/>
    <tableColumn id="9980" name="Column9942" dataDxfId="39347"/>
    <tableColumn id="9981" name="Column9943" dataDxfId="39346"/>
    <tableColumn id="9982" name="Column9944" dataDxfId="39345"/>
    <tableColumn id="9983" name="Column9945" dataDxfId="39344"/>
    <tableColumn id="9984" name="Column9946" dataDxfId="39343"/>
    <tableColumn id="9985" name="Column9947" dataDxfId="39342"/>
    <tableColumn id="9986" name="Column9948" dataDxfId="39341"/>
    <tableColumn id="9987" name="Column9949" dataDxfId="39340"/>
    <tableColumn id="9988" name="Column9950" dataDxfId="39339"/>
    <tableColumn id="9989" name="Column9951" dataDxfId="39338"/>
    <tableColumn id="9990" name="Column9952" dataDxfId="39337"/>
    <tableColumn id="9991" name="Column9953" dataDxfId="39336"/>
    <tableColumn id="9992" name="Column9954" dataDxfId="39335"/>
    <tableColumn id="9993" name="Column9955" dataDxfId="39334"/>
    <tableColumn id="9994" name="Column9956" dataDxfId="39333"/>
    <tableColumn id="9995" name="Column9957" dataDxfId="39332"/>
    <tableColumn id="9996" name="Column9958" dataDxfId="39331"/>
    <tableColumn id="9997" name="Column9959" dataDxfId="39330"/>
    <tableColumn id="9998" name="Column9960" dataDxfId="39329"/>
    <tableColumn id="9999" name="Column9961" dataDxfId="39328"/>
    <tableColumn id="10000" name="Column9962" dataDxfId="39327"/>
    <tableColumn id="10001" name="Column9963" dataDxfId="39326"/>
    <tableColumn id="10002" name="Column9964" dataDxfId="39325"/>
    <tableColumn id="10003" name="Column9965" dataDxfId="39324"/>
    <tableColumn id="10004" name="Column9966" dataDxfId="39323"/>
    <tableColumn id="10005" name="Column9967" dataDxfId="39322"/>
    <tableColumn id="10006" name="Column9968" dataDxfId="39321"/>
    <tableColumn id="10007" name="Column9969" dataDxfId="39320"/>
    <tableColumn id="10008" name="Column9970" dataDxfId="39319"/>
    <tableColumn id="10009" name="Column9971" dataDxfId="39318"/>
    <tableColumn id="10010" name="Column9972" dataDxfId="39317"/>
    <tableColumn id="10011" name="Column9973" dataDxfId="39316"/>
    <tableColumn id="10012" name="Column9974" dataDxfId="39315"/>
    <tableColumn id="10013" name="Column9975" dataDxfId="39314"/>
    <tableColumn id="10014" name="Column9976" dataDxfId="39313"/>
    <tableColumn id="10015" name="Column9977" dataDxfId="39312"/>
    <tableColumn id="10016" name="Column9978" dataDxfId="39311"/>
    <tableColumn id="10017" name="Column9979" dataDxfId="39310"/>
    <tableColumn id="10018" name="Column9980" dataDxfId="39309"/>
    <tableColumn id="10019" name="Column9981" dataDxfId="39308"/>
    <tableColumn id="10020" name="Column9982" dataDxfId="39307"/>
    <tableColumn id="10021" name="Column9983" dataDxfId="39306"/>
    <tableColumn id="10022" name="Column9984" dataDxfId="39305"/>
    <tableColumn id="10023" name="Column9985" dataDxfId="39304"/>
    <tableColumn id="10024" name="Column9986" dataDxfId="39303"/>
    <tableColumn id="10025" name="Column9987" dataDxfId="39302"/>
    <tableColumn id="10026" name="Column9988" dataDxfId="39301"/>
    <tableColumn id="10027" name="Column9989" dataDxfId="39300"/>
    <tableColumn id="10028" name="Column9990" dataDxfId="39299"/>
    <tableColumn id="10029" name="Column9991" dataDxfId="39298"/>
    <tableColumn id="10030" name="Column9992" dataDxfId="39297"/>
    <tableColumn id="10031" name="Column9993" dataDxfId="39296"/>
    <tableColumn id="10032" name="Column9994" dataDxfId="39295"/>
    <tableColumn id="10033" name="Column9995" dataDxfId="39294"/>
    <tableColumn id="10034" name="Column9996" dataDxfId="39293"/>
    <tableColumn id="10035" name="Column9997" dataDxfId="39292"/>
    <tableColumn id="10036" name="Column9998" dataDxfId="39291"/>
    <tableColumn id="10037" name="Column9999" dataDxfId="39290"/>
    <tableColumn id="10038" name="Column10000" dataDxfId="39289"/>
    <tableColumn id="10039" name="Column10001" dataDxfId="39288"/>
    <tableColumn id="10040" name="Column10002" dataDxfId="39287"/>
    <tableColumn id="10041" name="Column10003" dataDxfId="39286"/>
    <tableColumn id="10042" name="Column10004" dataDxfId="39285"/>
    <tableColumn id="10043" name="Column10005" dataDxfId="39284"/>
    <tableColumn id="10044" name="Column10006" dataDxfId="39283"/>
    <tableColumn id="10045" name="Column10007" dataDxfId="39282"/>
    <tableColumn id="10046" name="Column10008" dataDxfId="39281"/>
    <tableColumn id="10047" name="Column10009" dataDxfId="39280"/>
    <tableColumn id="10048" name="Column10010" dataDxfId="39279"/>
    <tableColumn id="10049" name="Column10011" dataDxfId="39278"/>
    <tableColumn id="10050" name="Column10012" dataDxfId="39277"/>
    <tableColumn id="10051" name="Column10013" dataDxfId="39276"/>
    <tableColumn id="10052" name="Column10014" dataDxfId="39275"/>
    <tableColumn id="10053" name="Column10015" dataDxfId="39274"/>
    <tableColumn id="10054" name="Column10016" dataDxfId="39273"/>
    <tableColumn id="10055" name="Column10017" dataDxfId="39272"/>
    <tableColumn id="10056" name="Column10018" dataDxfId="39271"/>
    <tableColumn id="10057" name="Column10019" dataDxfId="39270"/>
    <tableColumn id="10058" name="Column10020" dataDxfId="39269"/>
    <tableColumn id="10059" name="Column10021" dataDxfId="39268"/>
    <tableColumn id="10060" name="Column10022" dataDxfId="39267"/>
    <tableColumn id="10061" name="Column10023" dataDxfId="39266"/>
    <tableColumn id="10062" name="Column10024" dataDxfId="39265"/>
    <tableColumn id="10063" name="Column10025" dataDxfId="39264"/>
    <tableColumn id="10064" name="Column10026" dataDxfId="39263"/>
    <tableColumn id="10065" name="Column10027" dataDxfId="39262"/>
    <tableColumn id="10066" name="Column10028" dataDxfId="39261"/>
    <tableColumn id="10067" name="Column10029" dataDxfId="39260"/>
    <tableColumn id="10068" name="Column10030" dataDxfId="39259"/>
    <tableColumn id="10069" name="Column10031" dataDxfId="39258"/>
    <tableColumn id="10070" name="Column10032" dataDxfId="39257"/>
    <tableColumn id="10071" name="Column10033" dataDxfId="39256"/>
    <tableColumn id="10072" name="Column10034" dataDxfId="39255"/>
    <tableColumn id="10073" name="Column10035" dataDxfId="39254"/>
    <tableColumn id="10074" name="Column10036" dataDxfId="39253"/>
    <tableColumn id="10075" name="Column10037" dataDxfId="39252"/>
    <tableColumn id="10076" name="Column10038" dataDxfId="39251"/>
    <tableColumn id="10077" name="Column10039" dataDxfId="39250"/>
    <tableColumn id="10078" name="Column10040" dataDxfId="39249"/>
    <tableColumn id="10079" name="Column10041" dataDxfId="39248"/>
    <tableColumn id="10080" name="Column10042" dataDxfId="39247"/>
    <tableColumn id="10081" name="Column10043" dataDxfId="39246"/>
    <tableColumn id="10082" name="Column10044" dataDxfId="39245"/>
    <tableColumn id="10083" name="Column10045" dataDxfId="39244"/>
    <tableColumn id="10084" name="Column10046" dataDxfId="39243"/>
    <tableColumn id="10085" name="Column10047" dataDxfId="39242"/>
    <tableColumn id="10086" name="Column10048" dataDxfId="39241"/>
    <tableColumn id="10087" name="Column10049" dataDxfId="39240"/>
    <tableColumn id="10088" name="Column10050" dataDxfId="39239"/>
    <tableColumn id="10089" name="Column10051" dataDxfId="39238"/>
    <tableColumn id="10090" name="Column10052" dataDxfId="39237"/>
    <tableColumn id="10091" name="Column10053" dataDxfId="39236"/>
    <tableColumn id="10092" name="Column10054" dataDxfId="39235"/>
    <tableColumn id="10093" name="Column10055" dataDxfId="39234"/>
    <tableColumn id="10094" name="Column10056" dataDxfId="39233"/>
    <tableColumn id="10095" name="Column10057" dataDxfId="39232"/>
    <tableColumn id="10096" name="Column10058" dataDxfId="39231"/>
    <tableColumn id="10097" name="Column10059" dataDxfId="39230"/>
    <tableColumn id="10098" name="Column10060" dataDxfId="39229"/>
    <tableColumn id="10099" name="Column10061" dataDxfId="39228"/>
    <tableColumn id="10100" name="Column10062" dataDxfId="39227"/>
    <tableColumn id="10101" name="Column10063" dataDxfId="39226"/>
    <tableColumn id="10102" name="Column10064" dataDxfId="39225"/>
    <tableColumn id="10103" name="Column10065" dataDxfId="39224"/>
    <tableColumn id="10104" name="Column10066" dataDxfId="39223"/>
    <tableColumn id="10105" name="Column10067" dataDxfId="39222"/>
    <tableColumn id="10106" name="Column10068" dataDxfId="39221"/>
    <tableColumn id="10107" name="Column10069" dataDxfId="39220"/>
    <tableColumn id="10108" name="Column10070" dataDxfId="39219"/>
    <tableColumn id="10109" name="Column10071" dataDxfId="39218"/>
    <tableColumn id="10110" name="Column10072" dataDxfId="39217"/>
    <tableColumn id="10111" name="Column10073" dataDxfId="39216"/>
    <tableColumn id="10112" name="Column10074" dataDxfId="39215"/>
    <tableColumn id="10113" name="Column10075" dataDxfId="39214"/>
    <tableColumn id="10114" name="Column10076" dataDxfId="39213"/>
    <tableColumn id="10115" name="Column10077" dataDxfId="39212"/>
    <tableColumn id="10116" name="Column10078" dataDxfId="39211"/>
    <tableColumn id="10117" name="Column10079" dataDxfId="39210"/>
    <tableColumn id="10118" name="Column10080" dataDxfId="39209"/>
    <tableColumn id="10119" name="Column10081" dataDxfId="39208"/>
    <tableColumn id="10120" name="Column10082" dataDxfId="39207"/>
    <tableColumn id="10121" name="Column10083" dataDxfId="39206"/>
    <tableColumn id="10122" name="Column10084" dataDxfId="39205"/>
    <tableColumn id="10123" name="Column10085" dataDxfId="39204"/>
    <tableColumn id="10124" name="Column10086" dataDxfId="39203"/>
    <tableColumn id="10125" name="Column10087" dataDxfId="39202"/>
    <tableColumn id="10126" name="Column10088" dataDxfId="39201"/>
    <tableColumn id="10127" name="Column10089" dataDxfId="39200"/>
    <tableColumn id="10128" name="Column10090" dataDxfId="39199"/>
    <tableColumn id="10129" name="Column10091" dataDxfId="39198"/>
    <tableColumn id="10130" name="Column10092" dataDxfId="39197"/>
    <tableColumn id="10131" name="Column10093" dataDxfId="39196"/>
    <tableColumn id="10132" name="Column10094" dataDxfId="39195"/>
    <tableColumn id="10133" name="Column10095" dataDxfId="39194"/>
    <tableColumn id="10134" name="Column10096" dataDxfId="39193"/>
    <tableColumn id="10135" name="Column10097" dataDxfId="39192"/>
    <tableColumn id="10136" name="Column10098" dataDxfId="39191"/>
    <tableColumn id="10137" name="Column10099" dataDxfId="39190"/>
    <tableColumn id="10138" name="Column10100" dataDxfId="39189"/>
    <tableColumn id="10139" name="Column10101" dataDxfId="39188"/>
    <tableColumn id="10140" name="Column10102" dataDxfId="39187"/>
    <tableColumn id="10141" name="Column10103" dataDxfId="39186"/>
    <tableColumn id="10142" name="Column10104" dataDxfId="39185"/>
    <tableColumn id="10143" name="Column10105" dataDxfId="39184"/>
    <tableColumn id="10144" name="Column10106" dataDxfId="39183"/>
    <tableColumn id="10145" name="Column10107" dataDxfId="39182"/>
    <tableColumn id="10146" name="Column10108" dataDxfId="39181"/>
    <tableColumn id="10147" name="Column10109" dataDxfId="39180"/>
    <tableColumn id="10148" name="Column10110" dataDxfId="39179"/>
    <tableColumn id="10149" name="Column10111" dataDxfId="39178"/>
    <tableColumn id="10150" name="Column10112" dataDxfId="39177"/>
    <tableColumn id="10151" name="Column10113" dataDxfId="39176"/>
    <tableColumn id="10152" name="Column10114" dataDxfId="39175"/>
    <tableColumn id="10153" name="Column10115" dataDxfId="39174"/>
    <tableColumn id="10154" name="Column10116" dataDxfId="39173"/>
    <tableColumn id="10155" name="Column10117" dataDxfId="39172"/>
    <tableColumn id="10156" name="Column10118" dataDxfId="39171"/>
    <tableColumn id="10157" name="Column10119" dataDxfId="39170"/>
    <tableColumn id="10158" name="Column10120" dataDxfId="39169"/>
    <tableColumn id="10159" name="Column10121" dataDxfId="39168"/>
    <tableColumn id="10160" name="Column10122" dataDxfId="39167"/>
    <tableColumn id="10161" name="Column10123" dataDxfId="39166"/>
    <tableColumn id="10162" name="Column10124" dataDxfId="39165"/>
    <tableColumn id="10163" name="Column10125" dataDxfId="39164"/>
    <tableColumn id="10164" name="Column10126" dataDxfId="39163"/>
    <tableColumn id="10165" name="Column10127" dataDxfId="39162"/>
    <tableColumn id="10166" name="Column10128" dataDxfId="39161"/>
    <tableColumn id="10167" name="Column10129" dataDxfId="39160"/>
    <tableColumn id="10168" name="Column10130" dataDxfId="39159"/>
    <tableColumn id="10169" name="Column10131" dataDxfId="39158"/>
    <tableColumn id="10170" name="Column10132" dataDxfId="39157"/>
    <tableColumn id="10171" name="Column10133" dataDxfId="39156"/>
    <tableColumn id="10172" name="Column10134" dataDxfId="39155"/>
    <tableColumn id="10173" name="Column10135" dataDxfId="39154"/>
    <tableColumn id="10174" name="Column10136" dataDxfId="39153"/>
    <tableColumn id="10175" name="Column10137" dataDxfId="39152"/>
    <tableColumn id="10176" name="Column10138" dataDxfId="39151"/>
    <tableColumn id="10177" name="Column10139" dataDxfId="39150"/>
    <tableColumn id="10178" name="Column10140" dataDxfId="39149"/>
    <tableColumn id="10179" name="Column10141" dataDxfId="39148"/>
    <tableColumn id="10180" name="Column10142" dataDxfId="39147"/>
    <tableColumn id="10181" name="Column10143" dataDxfId="39146"/>
    <tableColumn id="10182" name="Column10144" dataDxfId="39145"/>
    <tableColumn id="10183" name="Column10145" dataDxfId="39144"/>
    <tableColumn id="10184" name="Column10146" dataDxfId="39143"/>
    <tableColumn id="10185" name="Column10147" dataDxfId="39142"/>
    <tableColumn id="10186" name="Column10148" dataDxfId="39141"/>
    <tableColumn id="10187" name="Column10149" dataDxfId="39140"/>
    <tableColumn id="10188" name="Column10150" dataDxfId="39139"/>
    <tableColumn id="10189" name="Column10151" dataDxfId="39138"/>
    <tableColumn id="10190" name="Column10152" dataDxfId="39137"/>
    <tableColumn id="10191" name="Column10153" dataDxfId="39136"/>
    <tableColumn id="10192" name="Column10154" dataDxfId="39135"/>
    <tableColumn id="10193" name="Column10155" dataDxfId="39134"/>
    <tableColumn id="10194" name="Column10156" dataDxfId="39133"/>
    <tableColumn id="10195" name="Column10157" dataDxfId="39132"/>
    <tableColumn id="10196" name="Column10158" dataDxfId="39131"/>
    <tableColumn id="10197" name="Column10159" dataDxfId="39130"/>
    <tableColumn id="10198" name="Column10160" dataDxfId="39129"/>
    <tableColumn id="10199" name="Column10161" dataDxfId="39128"/>
    <tableColumn id="10200" name="Column10162" dataDxfId="39127"/>
    <tableColumn id="10201" name="Column10163" dataDxfId="39126"/>
    <tableColumn id="10202" name="Column10164" dataDxfId="39125"/>
    <tableColumn id="10203" name="Column10165" dataDxfId="39124"/>
    <tableColumn id="10204" name="Column10166" dataDxfId="39123"/>
    <tableColumn id="10205" name="Column10167" dataDxfId="39122"/>
    <tableColumn id="10206" name="Column10168" dataDxfId="39121"/>
    <tableColumn id="10207" name="Column10169" dataDxfId="39120"/>
    <tableColumn id="10208" name="Column10170" dataDxfId="39119"/>
    <tableColumn id="10209" name="Column10171" dataDxfId="39118"/>
    <tableColumn id="10210" name="Column10172" dataDxfId="39117"/>
    <tableColumn id="10211" name="Column10173" dataDxfId="39116"/>
    <tableColumn id="10212" name="Column10174" dataDxfId="39115"/>
    <tableColumn id="10213" name="Column10175" dataDxfId="39114"/>
    <tableColumn id="10214" name="Column10176" dataDxfId="39113"/>
    <tableColumn id="10215" name="Column10177" dataDxfId="39112"/>
    <tableColumn id="10216" name="Column10178" dataDxfId="39111"/>
    <tableColumn id="10217" name="Column10179" dataDxfId="39110"/>
    <tableColumn id="10218" name="Column10180" dataDxfId="39109"/>
    <tableColumn id="10219" name="Column10181" dataDxfId="39108"/>
    <tableColumn id="10220" name="Column10182" dataDxfId="39107"/>
    <tableColumn id="10221" name="Column10183" dataDxfId="39106"/>
    <tableColumn id="10222" name="Column10184" dataDxfId="39105"/>
    <tableColumn id="10223" name="Column10185" dataDxfId="39104"/>
    <tableColumn id="10224" name="Column10186" dataDxfId="39103"/>
    <tableColumn id="10225" name="Column10187" dataDxfId="39102"/>
    <tableColumn id="10226" name="Column10188" dataDxfId="39101"/>
    <tableColumn id="10227" name="Column10189" dataDxfId="39100"/>
    <tableColumn id="10228" name="Column10190" dataDxfId="39099"/>
    <tableColumn id="10229" name="Column10191" dataDxfId="39098"/>
    <tableColumn id="10230" name="Column10192" dataDxfId="39097"/>
    <tableColumn id="10231" name="Column10193" dataDxfId="39096"/>
    <tableColumn id="10232" name="Column10194" dataDxfId="39095"/>
    <tableColumn id="10233" name="Column10195" dataDxfId="39094"/>
    <tableColumn id="10234" name="Column10196" dataDxfId="39093"/>
    <tableColumn id="10235" name="Column10197" dataDxfId="39092"/>
    <tableColumn id="10236" name="Column10198" dataDxfId="39091"/>
    <tableColumn id="10237" name="Column10199" dataDxfId="39090"/>
    <tableColumn id="10238" name="Column10200" dataDxfId="39089"/>
    <tableColumn id="10239" name="Column10201" dataDxfId="39088"/>
    <tableColumn id="10240" name="Column10202" dataDxfId="39087"/>
    <tableColumn id="10241" name="Column10203" dataDxfId="39086"/>
    <tableColumn id="10242" name="Column10204" dataDxfId="39085"/>
    <tableColumn id="10243" name="Column10205" dataDxfId="39084"/>
    <tableColumn id="10244" name="Column10206" dataDxfId="39083"/>
    <tableColumn id="10245" name="Column10207" dataDxfId="39082"/>
    <tableColumn id="10246" name="Column10208" dataDxfId="39081"/>
    <tableColumn id="10247" name="Column10209" dataDxfId="39080"/>
    <tableColumn id="10248" name="Column10210" dataDxfId="39079"/>
    <tableColumn id="10249" name="Column10211" dataDxfId="39078"/>
    <tableColumn id="10250" name="Column10212" dataDxfId="39077"/>
    <tableColumn id="10251" name="Column10213" dataDxfId="39076"/>
    <tableColumn id="10252" name="Column10214" dataDxfId="39075"/>
    <tableColumn id="10253" name="Column10215" dataDxfId="39074"/>
    <tableColumn id="10254" name="Column10216" dataDxfId="39073"/>
    <tableColumn id="10255" name="Column10217" dataDxfId="39072"/>
    <tableColumn id="10256" name="Column10218" dataDxfId="39071"/>
    <tableColumn id="10257" name="Column10219" dataDxfId="39070"/>
    <tableColumn id="10258" name="Column10220" dataDxfId="39069"/>
    <tableColumn id="10259" name="Column10221" dataDxfId="39068"/>
    <tableColumn id="10260" name="Column10222" dataDxfId="39067"/>
    <tableColumn id="10261" name="Column10223" dataDxfId="39066"/>
    <tableColumn id="10262" name="Column10224" dataDxfId="39065"/>
    <tableColumn id="10263" name="Column10225" dataDxfId="39064"/>
    <tableColumn id="10264" name="Column10226" dataDxfId="39063"/>
    <tableColumn id="10265" name="Column10227" dataDxfId="39062"/>
    <tableColumn id="10266" name="Column10228" dataDxfId="39061"/>
    <tableColumn id="10267" name="Column10229" dataDxfId="39060"/>
    <tableColumn id="10268" name="Column10230" dataDxfId="39059"/>
    <tableColumn id="10269" name="Column10231" dataDxfId="39058"/>
    <tableColumn id="10270" name="Column10232" dataDxfId="39057"/>
    <tableColumn id="10271" name="Column10233" dataDxfId="39056"/>
    <tableColumn id="10272" name="Column10234" dataDxfId="39055"/>
    <tableColumn id="10273" name="Column10235" dataDxfId="39054"/>
    <tableColumn id="10274" name="Column10236" dataDxfId="39053"/>
    <tableColumn id="10275" name="Column10237" dataDxfId="39052"/>
    <tableColumn id="10276" name="Column10238" dataDxfId="39051"/>
    <tableColumn id="10277" name="Column10239" dataDxfId="39050"/>
    <tableColumn id="10278" name="Column10240" dataDxfId="39049"/>
    <tableColumn id="10279" name="Column10241" dataDxfId="39048"/>
    <tableColumn id="10280" name="Column10242" dataDxfId="39047"/>
    <tableColumn id="10281" name="Column10243" dataDxfId="39046"/>
    <tableColumn id="10282" name="Column10244" dataDxfId="39045"/>
    <tableColumn id="10283" name="Column10245" dataDxfId="39044"/>
    <tableColumn id="10284" name="Column10246" dataDxfId="39043"/>
    <tableColumn id="10285" name="Column10247" dataDxfId="39042"/>
    <tableColumn id="10286" name="Column10248" dataDxfId="39041"/>
    <tableColumn id="10287" name="Column10249" dataDxfId="39040"/>
    <tableColumn id="10288" name="Column10250" dataDxfId="39039"/>
    <tableColumn id="10289" name="Column10251" dataDxfId="39038"/>
    <tableColumn id="10290" name="Column10252" dataDxfId="39037"/>
    <tableColumn id="10291" name="Column10253" dataDxfId="39036"/>
    <tableColumn id="10292" name="Column10254" dataDxfId="39035"/>
    <tableColumn id="10293" name="Column10255" dataDxfId="39034"/>
    <tableColumn id="10294" name="Column10256" dataDxfId="39033"/>
    <tableColumn id="10295" name="Column10257" dataDxfId="39032"/>
    <tableColumn id="10296" name="Column10258" dataDxfId="39031"/>
    <tableColumn id="10297" name="Column10259" dataDxfId="39030"/>
    <tableColumn id="10298" name="Column10260" dataDxfId="39029"/>
    <tableColumn id="10299" name="Column10261" dataDxfId="39028"/>
    <tableColumn id="10300" name="Column10262" dataDxfId="39027"/>
    <tableColumn id="10301" name="Column10263" dataDxfId="39026"/>
    <tableColumn id="10302" name="Column10264" dataDxfId="39025"/>
    <tableColumn id="10303" name="Column10265" dataDxfId="39024"/>
    <tableColumn id="10304" name="Column10266" dataDxfId="39023"/>
    <tableColumn id="10305" name="Column10267" dataDxfId="39022"/>
    <tableColumn id="10306" name="Column10268" dataDxfId="39021"/>
    <tableColumn id="10307" name="Column10269" dataDxfId="39020"/>
    <tableColumn id="10308" name="Column10270" dataDxfId="39019"/>
    <tableColumn id="10309" name="Column10271" dataDxfId="39018"/>
    <tableColumn id="10310" name="Column10272" dataDxfId="39017"/>
    <tableColumn id="10311" name="Column10273" dataDxfId="39016"/>
    <tableColumn id="10312" name="Column10274" dataDxfId="39015"/>
    <tableColumn id="10313" name="Column10275" dataDxfId="39014"/>
    <tableColumn id="10314" name="Column10276" dataDxfId="39013"/>
    <tableColumn id="10315" name="Column10277" dataDxfId="39012"/>
    <tableColumn id="10316" name="Column10278" dataDxfId="39011"/>
    <tableColumn id="10317" name="Column10279" dataDxfId="39010"/>
    <tableColumn id="10318" name="Column10280" dataDxfId="39009"/>
    <tableColumn id="10319" name="Column10281" dataDxfId="39008"/>
    <tableColumn id="10320" name="Column10282" dataDxfId="39007"/>
    <tableColumn id="10321" name="Column10283" dataDxfId="39006"/>
    <tableColumn id="10322" name="Column10284" dataDxfId="39005"/>
    <tableColumn id="10323" name="Column10285" dataDxfId="39004"/>
    <tableColumn id="10324" name="Column10286" dataDxfId="39003"/>
    <tableColumn id="10325" name="Column10287" dataDxfId="39002"/>
    <tableColumn id="10326" name="Column10288" dataDxfId="39001"/>
    <tableColumn id="10327" name="Column10289" dataDxfId="39000"/>
    <tableColumn id="10328" name="Column10290" dataDxfId="38999"/>
    <tableColumn id="10329" name="Column10291" dataDxfId="38998"/>
    <tableColumn id="10330" name="Column10292" dataDxfId="38997"/>
    <tableColumn id="10331" name="Column10293" dataDxfId="38996"/>
    <tableColumn id="10332" name="Column10294" dataDxfId="38995"/>
    <tableColumn id="10333" name="Column10295" dataDxfId="38994"/>
    <tableColumn id="10334" name="Column10296" dataDxfId="38993"/>
    <tableColumn id="10335" name="Column10297" dataDxfId="38992"/>
    <tableColumn id="10336" name="Column10298" dataDxfId="38991"/>
    <tableColumn id="10337" name="Column10299" dataDxfId="38990"/>
    <tableColumn id="10338" name="Column10300" dataDxfId="38989"/>
    <tableColumn id="10339" name="Column10301" dataDxfId="38988"/>
    <tableColumn id="10340" name="Column10302" dataDxfId="38987"/>
    <tableColumn id="10341" name="Column10303" dataDxfId="38986"/>
    <tableColumn id="10342" name="Column10304" dataDxfId="38985"/>
    <tableColumn id="10343" name="Column10305" dataDxfId="38984"/>
    <tableColumn id="10344" name="Column10306" dataDxfId="38983"/>
    <tableColumn id="10345" name="Column10307" dataDxfId="38982"/>
    <tableColumn id="10346" name="Column10308" dataDxfId="38981"/>
    <tableColumn id="10347" name="Column10309" dataDxfId="38980"/>
    <tableColumn id="10348" name="Column10310" dataDxfId="38979"/>
    <tableColumn id="10349" name="Column10311" dataDxfId="38978"/>
    <tableColumn id="10350" name="Column10312" dataDxfId="38977"/>
    <tableColumn id="10351" name="Column10313" dataDxfId="38976"/>
    <tableColumn id="10352" name="Column10314" dataDxfId="38975"/>
    <tableColumn id="10353" name="Column10315" dataDxfId="38974"/>
    <tableColumn id="10354" name="Column10316" dataDxfId="38973"/>
    <tableColumn id="10355" name="Column10317" dataDxfId="38972"/>
    <tableColumn id="10356" name="Column10318" dataDxfId="38971"/>
    <tableColumn id="10357" name="Column10319" dataDxfId="38970"/>
    <tableColumn id="10358" name="Column10320" dataDxfId="38969"/>
    <tableColumn id="10359" name="Column10321" dataDxfId="38968"/>
    <tableColumn id="10360" name="Column10322" dataDxfId="38967"/>
    <tableColumn id="10361" name="Column10323" dataDxfId="38966"/>
    <tableColumn id="10362" name="Column10324" dataDxfId="38965"/>
    <tableColumn id="10363" name="Column10325" dataDxfId="38964"/>
    <tableColumn id="10364" name="Column10326" dataDxfId="38963"/>
    <tableColumn id="10365" name="Column10327" dataDxfId="38962"/>
    <tableColumn id="10366" name="Column10328" dataDxfId="38961"/>
    <tableColumn id="10367" name="Column10329" dataDxfId="38960"/>
    <tableColumn id="10368" name="Column10330" dataDxfId="38959"/>
    <tableColumn id="10369" name="Column10331" dataDxfId="38958"/>
    <tableColumn id="10370" name="Column10332" dataDxfId="38957"/>
    <tableColumn id="10371" name="Column10333" dataDxfId="38956"/>
    <tableColumn id="10372" name="Column10334" dataDxfId="38955"/>
    <tableColumn id="10373" name="Column10335" dataDxfId="38954"/>
    <tableColumn id="10374" name="Column10336" dataDxfId="38953"/>
    <tableColumn id="10375" name="Column10337" dataDxfId="38952"/>
    <tableColumn id="10376" name="Column10338" dataDxfId="38951"/>
    <tableColumn id="10377" name="Column10339" dataDxfId="38950"/>
    <tableColumn id="10378" name="Column10340" dataDxfId="38949"/>
    <tableColumn id="10379" name="Column10341" dataDxfId="38948"/>
    <tableColumn id="10380" name="Column10342" dataDxfId="38947"/>
    <tableColumn id="10381" name="Column10343" dataDxfId="38946"/>
    <tableColumn id="10382" name="Column10344" dataDxfId="38945"/>
    <tableColumn id="10383" name="Column10345" dataDxfId="38944"/>
    <tableColumn id="10384" name="Column10346" dataDxfId="38943"/>
    <tableColumn id="10385" name="Column10347" dataDxfId="38942"/>
    <tableColumn id="10386" name="Column10348" dataDxfId="38941"/>
    <tableColumn id="10387" name="Column10349" dataDxfId="38940"/>
    <tableColumn id="10388" name="Column10350" dataDxfId="38939"/>
    <tableColumn id="10389" name="Column10351" dataDxfId="38938"/>
    <tableColumn id="10390" name="Column10352" dataDxfId="38937"/>
    <tableColumn id="10391" name="Column10353" dataDxfId="38936"/>
    <tableColumn id="10392" name="Column10354" dataDxfId="38935"/>
    <tableColumn id="10393" name="Column10355" dataDxfId="38934"/>
    <tableColumn id="10394" name="Column10356" dataDxfId="38933"/>
    <tableColumn id="10395" name="Column10357" dataDxfId="38932"/>
    <tableColumn id="10396" name="Column10358" dataDxfId="38931"/>
    <tableColumn id="10397" name="Column10359" dataDxfId="38930"/>
    <tableColumn id="10398" name="Column10360" dataDxfId="38929"/>
    <tableColumn id="10399" name="Column10361" dataDxfId="38928"/>
    <tableColumn id="10400" name="Column10362" dataDxfId="38927"/>
    <tableColumn id="10401" name="Column10363" dataDxfId="38926"/>
    <tableColumn id="10402" name="Column10364" dataDxfId="38925"/>
    <tableColumn id="10403" name="Column10365" dataDxfId="38924"/>
    <tableColumn id="10404" name="Column10366" dataDxfId="38923"/>
    <tableColumn id="10405" name="Column10367" dataDxfId="38922"/>
    <tableColumn id="10406" name="Column10368" dataDxfId="38921"/>
    <tableColumn id="10407" name="Column10369" dataDxfId="38920"/>
    <tableColumn id="10408" name="Column10370" dataDxfId="38919"/>
    <tableColumn id="10409" name="Column10371" dataDxfId="38918"/>
    <tableColumn id="10410" name="Column10372" dataDxfId="38917"/>
    <tableColumn id="10411" name="Column10373" dataDxfId="38916"/>
    <tableColumn id="10412" name="Column10374" dataDxfId="38915"/>
    <tableColumn id="10413" name="Column10375" dataDxfId="38914"/>
    <tableColumn id="10414" name="Column10376" dataDxfId="38913"/>
    <tableColumn id="10415" name="Column10377" dataDxfId="38912"/>
    <tableColumn id="10416" name="Column10378" dataDxfId="38911"/>
    <tableColumn id="10417" name="Column10379" dataDxfId="38910"/>
    <tableColumn id="10418" name="Column10380" dataDxfId="38909"/>
    <tableColumn id="10419" name="Column10381" dataDxfId="38908"/>
    <tableColumn id="10420" name="Column10382" dataDxfId="38907"/>
    <tableColumn id="10421" name="Column10383" dataDxfId="38906"/>
    <tableColumn id="10422" name="Column10384" dataDxfId="38905"/>
    <tableColumn id="10423" name="Column10385" dataDxfId="38904"/>
    <tableColumn id="10424" name="Column10386" dataDxfId="38903"/>
    <tableColumn id="10425" name="Column10387" dataDxfId="38902"/>
    <tableColumn id="10426" name="Column10388" dataDxfId="38901"/>
    <tableColumn id="10427" name="Column10389" dataDxfId="38900"/>
    <tableColumn id="10428" name="Column10390" dataDxfId="38899"/>
    <tableColumn id="10429" name="Column10391" dataDxfId="38898"/>
    <tableColumn id="10430" name="Column10392" dataDxfId="38897"/>
    <tableColumn id="10431" name="Column10393" dataDxfId="38896"/>
    <tableColumn id="10432" name="Column10394" dataDxfId="38895"/>
    <tableColumn id="10433" name="Column10395" dataDxfId="38894"/>
    <tableColumn id="10434" name="Column10396" dataDxfId="38893"/>
    <tableColumn id="10435" name="Column10397" dataDxfId="38892"/>
    <tableColumn id="10436" name="Column10398" dataDxfId="38891"/>
    <tableColumn id="10437" name="Column10399" dataDxfId="38890"/>
    <tableColumn id="10438" name="Column10400" dataDxfId="38889"/>
    <tableColumn id="10439" name="Column10401" dataDxfId="38888"/>
    <tableColumn id="10440" name="Column10402" dataDxfId="38887"/>
    <tableColumn id="10441" name="Column10403" dataDxfId="38886"/>
    <tableColumn id="10442" name="Column10404" dataDxfId="38885"/>
    <tableColumn id="10443" name="Column10405" dataDxfId="38884"/>
    <tableColumn id="10444" name="Column10406" dataDxfId="38883"/>
    <tableColumn id="10445" name="Column10407" dataDxfId="38882"/>
    <tableColumn id="10446" name="Column10408" dataDxfId="38881"/>
    <tableColumn id="10447" name="Column10409" dataDxfId="38880"/>
    <tableColumn id="10448" name="Column10410" dataDxfId="38879"/>
    <tableColumn id="10449" name="Column10411" dataDxfId="38878"/>
    <tableColumn id="10450" name="Column10412" dataDxfId="38877"/>
    <tableColumn id="10451" name="Column10413" dataDxfId="38876"/>
    <tableColumn id="10452" name="Column10414" dataDxfId="38875"/>
    <tableColumn id="10453" name="Column10415" dataDxfId="38874"/>
    <tableColumn id="10454" name="Column10416" dataDxfId="38873"/>
    <tableColumn id="10455" name="Column10417" dataDxfId="38872"/>
    <tableColumn id="10456" name="Column10418" dataDxfId="38871"/>
    <tableColumn id="10457" name="Column10419" dataDxfId="38870"/>
    <tableColumn id="10458" name="Column10420" dataDxfId="38869"/>
    <tableColumn id="10459" name="Column10421" dataDxfId="38868"/>
    <tableColumn id="10460" name="Column10422" dataDxfId="38867"/>
    <tableColumn id="10461" name="Column10423" dataDxfId="38866"/>
    <tableColumn id="10462" name="Column10424" dataDxfId="38865"/>
    <tableColumn id="10463" name="Column10425" dataDxfId="38864"/>
    <tableColumn id="10464" name="Column10426" dataDxfId="38863"/>
    <tableColumn id="10465" name="Column10427" dataDxfId="38862"/>
    <tableColumn id="10466" name="Column10428" dataDxfId="38861"/>
    <tableColumn id="10467" name="Column10429" dataDxfId="38860"/>
    <tableColumn id="10468" name="Column10430" dataDxfId="38859"/>
    <tableColumn id="10469" name="Column10431" dataDxfId="38858"/>
    <tableColumn id="10470" name="Column10432" dataDxfId="38857"/>
    <tableColumn id="10471" name="Column10433" dataDxfId="38856"/>
    <tableColumn id="10472" name="Column10434" dataDxfId="38855"/>
    <tableColumn id="10473" name="Column10435" dataDxfId="38854"/>
    <tableColumn id="10474" name="Column10436" dataDxfId="38853"/>
    <tableColumn id="10475" name="Column10437" dataDxfId="38852"/>
    <tableColumn id="10476" name="Column10438" dataDxfId="38851"/>
    <tableColumn id="10477" name="Column10439" dataDxfId="38850"/>
    <tableColumn id="10478" name="Column10440" dataDxfId="38849"/>
    <tableColumn id="10479" name="Column10441" dataDxfId="38848"/>
    <tableColumn id="10480" name="Column10442" dataDxfId="38847"/>
    <tableColumn id="10481" name="Column10443" dataDxfId="38846"/>
    <tableColumn id="10482" name="Column10444" dataDxfId="38845"/>
    <tableColumn id="10483" name="Column10445" dataDxfId="38844"/>
    <tableColumn id="10484" name="Column10446" dataDxfId="38843"/>
    <tableColumn id="10485" name="Column10447" dataDxfId="38842"/>
    <tableColumn id="10486" name="Column10448" dataDxfId="38841"/>
    <tableColumn id="10487" name="Column10449" dataDxfId="38840"/>
    <tableColumn id="10488" name="Column10450" dataDxfId="38839"/>
    <tableColumn id="10489" name="Column10451" dataDxfId="38838"/>
    <tableColumn id="10490" name="Column10452" dataDxfId="38837"/>
    <tableColumn id="10491" name="Column10453" dataDxfId="38836"/>
    <tableColumn id="10492" name="Column10454" dataDxfId="38835"/>
    <tableColumn id="10493" name="Column10455" dataDxfId="38834"/>
    <tableColumn id="10494" name="Column10456" dataDxfId="38833"/>
    <tableColumn id="10495" name="Column10457" dataDxfId="38832"/>
    <tableColumn id="10496" name="Column10458" dataDxfId="38831"/>
    <tableColumn id="10497" name="Column10459" dataDxfId="38830"/>
    <tableColumn id="10498" name="Column10460" dataDxfId="38829"/>
    <tableColumn id="10499" name="Column10461" dataDxfId="38828"/>
    <tableColumn id="10500" name="Column10462" dataDxfId="38827"/>
    <tableColumn id="10501" name="Column10463" dataDxfId="38826"/>
    <tableColumn id="10502" name="Column10464" dataDxfId="38825"/>
    <tableColumn id="10503" name="Column10465" dataDxfId="38824"/>
    <tableColumn id="10504" name="Column10466" dataDxfId="38823"/>
    <tableColumn id="10505" name="Column10467" dataDxfId="38822"/>
    <tableColumn id="10506" name="Column10468" dataDxfId="38821"/>
    <tableColumn id="10507" name="Column10469" dataDxfId="38820"/>
    <tableColumn id="10508" name="Column10470" dataDxfId="38819"/>
    <tableColumn id="10509" name="Column10471" dataDxfId="38818"/>
    <tableColumn id="10510" name="Column10472" dataDxfId="38817"/>
    <tableColumn id="10511" name="Column10473" dataDxfId="38816"/>
    <tableColumn id="10512" name="Column10474" dataDxfId="38815"/>
    <tableColumn id="10513" name="Column10475" dataDxfId="38814"/>
    <tableColumn id="10514" name="Column10476" dataDxfId="38813"/>
    <tableColumn id="10515" name="Column10477" dataDxfId="38812"/>
    <tableColumn id="10516" name="Column10478" dataDxfId="38811"/>
    <tableColumn id="10517" name="Column10479" dataDxfId="38810"/>
    <tableColumn id="10518" name="Column10480" dataDxfId="38809"/>
    <tableColumn id="10519" name="Column10481" dataDxfId="38808"/>
    <tableColumn id="10520" name="Column10482" dataDxfId="38807"/>
    <tableColumn id="10521" name="Column10483" dataDxfId="38806"/>
    <tableColumn id="10522" name="Column10484" dataDxfId="38805"/>
    <tableColumn id="10523" name="Column10485" dataDxfId="38804"/>
    <tableColumn id="10524" name="Column10486" dataDxfId="38803"/>
    <tableColumn id="10525" name="Column10487" dataDxfId="38802"/>
    <tableColumn id="10526" name="Column10488" dataDxfId="38801"/>
    <tableColumn id="10527" name="Column10489" dataDxfId="38800"/>
    <tableColumn id="10528" name="Column10490" dataDxfId="38799"/>
    <tableColumn id="10529" name="Column10491" dataDxfId="38798"/>
    <tableColumn id="10530" name="Column10492" dataDxfId="38797"/>
    <tableColumn id="10531" name="Column10493" dataDxfId="38796"/>
    <tableColumn id="10532" name="Column10494" dataDxfId="38795"/>
    <tableColumn id="10533" name="Column10495" dataDxfId="38794"/>
    <tableColumn id="10534" name="Column10496" dataDxfId="38793"/>
    <tableColumn id="10535" name="Column10497" dataDxfId="38792"/>
    <tableColumn id="10536" name="Column10498" dataDxfId="38791"/>
    <tableColumn id="10537" name="Column10499" dataDxfId="38790"/>
    <tableColumn id="10538" name="Column10500" dataDxfId="38789"/>
    <tableColumn id="10539" name="Column10501" dataDxfId="38788"/>
    <tableColumn id="10540" name="Column10502" dataDxfId="38787"/>
    <tableColumn id="10541" name="Column10503" dataDxfId="38786"/>
    <tableColumn id="10542" name="Column10504" dataDxfId="38785"/>
    <tableColumn id="10543" name="Column10505" dataDxfId="38784"/>
    <tableColumn id="10544" name="Column10506" dataDxfId="38783"/>
    <tableColumn id="10545" name="Column10507" dataDxfId="38782"/>
    <tableColumn id="10546" name="Column10508" dataDxfId="38781"/>
    <tableColumn id="10547" name="Column10509" dataDxfId="38780"/>
    <tableColumn id="10548" name="Column10510" dataDxfId="38779"/>
    <tableColumn id="10549" name="Column10511" dataDxfId="38778"/>
    <tableColumn id="10550" name="Column10512" dataDxfId="38777"/>
    <tableColumn id="10551" name="Column10513" dataDxfId="38776"/>
    <tableColumn id="10552" name="Column10514" dataDxfId="38775"/>
    <tableColumn id="10553" name="Column10515" dataDxfId="38774"/>
    <tableColumn id="10554" name="Column10516" dataDxfId="38773"/>
    <tableColumn id="10555" name="Column10517" dataDxfId="38772"/>
    <tableColumn id="10556" name="Column10518" dataDxfId="38771"/>
    <tableColumn id="10557" name="Column10519" dataDxfId="38770"/>
    <tableColumn id="10558" name="Column10520" dataDxfId="38769"/>
    <tableColumn id="10559" name="Column10521" dataDxfId="38768"/>
    <tableColumn id="10560" name="Column10522" dataDxfId="38767"/>
    <tableColumn id="10561" name="Column10523" dataDxfId="38766"/>
    <tableColumn id="10562" name="Column10524" dataDxfId="38765"/>
    <tableColumn id="10563" name="Column10525" dataDxfId="38764"/>
    <tableColumn id="10564" name="Column10526" dataDxfId="38763"/>
    <tableColumn id="10565" name="Column10527" dataDxfId="38762"/>
    <tableColumn id="10566" name="Column10528" dataDxfId="38761"/>
    <tableColumn id="10567" name="Column10529" dataDxfId="38760"/>
    <tableColumn id="10568" name="Column10530" dataDxfId="38759"/>
    <tableColumn id="10569" name="Column10531" dataDxfId="38758"/>
    <tableColumn id="10570" name="Column10532" dataDxfId="38757"/>
    <tableColumn id="10571" name="Column10533" dataDxfId="38756"/>
    <tableColumn id="10572" name="Column10534" dataDxfId="38755"/>
    <tableColumn id="10573" name="Column10535" dataDxfId="38754"/>
    <tableColumn id="10574" name="Column10536" dataDxfId="38753"/>
    <tableColumn id="10575" name="Column10537" dataDxfId="38752"/>
    <tableColumn id="10576" name="Column10538" dataDxfId="38751"/>
    <tableColumn id="10577" name="Column10539" dataDxfId="38750"/>
    <tableColumn id="10578" name="Column10540" dataDxfId="38749"/>
    <tableColumn id="10579" name="Column10541" dataDxfId="38748"/>
    <tableColumn id="10580" name="Column10542" dataDxfId="38747"/>
    <tableColumn id="10581" name="Column10543" dataDxfId="38746"/>
    <tableColumn id="10582" name="Column10544" dataDxfId="38745"/>
    <tableColumn id="10583" name="Column10545" dataDxfId="38744"/>
    <tableColumn id="10584" name="Column10546" dataDxfId="38743"/>
    <tableColumn id="10585" name="Column10547" dataDxfId="38742"/>
    <tableColumn id="10586" name="Column10548" dataDxfId="38741"/>
    <tableColumn id="10587" name="Column10549" dataDxfId="38740"/>
    <tableColumn id="10588" name="Column10550" dataDxfId="38739"/>
    <tableColumn id="10589" name="Column10551" dataDxfId="38738"/>
    <tableColumn id="10590" name="Column10552" dataDxfId="38737"/>
    <tableColumn id="10591" name="Column10553" dataDxfId="38736"/>
    <tableColumn id="10592" name="Column10554" dataDxfId="38735"/>
    <tableColumn id="10593" name="Column10555" dataDxfId="38734"/>
    <tableColumn id="10594" name="Column10556" dataDxfId="38733"/>
    <tableColumn id="10595" name="Column10557" dataDxfId="38732"/>
    <tableColumn id="10596" name="Column10558" dataDxfId="38731"/>
    <tableColumn id="10597" name="Column10559" dataDxfId="38730"/>
    <tableColumn id="10598" name="Column10560" dataDxfId="38729"/>
    <tableColumn id="10599" name="Column10561" dataDxfId="38728"/>
    <tableColumn id="10600" name="Column10562" dataDxfId="38727"/>
    <tableColumn id="10601" name="Column10563" dataDxfId="38726"/>
    <tableColumn id="10602" name="Column10564" dataDxfId="38725"/>
    <tableColumn id="10603" name="Column10565" dataDxfId="38724"/>
    <tableColumn id="10604" name="Column10566" dataDxfId="38723"/>
    <tableColumn id="10605" name="Column10567" dataDxfId="38722"/>
    <tableColumn id="10606" name="Column10568" dataDxfId="38721"/>
    <tableColumn id="10607" name="Column10569" dataDxfId="38720"/>
    <tableColumn id="10608" name="Column10570" dataDxfId="38719"/>
    <tableColumn id="10609" name="Column10571" dataDxfId="38718"/>
    <tableColumn id="10610" name="Column10572" dataDxfId="38717"/>
    <tableColumn id="10611" name="Column10573" dataDxfId="38716"/>
    <tableColumn id="10612" name="Column10574" dataDxfId="38715"/>
    <tableColumn id="10613" name="Column10575" dataDxfId="38714"/>
    <tableColumn id="10614" name="Column10576" dataDxfId="38713"/>
    <tableColumn id="10615" name="Column10577" dataDxfId="38712"/>
    <tableColumn id="10616" name="Column10578" dataDxfId="38711"/>
    <tableColumn id="10617" name="Column10579" dataDxfId="38710"/>
    <tableColumn id="10618" name="Column10580" dataDxfId="38709"/>
    <tableColumn id="10619" name="Column10581" dataDxfId="38708"/>
    <tableColumn id="10620" name="Column10582" dataDxfId="38707"/>
    <tableColumn id="10621" name="Column10583" dataDxfId="38706"/>
    <tableColumn id="10622" name="Column10584" dataDxfId="38705"/>
    <tableColumn id="10623" name="Column10585" dataDxfId="38704"/>
    <tableColumn id="10624" name="Column10586" dataDxfId="38703"/>
    <tableColumn id="10625" name="Column10587" dataDxfId="38702"/>
    <tableColumn id="10626" name="Column10588" dataDxfId="38701"/>
    <tableColumn id="10627" name="Column10589" dataDxfId="38700"/>
    <tableColumn id="10628" name="Column10590" dataDxfId="38699"/>
    <tableColumn id="10629" name="Column10591" dataDxfId="38698"/>
    <tableColumn id="10630" name="Column10592" dataDxfId="38697"/>
    <tableColumn id="10631" name="Column10593" dataDxfId="38696"/>
    <tableColumn id="10632" name="Column10594" dataDxfId="38695"/>
    <tableColumn id="10633" name="Column10595" dataDxfId="38694"/>
    <tableColumn id="10634" name="Column10596" dataDxfId="38693"/>
    <tableColumn id="10635" name="Column10597" dataDxfId="38692"/>
    <tableColumn id="10636" name="Column10598" dataDxfId="38691"/>
    <tableColumn id="10637" name="Column10599" dataDxfId="38690"/>
    <tableColumn id="10638" name="Column10600" dataDxfId="38689"/>
    <tableColumn id="10639" name="Column10601" dataDxfId="38688"/>
    <tableColumn id="10640" name="Column10602" dataDxfId="38687"/>
    <tableColumn id="10641" name="Column10603" dataDxfId="38686"/>
    <tableColumn id="10642" name="Column10604" dataDxfId="38685"/>
    <tableColumn id="10643" name="Column10605" dataDxfId="38684"/>
    <tableColumn id="10644" name="Column10606" dataDxfId="38683"/>
    <tableColumn id="10645" name="Column10607" dataDxfId="38682"/>
    <tableColumn id="10646" name="Column10608" dataDxfId="38681"/>
    <tableColumn id="10647" name="Column10609" dataDxfId="38680"/>
    <tableColumn id="10648" name="Column10610" dataDxfId="38679"/>
    <tableColumn id="10649" name="Column10611" dataDxfId="38678"/>
    <tableColumn id="10650" name="Column10612" dataDxfId="38677"/>
    <tableColumn id="10651" name="Column10613" dataDxfId="38676"/>
    <tableColumn id="10652" name="Column10614" dataDxfId="38675"/>
    <tableColumn id="10653" name="Column10615" dataDxfId="38674"/>
    <tableColumn id="10654" name="Column10616" dataDxfId="38673"/>
    <tableColumn id="10655" name="Column10617" dataDxfId="38672"/>
    <tableColumn id="10656" name="Column10618" dataDxfId="38671"/>
    <tableColumn id="10657" name="Column10619" dataDxfId="38670"/>
    <tableColumn id="10658" name="Column10620" dataDxfId="38669"/>
    <tableColumn id="10659" name="Column10621" dataDxfId="38668"/>
    <tableColumn id="10660" name="Column10622" dataDxfId="38667"/>
    <tableColumn id="10661" name="Column10623" dataDxfId="38666"/>
    <tableColumn id="10662" name="Column10624" dataDxfId="38665"/>
    <tableColumn id="10663" name="Column10625" dataDxfId="38664"/>
    <tableColumn id="10664" name="Column10626" dataDxfId="38663"/>
    <tableColumn id="10665" name="Column10627" dataDxfId="38662"/>
    <tableColumn id="10666" name="Column10628" dataDxfId="38661"/>
    <tableColumn id="10667" name="Column10629" dataDxfId="38660"/>
    <tableColumn id="10668" name="Column10630" dataDxfId="38659"/>
    <tableColumn id="10669" name="Column10631" dataDxfId="38658"/>
    <tableColumn id="10670" name="Column10632" dataDxfId="38657"/>
    <tableColumn id="10671" name="Column10633" dataDxfId="38656"/>
    <tableColumn id="10672" name="Column10634" dataDxfId="38655"/>
    <tableColumn id="10673" name="Column10635" dataDxfId="38654"/>
    <tableColumn id="10674" name="Column10636" dataDxfId="38653"/>
    <tableColumn id="10675" name="Column10637" dataDxfId="38652"/>
    <tableColumn id="10676" name="Column10638" dataDxfId="38651"/>
    <tableColumn id="10677" name="Column10639" dataDxfId="38650"/>
    <tableColumn id="10678" name="Column10640" dataDxfId="38649"/>
    <tableColumn id="10679" name="Column10641" dataDxfId="38648"/>
    <tableColumn id="10680" name="Column10642" dataDxfId="38647"/>
    <tableColumn id="10681" name="Column10643" dataDxfId="38646"/>
    <tableColumn id="10682" name="Column10644" dataDxfId="38645"/>
    <tableColumn id="10683" name="Column10645" dataDxfId="38644"/>
    <tableColumn id="10684" name="Column10646" dataDxfId="38643"/>
    <tableColumn id="10685" name="Column10647" dataDxfId="38642"/>
    <tableColumn id="10686" name="Column10648" dataDxfId="38641"/>
    <tableColumn id="10687" name="Column10649" dataDxfId="38640"/>
    <tableColumn id="10688" name="Column10650" dataDxfId="38639"/>
    <tableColumn id="10689" name="Column10651" dataDxfId="38638"/>
    <tableColumn id="10690" name="Column10652" dataDxfId="38637"/>
    <tableColumn id="10691" name="Column10653" dataDxfId="38636"/>
    <tableColumn id="10692" name="Column10654" dataDxfId="38635"/>
    <tableColumn id="10693" name="Column10655" dataDxfId="38634"/>
    <tableColumn id="10694" name="Column10656" dataDxfId="38633"/>
    <tableColumn id="10695" name="Column10657" dataDxfId="38632"/>
    <tableColumn id="10696" name="Column10658" dataDxfId="38631"/>
    <tableColumn id="10697" name="Column10659" dataDxfId="38630"/>
    <tableColumn id="10698" name="Column10660" dataDxfId="38629"/>
    <tableColumn id="10699" name="Column10661" dataDxfId="38628"/>
    <tableColumn id="10700" name="Column10662" dataDxfId="38627"/>
    <tableColumn id="10701" name="Column10663" dataDxfId="38626"/>
    <tableColumn id="10702" name="Column10664" dataDxfId="38625"/>
    <tableColumn id="10703" name="Column10665" dataDxfId="38624"/>
    <tableColumn id="10704" name="Column10666" dataDxfId="38623"/>
    <tableColumn id="10705" name="Column10667" dataDxfId="38622"/>
    <tableColumn id="10706" name="Column10668" dataDxfId="38621"/>
    <tableColumn id="10707" name="Column10669" dataDxfId="38620"/>
    <tableColumn id="10708" name="Column10670" dataDxfId="38619"/>
    <tableColumn id="10709" name="Column10671" dataDxfId="38618"/>
    <tableColumn id="10710" name="Column10672" dataDxfId="38617"/>
    <tableColumn id="10711" name="Column10673" dataDxfId="38616"/>
    <tableColumn id="10712" name="Column10674" dataDxfId="38615"/>
    <tableColumn id="10713" name="Column10675" dataDxfId="38614"/>
    <tableColumn id="10714" name="Column10676" dataDxfId="38613"/>
    <tableColumn id="10715" name="Column10677" dataDxfId="38612"/>
    <tableColumn id="10716" name="Column10678" dataDxfId="38611"/>
    <tableColumn id="10717" name="Column10679" dataDxfId="38610"/>
    <tableColumn id="10718" name="Column10680" dataDxfId="38609"/>
    <tableColumn id="10719" name="Column10681" dataDxfId="38608"/>
    <tableColumn id="10720" name="Column10682" dataDxfId="38607"/>
    <tableColumn id="10721" name="Column10683" dataDxfId="38606"/>
    <tableColumn id="10722" name="Column10684" dataDxfId="38605"/>
    <tableColumn id="10723" name="Column10685" dataDxfId="38604"/>
    <tableColumn id="10724" name="Column10686" dataDxfId="38603"/>
    <tableColumn id="10725" name="Column10687" dataDxfId="38602"/>
    <tableColumn id="10726" name="Column10688" dataDxfId="38601"/>
    <tableColumn id="10727" name="Column10689" dataDxfId="38600"/>
    <tableColumn id="10728" name="Column10690" dataDxfId="38599"/>
    <tableColumn id="10729" name="Column10691" dataDxfId="38598"/>
    <tableColumn id="10730" name="Column10692" dataDxfId="38597"/>
    <tableColumn id="10731" name="Column10693" dataDxfId="38596"/>
    <tableColumn id="10732" name="Column10694" dataDxfId="38595"/>
    <tableColumn id="10733" name="Column10695" dataDxfId="38594"/>
    <tableColumn id="10734" name="Column10696" dataDxfId="38593"/>
    <tableColumn id="10735" name="Column10697" dataDxfId="38592"/>
    <tableColumn id="10736" name="Column10698" dataDxfId="38591"/>
    <tableColumn id="10737" name="Column10699" dataDxfId="38590"/>
    <tableColumn id="10738" name="Column10700" dataDxfId="38589"/>
    <tableColumn id="10739" name="Column10701" dataDxfId="38588"/>
    <tableColumn id="10740" name="Column10702" dataDxfId="38587"/>
    <tableColumn id="10741" name="Column10703" dataDxfId="38586"/>
    <tableColumn id="10742" name="Column10704" dataDxfId="38585"/>
    <tableColumn id="10743" name="Column10705" dataDxfId="38584"/>
    <tableColumn id="10744" name="Column10706" dataDxfId="38583"/>
    <tableColumn id="10745" name="Column10707" dataDxfId="38582"/>
    <tableColumn id="10746" name="Column10708" dataDxfId="38581"/>
    <tableColumn id="10747" name="Column10709" dataDxfId="38580"/>
    <tableColumn id="10748" name="Column10710" dataDxfId="38579"/>
    <tableColumn id="10749" name="Column10711" dataDxfId="38578"/>
    <tableColumn id="10750" name="Column10712" dataDxfId="38577"/>
    <tableColumn id="10751" name="Column10713" dataDxfId="38576"/>
    <tableColumn id="10752" name="Column10714" dataDxfId="38575"/>
    <tableColumn id="10753" name="Column10715" dataDxfId="38574"/>
    <tableColumn id="10754" name="Column10716" dataDxfId="38573"/>
    <tableColumn id="10755" name="Column10717" dataDxfId="38572"/>
    <tableColumn id="10756" name="Column10718" dataDxfId="38571"/>
    <tableColumn id="10757" name="Column10719" dataDxfId="38570"/>
    <tableColumn id="10758" name="Column10720" dataDxfId="38569"/>
    <tableColumn id="10759" name="Column10721" dataDxfId="38568"/>
    <tableColumn id="10760" name="Column10722" dataDxfId="38567"/>
    <tableColumn id="10761" name="Column10723" dataDxfId="38566"/>
    <tableColumn id="10762" name="Column10724" dataDxfId="38565"/>
    <tableColumn id="10763" name="Column10725" dataDxfId="38564"/>
    <tableColumn id="10764" name="Column10726" dataDxfId="38563"/>
    <tableColumn id="10765" name="Column10727" dataDxfId="38562"/>
    <tableColumn id="10766" name="Column10728" dataDxfId="38561"/>
    <tableColumn id="10767" name="Column10729" dataDxfId="38560"/>
    <tableColumn id="10768" name="Column10730" dataDxfId="38559"/>
    <tableColumn id="10769" name="Column10731" dataDxfId="38558"/>
    <tableColumn id="10770" name="Column10732" dataDxfId="38557"/>
    <tableColumn id="10771" name="Column10733" dataDxfId="38556"/>
    <tableColumn id="10772" name="Column10734" dataDxfId="38555"/>
    <tableColumn id="10773" name="Column10735" dataDxfId="38554"/>
    <tableColumn id="10774" name="Column10736" dataDxfId="38553"/>
    <tableColumn id="10775" name="Column10737" dataDxfId="38552"/>
    <tableColumn id="10776" name="Column10738" dataDxfId="38551"/>
    <tableColumn id="10777" name="Column10739" dataDxfId="38550"/>
    <tableColumn id="10778" name="Column10740" dataDxfId="38549"/>
    <tableColumn id="10779" name="Column10741" dataDxfId="38548"/>
    <tableColumn id="10780" name="Column10742" dataDxfId="38547"/>
    <tableColumn id="10781" name="Column10743" dataDxfId="38546"/>
    <tableColumn id="10782" name="Column10744" dataDxfId="38545"/>
    <tableColumn id="10783" name="Column10745" dataDxfId="38544"/>
    <tableColumn id="10784" name="Column10746" dataDxfId="38543"/>
    <tableColumn id="10785" name="Column10747" dataDxfId="38542"/>
    <tableColumn id="10786" name="Column10748" dataDxfId="38541"/>
    <tableColumn id="10787" name="Column10749" dataDxfId="38540"/>
    <tableColumn id="10788" name="Column10750" dataDxfId="38539"/>
    <tableColumn id="10789" name="Column10751" dataDxfId="38538"/>
    <tableColumn id="10790" name="Column10752" dataDxfId="38537"/>
    <tableColumn id="10791" name="Column10753" dataDxfId="38536"/>
    <tableColumn id="10792" name="Column10754" dataDxfId="38535"/>
    <tableColumn id="10793" name="Column10755" dataDxfId="38534"/>
    <tableColumn id="10794" name="Column10756" dataDxfId="38533"/>
    <tableColumn id="10795" name="Column10757" dataDxfId="38532"/>
    <tableColumn id="10796" name="Column10758" dataDxfId="38531"/>
    <tableColumn id="10797" name="Column10759" dataDxfId="38530"/>
    <tableColumn id="10798" name="Column10760" dataDxfId="38529"/>
    <tableColumn id="10799" name="Column10761" dataDxfId="38528"/>
    <tableColumn id="10800" name="Column10762" dataDxfId="38527"/>
    <tableColumn id="10801" name="Column10763" dataDxfId="38526"/>
    <tableColumn id="10802" name="Column10764" dataDxfId="38525"/>
    <tableColumn id="10803" name="Column10765" dataDxfId="38524"/>
    <tableColumn id="10804" name="Column10766" dataDxfId="38523"/>
    <tableColumn id="10805" name="Column10767" dataDxfId="38522"/>
    <tableColumn id="10806" name="Column10768" dataDxfId="38521"/>
    <tableColumn id="10807" name="Column10769" dataDxfId="38520"/>
    <tableColumn id="10808" name="Column10770" dataDxfId="38519"/>
    <tableColumn id="10809" name="Column10771" dataDxfId="38518"/>
    <tableColumn id="10810" name="Column10772" dataDxfId="38517"/>
    <tableColumn id="10811" name="Column10773" dataDxfId="38516"/>
    <tableColumn id="10812" name="Column10774" dataDxfId="38515"/>
    <tableColumn id="10813" name="Column10775" dataDxfId="38514"/>
    <tableColumn id="10814" name="Column10776" dataDxfId="38513"/>
    <tableColumn id="10815" name="Column10777" dataDxfId="38512"/>
    <tableColumn id="10816" name="Column10778" dataDxfId="38511"/>
    <tableColumn id="10817" name="Column10779" dataDxfId="38510"/>
    <tableColumn id="10818" name="Column10780" dataDxfId="38509"/>
    <tableColumn id="10819" name="Column10781" dataDxfId="38508"/>
    <tableColumn id="10820" name="Column10782" dataDxfId="38507"/>
    <tableColumn id="10821" name="Column10783" dataDxfId="38506"/>
    <tableColumn id="10822" name="Column10784" dataDxfId="38505"/>
    <tableColumn id="10823" name="Column10785" dataDxfId="38504"/>
    <tableColumn id="10824" name="Column10786" dataDxfId="38503"/>
    <tableColumn id="10825" name="Column10787" dataDxfId="38502"/>
    <tableColumn id="10826" name="Column10788" dataDxfId="38501"/>
    <tableColumn id="10827" name="Column10789" dataDxfId="38500"/>
    <tableColumn id="10828" name="Column10790" dataDxfId="38499"/>
    <tableColumn id="10829" name="Column10791" dataDxfId="38498"/>
    <tableColumn id="10830" name="Column10792" dataDxfId="38497"/>
    <tableColumn id="10831" name="Column10793" dataDxfId="38496"/>
    <tableColumn id="10832" name="Column10794" dataDxfId="38495"/>
    <tableColumn id="10833" name="Column10795" dataDxfId="38494"/>
    <tableColumn id="10834" name="Column10796" dataDxfId="38493"/>
    <tableColumn id="10835" name="Column10797" dataDxfId="38492"/>
    <tableColumn id="10836" name="Column10798" dataDxfId="38491"/>
    <tableColumn id="10837" name="Column10799" dataDxfId="38490"/>
    <tableColumn id="10838" name="Column10800" dataDxfId="38489"/>
    <tableColumn id="10839" name="Column10801" dataDxfId="38488"/>
    <tableColumn id="10840" name="Column10802" dataDxfId="38487"/>
    <tableColumn id="10841" name="Column10803" dataDxfId="38486"/>
    <tableColumn id="10842" name="Column10804" dataDxfId="38485"/>
    <tableColumn id="10843" name="Column10805" dataDxfId="38484"/>
    <tableColumn id="10844" name="Column10806" dataDxfId="38483"/>
    <tableColumn id="10845" name="Column10807" dataDxfId="38482"/>
    <tableColumn id="10846" name="Column10808" dataDxfId="38481"/>
    <tableColumn id="10847" name="Column10809" dataDxfId="38480"/>
    <tableColumn id="10848" name="Column10810" dataDxfId="38479"/>
    <tableColumn id="10849" name="Column10811" dataDxfId="38478"/>
    <tableColumn id="10850" name="Column10812" dataDxfId="38477"/>
    <tableColumn id="10851" name="Column10813" dataDxfId="38476"/>
    <tableColumn id="10852" name="Column10814" dataDxfId="38475"/>
    <tableColumn id="10853" name="Column10815" dataDxfId="38474"/>
    <tableColumn id="10854" name="Column10816" dataDxfId="38473"/>
    <tableColumn id="10855" name="Column10817" dataDxfId="38472"/>
    <tableColumn id="10856" name="Column10818" dataDxfId="38471"/>
    <tableColumn id="10857" name="Column10819" dataDxfId="38470"/>
    <tableColumn id="10858" name="Column10820" dataDxfId="38469"/>
    <tableColumn id="10859" name="Column10821" dataDxfId="38468"/>
    <tableColumn id="10860" name="Column10822" dataDxfId="38467"/>
    <tableColumn id="10861" name="Column10823" dataDxfId="38466"/>
    <tableColumn id="10862" name="Column10824" dataDxfId="38465"/>
    <tableColumn id="10863" name="Column10825" dataDxfId="38464"/>
    <tableColumn id="10864" name="Column10826" dataDxfId="38463"/>
    <tableColumn id="10865" name="Column10827" dataDxfId="38462"/>
    <tableColumn id="10866" name="Column10828" dataDxfId="38461"/>
    <tableColumn id="10867" name="Column10829" dataDxfId="38460"/>
    <tableColumn id="10868" name="Column10830" dataDxfId="38459"/>
    <tableColumn id="10869" name="Column10831" dataDxfId="38458"/>
    <tableColumn id="10870" name="Column10832" dataDxfId="38457"/>
    <tableColumn id="10871" name="Column10833" dataDxfId="38456"/>
    <tableColumn id="10872" name="Column10834" dataDxfId="38455"/>
    <tableColumn id="10873" name="Column10835" dataDxfId="38454"/>
    <tableColumn id="10874" name="Column10836" dataDxfId="38453"/>
    <tableColumn id="10875" name="Column10837" dataDxfId="38452"/>
    <tableColumn id="10876" name="Column10838" dataDxfId="38451"/>
    <tableColumn id="10877" name="Column10839" dataDxfId="38450"/>
    <tableColumn id="10878" name="Column10840" dataDxfId="38449"/>
    <tableColumn id="10879" name="Column10841" dataDxfId="38448"/>
    <tableColumn id="10880" name="Column10842" dataDxfId="38447"/>
    <tableColumn id="10881" name="Column10843" dataDxfId="38446"/>
    <tableColumn id="10882" name="Column10844" dataDxfId="38445"/>
    <tableColumn id="10883" name="Column10845" dataDxfId="38444"/>
    <tableColumn id="10884" name="Column10846" dataDxfId="38443"/>
    <tableColumn id="10885" name="Column10847" dataDxfId="38442"/>
    <tableColumn id="10886" name="Column10848" dataDxfId="38441"/>
    <tableColumn id="10887" name="Column10849" dataDxfId="38440"/>
    <tableColumn id="10888" name="Column10850" dataDxfId="38439"/>
    <tableColumn id="10889" name="Column10851" dataDxfId="38438"/>
    <tableColumn id="10890" name="Column10852" dataDxfId="38437"/>
    <tableColumn id="10891" name="Column10853" dataDxfId="38436"/>
    <tableColumn id="10892" name="Column10854" dataDxfId="38435"/>
    <tableColumn id="10893" name="Column10855" dataDxfId="38434"/>
    <tableColumn id="10894" name="Column10856" dataDxfId="38433"/>
    <tableColumn id="10895" name="Column10857" dataDxfId="38432"/>
    <tableColumn id="10896" name="Column10858" dataDxfId="38431"/>
    <tableColumn id="10897" name="Column10859" dataDxfId="38430"/>
    <tableColumn id="10898" name="Column10860" dataDxfId="38429"/>
    <tableColumn id="10899" name="Column10861" dataDxfId="38428"/>
    <tableColumn id="10900" name="Column10862" dataDxfId="38427"/>
    <tableColumn id="10901" name="Column10863" dataDxfId="38426"/>
    <tableColumn id="10902" name="Column10864" dataDxfId="38425"/>
    <tableColumn id="10903" name="Column10865" dataDxfId="38424"/>
    <tableColumn id="10904" name="Column10866" dataDxfId="38423"/>
    <tableColumn id="10905" name="Column10867" dataDxfId="38422"/>
    <tableColumn id="10906" name="Column10868" dataDxfId="38421"/>
    <tableColumn id="10907" name="Column10869" dataDxfId="38420"/>
    <tableColumn id="10908" name="Column10870" dataDxfId="38419"/>
    <tableColumn id="10909" name="Column10871" dataDxfId="38418"/>
    <tableColumn id="10910" name="Column10872" dataDxfId="38417"/>
    <tableColumn id="10911" name="Column10873" dataDxfId="38416"/>
    <tableColumn id="10912" name="Column10874" dataDxfId="38415"/>
    <tableColumn id="10913" name="Column10875" dataDxfId="38414"/>
    <tableColumn id="10914" name="Column10876" dataDxfId="38413"/>
    <tableColumn id="10915" name="Column10877" dataDxfId="38412"/>
    <tableColumn id="10916" name="Column10878" dataDxfId="38411"/>
    <tableColumn id="10917" name="Column10879" dataDxfId="38410"/>
    <tableColumn id="10918" name="Column10880" dataDxfId="38409"/>
    <tableColumn id="10919" name="Column10881" dataDxfId="38408"/>
    <tableColumn id="10920" name="Column10882" dataDxfId="38407"/>
    <tableColumn id="10921" name="Column10883" dataDxfId="38406"/>
    <tableColumn id="10922" name="Column10884" dataDxfId="38405"/>
    <tableColumn id="10923" name="Column10885" dataDxfId="38404"/>
    <tableColumn id="10924" name="Column10886" dataDxfId="38403"/>
    <tableColumn id="10925" name="Column10887" dataDxfId="38402"/>
    <tableColumn id="10926" name="Column10888" dataDxfId="38401"/>
    <tableColumn id="10927" name="Column10889" dataDxfId="38400"/>
    <tableColumn id="10928" name="Column10890" dataDxfId="38399"/>
    <tableColumn id="10929" name="Column10891" dataDxfId="38398"/>
    <tableColumn id="10930" name="Column10892" dataDxfId="38397"/>
    <tableColumn id="10931" name="Column10893" dataDxfId="38396"/>
    <tableColumn id="10932" name="Column10894" dataDxfId="38395"/>
    <tableColumn id="10933" name="Column10895" dataDxfId="38394"/>
    <tableColumn id="10934" name="Column10896" dataDxfId="38393"/>
    <tableColumn id="10935" name="Column10897" dataDxfId="38392"/>
    <tableColumn id="10936" name="Column10898" dataDxfId="38391"/>
    <tableColumn id="10937" name="Column10899" dataDxfId="38390"/>
    <tableColumn id="10938" name="Column10900" dataDxfId="38389"/>
    <tableColumn id="10939" name="Column10901" dataDxfId="38388"/>
    <tableColumn id="10940" name="Column10902" dataDxfId="38387"/>
    <tableColumn id="10941" name="Column10903" dataDxfId="38386"/>
    <tableColumn id="10942" name="Column10904" dataDxfId="38385"/>
    <tableColumn id="10943" name="Column10905" dataDxfId="38384"/>
    <tableColumn id="10944" name="Column10906" dataDxfId="38383"/>
    <tableColumn id="10945" name="Column10907" dataDxfId="38382"/>
    <tableColumn id="10946" name="Column10908" dataDxfId="38381"/>
    <tableColumn id="10947" name="Column10909" dataDxfId="38380"/>
    <tableColumn id="10948" name="Column10910" dataDxfId="38379"/>
    <tableColumn id="10949" name="Column10911" dataDxfId="38378"/>
    <tableColumn id="10950" name="Column10912" dataDxfId="38377"/>
    <tableColumn id="10951" name="Column10913" dataDxfId="38376"/>
    <tableColumn id="10952" name="Column10914" dataDxfId="38375"/>
    <tableColumn id="10953" name="Column10915" dataDxfId="38374"/>
    <tableColumn id="10954" name="Column10916" dataDxfId="38373"/>
    <tableColumn id="10955" name="Column10917" dataDxfId="38372"/>
    <tableColumn id="10956" name="Column10918" dataDxfId="38371"/>
    <tableColumn id="10957" name="Column10919" dataDxfId="38370"/>
    <tableColumn id="10958" name="Column10920" dataDxfId="38369"/>
    <tableColumn id="10959" name="Column10921" dataDxfId="38368"/>
    <tableColumn id="10960" name="Column10922" dataDxfId="38367"/>
    <tableColumn id="10961" name="Column10923" dataDxfId="38366"/>
    <tableColumn id="10962" name="Column10924" dataDxfId="38365"/>
    <tableColumn id="10963" name="Column10925" dataDxfId="38364"/>
    <tableColumn id="10964" name="Column10926" dataDxfId="38363"/>
    <tableColumn id="10965" name="Column10927" dataDxfId="38362"/>
    <tableColumn id="10966" name="Column10928" dataDxfId="38361"/>
    <tableColumn id="10967" name="Column10929" dataDxfId="38360"/>
    <tableColumn id="10968" name="Column10930" dataDxfId="38359"/>
    <tableColumn id="10969" name="Column10931" dataDxfId="38358"/>
    <tableColumn id="10970" name="Column10932" dataDxfId="38357"/>
    <tableColumn id="10971" name="Column10933" dataDxfId="38356"/>
    <tableColumn id="10972" name="Column10934" dataDxfId="38355"/>
    <tableColumn id="10973" name="Column10935" dataDxfId="38354"/>
    <tableColumn id="10974" name="Column10936" dataDxfId="38353"/>
    <tableColumn id="10975" name="Column10937" dataDxfId="38352"/>
    <tableColumn id="10976" name="Column10938" dataDxfId="38351"/>
    <tableColumn id="10977" name="Column10939" dataDxfId="38350"/>
    <tableColumn id="10978" name="Column10940" dataDxfId="38349"/>
    <tableColumn id="10979" name="Column10941" dataDxfId="38348"/>
    <tableColumn id="10980" name="Column10942" dataDxfId="38347"/>
    <tableColumn id="10981" name="Column10943" dataDxfId="38346"/>
    <tableColumn id="10982" name="Column10944" dataDxfId="38345"/>
    <tableColumn id="10983" name="Column10945" dataDxfId="38344"/>
    <tableColumn id="10984" name="Column10946" dataDxfId="38343"/>
    <tableColumn id="10985" name="Column10947" dataDxfId="38342"/>
    <tableColumn id="10986" name="Column10948" dataDxfId="38341"/>
    <tableColumn id="10987" name="Column10949" dataDxfId="38340"/>
    <tableColumn id="10988" name="Column10950" dataDxfId="38339"/>
    <tableColumn id="10989" name="Column10951" dataDxfId="38338"/>
    <tableColumn id="10990" name="Column10952" dataDxfId="38337"/>
    <tableColumn id="10991" name="Column10953" dataDxfId="38336"/>
    <tableColumn id="10992" name="Column10954" dataDxfId="38335"/>
    <tableColumn id="10993" name="Column10955" dataDxfId="38334"/>
    <tableColumn id="10994" name="Column10956" dataDxfId="38333"/>
    <tableColumn id="10995" name="Column10957" dataDxfId="38332"/>
    <tableColumn id="10996" name="Column10958" dataDxfId="38331"/>
    <tableColumn id="10997" name="Column10959" dataDxfId="38330"/>
    <tableColumn id="10998" name="Column10960" dataDxfId="38329"/>
    <tableColumn id="10999" name="Column10961" dataDxfId="38328"/>
    <tableColumn id="11000" name="Column10962" dataDxfId="38327"/>
    <tableColumn id="11001" name="Column10963" dataDxfId="38326"/>
    <tableColumn id="11002" name="Column10964" dataDxfId="38325"/>
    <tableColumn id="11003" name="Column10965" dataDxfId="38324"/>
    <tableColumn id="11004" name="Column10966" dataDxfId="38323"/>
    <tableColumn id="11005" name="Column10967" dataDxfId="38322"/>
    <tableColumn id="11006" name="Column10968" dataDxfId="38321"/>
    <tableColumn id="11007" name="Column10969" dataDxfId="38320"/>
    <tableColumn id="11008" name="Column10970" dataDxfId="38319"/>
    <tableColumn id="11009" name="Column10971" dataDxfId="38318"/>
    <tableColumn id="11010" name="Column10972" dataDxfId="38317"/>
    <tableColumn id="11011" name="Column10973" dataDxfId="38316"/>
    <tableColumn id="11012" name="Column10974" dataDxfId="38315"/>
    <tableColumn id="11013" name="Column10975" dataDxfId="38314"/>
    <tableColumn id="11014" name="Column10976" dataDxfId="38313"/>
    <tableColumn id="11015" name="Column10977" dataDxfId="38312"/>
    <tableColumn id="11016" name="Column10978" dataDxfId="38311"/>
    <tableColumn id="11017" name="Column10979" dataDxfId="38310"/>
    <tableColumn id="11018" name="Column10980" dataDxfId="38309"/>
    <tableColumn id="11019" name="Column10981" dataDxfId="38308"/>
    <tableColumn id="11020" name="Column10982" dataDxfId="38307"/>
    <tableColumn id="11021" name="Column10983" dataDxfId="38306"/>
    <tableColumn id="11022" name="Column10984" dataDxfId="38305"/>
    <tableColumn id="11023" name="Column10985" dataDxfId="38304"/>
    <tableColumn id="11024" name="Column10986" dataDxfId="38303"/>
    <tableColumn id="11025" name="Column10987" dataDxfId="38302"/>
    <tableColumn id="11026" name="Column10988" dataDxfId="38301"/>
    <tableColumn id="11027" name="Column10989" dataDxfId="38300"/>
    <tableColumn id="11028" name="Column10990" dataDxfId="38299"/>
    <tableColumn id="11029" name="Column10991" dataDxfId="38298"/>
    <tableColumn id="11030" name="Column10992" dataDxfId="38297"/>
    <tableColumn id="11031" name="Column10993" dataDxfId="38296"/>
    <tableColumn id="11032" name="Column10994" dataDxfId="38295"/>
    <tableColumn id="11033" name="Column10995" dataDxfId="38294"/>
    <tableColumn id="11034" name="Column10996" dataDxfId="38293"/>
    <tableColumn id="11035" name="Column10997" dataDxfId="38292"/>
    <tableColumn id="11036" name="Column10998" dataDxfId="38291"/>
    <tableColumn id="11037" name="Column10999" dataDxfId="38290"/>
    <tableColumn id="11038" name="Column11000" dataDxfId="38289"/>
    <tableColumn id="11039" name="Column11001" dataDxfId="38288"/>
    <tableColumn id="11040" name="Column11002" dataDxfId="38287"/>
    <tableColumn id="11041" name="Column11003" dataDxfId="38286"/>
    <tableColumn id="11042" name="Column11004" dataDxfId="38285"/>
    <tableColumn id="11043" name="Column11005" dataDxfId="38284"/>
    <tableColumn id="11044" name="Column11006" dataDxfId="38283"/>
    <tableColumn id="11045" name="Column11007" dataDxfId="38282"/>
    <tableColumn id="11046" name="Column11008" dataDxfId="38281"/>
    <tableColumn id="11047" name="Column11009" dataDxfId="38280"/>
    <tableColumn id="11048" name="Column11010" dataDxfId="38279"/>
    <tableColumn id="11049" name="Column11011" dataDxfId="38278"/>
    <tableColumn id="11050" name="Column11012" dataDxfId="38277"/>
    <tableColumn id="11051" name="Column11013" dataDxfId="38276"/>
    <tableColumn id="11052" name="Column11014" dataDxfId="38275"/>
    <tableColumn id="11053" name="Column11015" dataDxfId="38274"/>
    <tableColumn id="11054" name="Column11016" dataDxfId="38273"/>
    <tableColumn id="11055" name="Column11017" dataDxfId="38272"/>
    <tableColumn id="11056" name="Column11018" dataDxfId="38271"/>
    <tableColumn id="11057" name="Column11019" dataDxfId="38270"/>
    <tableColumn id="11058" name="Column11020" dataDxfId="38269"/>
    <tableColumn id="11059" name="Column11021" dataDxfId="38268"/>
    <tableColumn id="11060" name="Column11022" dataDxfId="38267"/>
    <tableColumn id="11061" name="Column11023" dataDxfId="38266"/>
    <tableColumn id="11062" name="Column11024" dataDxfId="38265"/>
    <tableColumn id="11063" name="Column11025" dataDxfId="38264"/>
    <tableColumn id="11064" name="Column11026" dataDxfId="38263"/>
    <tableColumn id="11065" name="Column11027" dataDxfId="38262"/>
    <tableColumn id="11066" name="Column11028" dataDxfId="38261"/>
    <tableColumn id="11067" name="Column11029" dataDxfId="38260"/>
    <tableColumn id="11068" name="Column11030" dataDxfId="38259"/>
    <tableColumn id="11069" name="Column11031" dataDxfId="38258"/>
    <tableColumn id="11070" name="Column11032" dataDxfId="38257"/>
    <tableColumn id="11071" name="Column11033" dataDxfId="38256"/>
    <tableColumn id="11072" name="Column11034" dataDxfId="38255"/>
    <tableColumn id="11073" name="Column11035" dataDxfId="38254"/>
    <tableColumn id="11074" name="Column11036" dataDxfId="38253"/>
    <tableColumn id="11075" name="Column11037" dataDxfId="38252"/>
    <tableColumn id="11076" name="Column11038" dataDxfId="38251"/>
    <tableColumn id="11077" name="Column11039" dataDxfId="38250"/>
    <tableColumn id="11078" name="Column11040" dataDxfId="38249"/>
    <tableColumn id="11079" name="Column11041" dataDxfId="38248"/>
    <tableColumn id="11080" name="Column11042" dataDxfId="38247"/>
    <tableColumn id="11081" name="Column11043" dataDxfId="38246"/>
    <tableColumn id="11082" name="Column11044" dataDxfId="38245"/>
    <tableColumn id="11083" name="Column11045" dataDxfId="38244"/>
    <tableColumn id="11084" name="Column11046" dataDxfId="38243"/>
    <tableColumn id="11085" name="Column11047" dataDxfId="38242"/>
    <tableColumn id="11086" name="Column11048" dataDxfId="38241"/>
    <tableColumn id="11087" name="Column11049" dataDxfId="38240"/>
    <tableColumn id="11088" name="Column11050" dataDxfId="38239"/>
    <tableColumn id="11089" name="Column11051" dataDxfId="38238"/>
    <tableColumn id="11090" name="Column11052" dataDxfId="38237"/>
    <tableColumn id="11091" name="Column11053" dataDxfId="38236"/>
    <tableColumn id="11092" name="Column11054" dataDxfId="38235"/>
    <tableColumn id="11093" name="Column11055" dataDxfId="38234"/>
    <tableColumn id="11094" name="Column11056" dataDxfId="38233"/>
    <tableColumn id="11095" name="Column11057" dataDxfId="38232"/>
    <tableColumn id="11096" name="Column11058" dataDxfId="38231"/>
    <tableColumn id="11097" name="Column11059" dataDxfId="38230"/>
    <tableColumn id="11098" name="Column11060" dataDxfId="38229"/>
    <tableColumn id="11099" name="Column11061" dataDxfId="38228"/>
    <tableColumn id="11100" name="Column11062" dataDxfId="38227"/>
    <tableColumn id="11101" name="Column11063" dataDxfId="38226"/>
    <tableColumn id="11102" name="Column11064" dataDxfId="38225"/>
    <tableColumn id="11103" name="Column11065" dataDxfId="38224"/>
    <tableColumn id="11104" name="Column11066" dataDxfId="38223"/>
    <tableColumn id="11105" name="Column11067" dataDxfId="38222"/>
    <tableColumn id="11106" name="Column11068" dataDxfId="38221"/>
    <tableColumn id="11107" name="Column11069" dataDxfId="38220"/>
    <tableColumn id="11108" name="Column11070" dataDxfId="38219"/>
    <tableColumn id="11109" name="Column11071" dataDxfId="38218"/>
    <tableColumn id="11110" name="Column11072" dataDxfId="38217"/>
    <tableColumn id="11111" name="Column11073" dataDxfId="38216"/>
    <tableColumn id="11112" name="Column11074" dataDxfId="38215"/>
    <tableColumn id="11113" name="Column11075" dataDxfId="38214"/>
    <tableColumn id="11114" name="Column11076" dataDxfId="38213"/>
    <tableColumn id="11115" name="Column11077" dataDxfId="38212"/>
    <tableColumn id="11116" name="Column11078" dataDxfId="38211"/>
    <tableColumn id="11117" name="Column11079" dataDxfId="38210"/>
    <tableColumn id="11118" name="Column11080" dataDxfId="38209"/>
    <tableColumn id="11119" name="Column11081" dataDxfId="38208"/>
    <tableColumn id="11120" name="Column11082" dataDxfId="38207"/>
    <tableColumn id="11121" name="Column11083" dataDxfId="38206"/>
    <tableColumn id="11122" name="Column11084" dataDxfId="38205"/>
    <tableColumn id="11123" name="Column11085" dataDxfId="38204"/>
    <tableColumn id="11124" name="Column11086" dataDxfId="38203"/>
    <tableColumn id="11125" name="Column11087" dataDxfId="38202"/>
    <tableColumn id="11126" name="Column11088" dataDxfId="38201"/>
    <tableColumn id="11127" name="Column11089" dataDxfId="38200"/>
    <tableColumn id="11128" name="Column11090" dataDxfId="38199"/>
    <tableColumn id="11129" name="Column11091" dataDxfId="38198"/>
    <tableColumn id="11130" name="Column11092" dataDxfId="38197"/>
    <tableColumn id="11131" name="Column11093" dataDxfId="38196"/>
    <tableColumn id="11132" name="Column11094" dataDxfId="38195"/>
    <tableColumn id="11133" name="Column11095" dataDxfId="38194"/>
    <tableColumn id="11134" name="Column11096" dataDxfId="38193"/>
    <tableColumn id="11135" name="Column11097" dataDxfId="38192"/>
    <tableColumn id="11136" name="Column11098" dataDxfId="38191"/>
    <tableColumn id="11137" name="Column11099" dataDxfId="38190"/>
    <tableColumn id="11138" name="Column11100" dataDxfId="38189"/>
    <tableColumn id="11139" name="Column11101" dataDxfId="38188"/>
    <tableColumn id="11140" name="Column11102" dataDxfId="38187"/>
    <tableColumn id="11141" name="Column11103" dataDxfId="38186"/>
    <tableColumn id="11142" name="Column11104" dataDxfId="38185"/>
    <tableColumn id="11143" name="Column11105" dataDxfId="38184"/>
    <tableColumn id="11144" name="Column11106" dataDxfId="38183"/>
    <tableColumn id="11145" name="Column11107" dataDxfId="38182"/>
    <tableColumn id="11146" name="Column11108" dataDxfId="38181"/>
    <tableColumn id="11147" name="Column11109" dataDxfId="38180"/>
    <tableColumn id="11148" name="Column11110" dataDxfId="38179"/>
    <tableColumn id="11149" name="Column11111" dataDxfId="38178"/>
    <tableColumn id="11150" name="Column11112" dataDxfId="38177"/>
    <tableColumn id="11151" name="Column11113" dataDxfId="38176"/>
    <tableColumn id="11152" name="Column11114" dataDxfId="38175"/>
    <tableColumn id="11153" name="Column11115" dataDxfId="38174"/>
    <tableColumn id="11154" name="Column11116" dataDxfId="38173"/>
    <tableColumn id="11155" name="Column11117" dataDxfId="38172"/>
    <tableColumn id="11156" name="Column11118" dataDxfId="38171"/>
    <tableColumn id="11157" name="Column11119" dataDxfId="38170"/>
    <tableColumn id="11158" name="Column11120" dataDxfId="38169"/>
    <tableColumn id="11159" name="Column11121" dataDxfId="38168"/>
    <tableColumn id="11160" name="Column11122" dataDxfId="38167"/>
    <tableColumn id="11161" name="Column11123" dataDxfId="38166"/>
    <tableColumn id="11162" name="Column11124" dataDxfId="38165"/>
    <tableColumn id="11163" name="Column11125" dataDxfId="38164"/>
    <tableColumn id="11164" name="Column11126" dataDxfId="38163"/>
    <tableColumn id="11165" name="Column11127" dataDxfId="38162"/>
    <tableColumn id="11166" name="Column11128" dataDxfId="38161"/>
    <tableColumn id="11167" name="Column11129" dataDxfId="38160"/>
    <tableColumn id="11168" name="Column11130" dataDxfId="38159"/>
    <tableColumn id="11169" name="Column11131" dataDxfId="38158"/>
    <tableColumn id="11170" name="Column11132" dataDxfId="38157"/>
    <tableColumn id="11171" name="Column11133" dataDxfId="38156"/>
    <tableColumn id="11172" name="Column11134" dataDxfId="38155"/>
    <tableColumn id="11173" name="Column11135" dataDxfId="38154"/>
    <tableColumn id="11174" name="Column11136" dataDxfId="38153"/>
    <tableColumn id="11175" name="Column11137" dataDxfId="38152"/>
    <tableColumn id="11176" name="Column11138" dataDxfId="38151"/>
    <tableColumn id="11177" name="Column11139" dataDxfId="38150"/>
    <tableColumn id="11178" name="Column11140" dataDxfId="38149"/>
    <tableColumn id="11179" name="Column11141" dataDxfId="38148"/>
    <tableColumn id="11180" name="Column11142" dataDxfId="38147"/>
    <tableColumn id="11181" name="Column11143" dataDxfId="38146"/>
    <tableColumn id="11182" name="Column11144" dataDxfId="38145"/>
    <tableColumn id="11183" name="Column11145" dataDxfId="38144"/>
    <tableColumn id="11184" name="Column11146" dataDxfId="38143"/>
    <tableColumn id="11185" name="Column11147" dataDxfId="38142"/>
    <tableColumn id="11186" name="Column11148" dataDxfId="38141"/>
    <tableColumn id="11187" name="Column11149" dataDxfId="38140"/>
    <tableColumn id="11188" name="Column11150" dataDxfId="38139"/>
    <tableColumn id="11189" name="Column11151" dataDxfId="38138"/>
    <tableColumn id="11190" name="Column11152" dataDxfId="38137"/>
    <tableColumn id="11191" name="Column11153" dataDxfId="38136"/>
    <tableColumn id="11192" name="Column11154" dataDxfId="38135"/>
    <tableColumn id="11193" name="Column11155" dataDxfId="38134"/>
    <tableColumn id="11194" name="Column11156" dataDxfId="38133"/>
    <tableColumn id="11195" name="Column11157" dataDxfId="38132"/>
    <tableColumn id="11196" name="Column11158" dataDxfId="38131"/>
    <tableColumn id="11197" name="Column11159" dataDxfId="38130"/>
    <tableColumn id="11198" name="Column11160" dataDxfId="38129"/>
    <tableColumn id="11199" name="Column11161" dataDxfId="38128"/>
    <tableColumn id="11200" name="Column11162" dataDxfId="38127"/>
    <tableColumn id="11201" name="Column11163" dataDxfId="38126"/>
    <tableColumn id="11202" name="Column11164" dataDxfId="38125"/>
    <tableColumn id="11203" name="Column11165" dataDxfId="38124"/>
    <tableColumn id="11204" name="Column11166" dataDxfId="38123"/>
    <tableColumn id="11205" name="Column11167" dataDxfId="38122"/>
    <tableColumn id="11206" name="Column11168" dataDxfId="38121"/>
    <tableColumn id="11207" name="Column11169" dataDxfId="38120"/>
    <tableColumn id="11208" name="Column11170" dataDxfId="38119"/>
    <tableColumn id="11209" name="Column11171" dataDxfId="38118"/>
    <tableColumn id="11210" name="Column11172" dataDxfId="38117"/>
    <tableColumn id="11211" name="Column11173" dataDxfId="38116"/>
    <tableColumn id="11212" name="Column11174" dataDxfId="38115"/>
    <tableColumn id="11213" name="Column11175" dataDxfId="38114"/>
    <tableColumn id="11214" name="Column11176" dataDxfId="38113"/>
    <tableColumn id="11215" name="Column11177" dataDxfId="38112"/>
    <tableColumn id="11216" name="Column11178" dataDxfId="38111"/>
    <tableColumn id="11217" name="Column11179" dataDxfId="38110"/>
    <tableColumn id="11218" name="Column11180" dataDxfId="38109"/>
    <tableColumn id="11219" name="Column11181" dataDxfId="38108"/>
    <tableColumn id="11220" name="Column11182" dataDxfId="38107"/>
    <tableColumn id="11221" name="Column11183" dataDxfId="38106"/>
    <tableColumn id="11222" name="Column11184" dataDxfId="38105"/>
    <tableColumn id="11223" name="Column11185" dataDxfId="38104"/>
    <tableColumn id="11224" name="Column11186" dataDxfId="38103"/>
    <tableColumn id="11225" name="Column11187" dataDxfId="38102"/>
    <tableColumn id="11226" name="Column11188" dataDxfId="38101"/>
    <tableColumn id="11227" name="Column11189" dataDxfId="38100"/>
    <tableColumn id="11228" name="Column11190" dataDxfId="38099"/>
    <tableColumn id="11229" name="Column11191" dataDxfId="38098"/>
    <tableColumn id="11230" name="Column11192" dataDxfId="38097"/>
    <tableColumn id="11231" name="Column11193" dataDxfId="38096"/>
    <tableColumn id="11232" name="Column11194" dataDxfId="38095"/>
    <tableColumn id="11233" name="Column11195" dataDxfId="38094"/>
    <tableColumn id="11234" name="Column11196" dataDxfId="38093"/>
    <tableColumn id="11235" name="Column11197" dataDxfId="38092"/>
    <tableColumn id="11236" name="Column11198" dataDxfId="38091"/>
    <tableColumn id="11237" name="Column11199" dataDxfId="38090"/>
    <tableColumn id="11238" name="Column11200" dataDxfId="38089"/>
    <tableColumn id="11239" name="Column11201" dataDxfId="38088"/>
    <tableColumn id="11240" name="Column11202" dataDxfId="38087"/>
    <tableColumn id="11241" name="Column11203" dataDxfId="38086"/>
    <tableColumn id="11242" name="Column11204" dataDxfId="38085"/>
    <tableColumn id="11243" name="Column11205" dataDxfId="38084"/>
    <tableColumn id="11244" name="Column11206" dataDxfId="38083"/>
    <tableColumn id="11245" name="Column11207" dataDxfId="38082"/>
    <tableColumn id="11246" name="Column11208" dataDxfId="38081"/>
    <tableColumn id="11247" name="Column11209" dataDxfId="38080"/>
    <tableColumn id="11248" name="Column11210" dataDxfId="38079"/>
    <tableColumn id="11249" name="Column11211" dataDxfId="38078"/>
    <tableColumn id="11250" name="Column11212" dataDxfId="38077"/>
    <tableColumn id="11251" name="Column11213" dataDxfId="38076"/>
    <tableColumn id="11252" name="Column11214" dataDxfId="38075"/>
    <tableColumn id="11253" name="Column11215" dataDxfId="38074"/>
    <tableColumn id="11254" name="Column11216" dataDxfId="38073"/>
    <tableColumn id="11255" name="Column11217" dataDxfId="38072"/>
    <tableColumn id="11256" name="Column11218" dataDxfId="38071"/>
    <tableColumn id="11257" name="Column11219" dataDxfId="38070"/>
    <tableColumn id="11258" name="Column11220" dataDxfId="38069"/>
    <tableColumn id="11259" name="Column11221" dataDxfId="38068"/>
    <tableColumn id="11260" name="Column11222" dataDxfId="38067"/>
    <tableColumn id="11261" name="Column11223" dataDxfId="38066"/>
    <tableColumn id="11262" name="Column11224" dataDxfId="38065"/>
    <tableColumn id="11263" name="Column11225" dataDxfId="38064"/>
    <tableColumn id="11264" name="Column11226" dataDxfId="38063"/>
    <tableColumn id="11265" name="Column11227" dataDxfId="38062"/>
    <tableColumn id="11266" name="Column11228" dataDxfId="38061"/>
    <tableColumn id="11267" name="Column11229" dataDxfId="38060"/>
    <tableColumn id="11268" name="Column11230" dataDxfId="38059"/>
    <tableColumn id="11269" name="Column11231" dataDxfId="38058"/>
    <tableColumn id="11270" name="Column11232" dataDxfId="38057"/>
    <tableColumn id="11271" name="Column11233" dataDxfId="38056"/>
    <tableColumn id="11272" name="Column11234" dataDxfId="38055"/>
    <tableColumn id="11273" name="Column11235" dataDxfId="38054"/>
    <tableColumn id="11274" name="Column11236" dataDxfId="38053"/>
    <tableColumn id="11275" name="Column11237" dataDxfId="38052"/>
    <tableColumn id="11276" name="Column11238" dataDxfId="38051"/>
    <tableColumn id="11277" name="Column11239" dataDxfId="38050"/>
    <tableColumn id="11278" name="Column11240" dataDxfId="38049"/>
    <tableColumn id="11279" name="Column11241" dataDxfId="38048"/>
    <tableColumn id="11280" name="Column11242" dataDxfId="38047"/>
    <tableColumn id="11281" name="Column11243" dataDxfId="38046"/>
    <tableColumn id="11282" name="Column11244" dataDxfId="38045"/>
    <tableColumn id="11283" name="Column11245" dataDxfId="38044"/>
    <tableColumn id="11284" name="Column11246" dataDxfId="38043"/>
    <tableColumn id="11285" name="Column11247" dataDxfId="38042"/>
    <tableColumn id="11286" name="Column11248" dataDxfId="38041"/>
    <tableColumn id="11287" name="Column11249" dataDxfId="38040"/>
    <tableColumn id="11288" name="Column11250" dataDxfId="38039"/>
    <tableColumn id="11289" name="Column11251" dataDxfId="38038"/>
    <tableColumn id="11290" name="Column11252" dataDxfId="38037"/>
    <tableColumn id="11291" name="Column11253" dataDxfId="38036"/>
    <tableColumn id="11292" name="Column11254" dataDxfId="38035"/>
    <tableColumn id="11293" name="Column11255" dataDxfId="38034"/>
    <tableColumn id="11294" name="Column11256" dataDxfId="38033"/>
    <tableColumn id="11295" name="Column11257" dataDxfId="38032"/>
    <tableColumn id="11296" name="Column11258" dataDxfId="38031"/>
    <tableColumn id="11297" name="Column11259" dataDxfId="38030"/>
    <tableColumn id="11298" name="Column11260" dataDxfId="38029"/>
    <tableColumn id="11299" name="Column11261" dataDxfId="38028"/>
    <tableColumn id="11300" name="Column11262" dataDxfId="38027"/>
    <tableColumn id="11301" name="Column11263" dataDxfId="38026"/>
    <tableColumn id="11302" name="Column11264" dataDxfId="38025"/>
    <tableColumn id="11303" name="Column11265" dataDxfId="38024"/>
    <tableColumn id="11304" name="Column11266" dataDxfId="38023"/>
    <tableColumn id="11305" name="Column11267" dataDxfId="38022"/>
    <tableColumn id="11306" name="Column11268" dataDxfId="38021"/>
    <tableColumn id="11307" name="Column11269" dataDxfId="38020"/>
    <tableColumn id="11308" name="Column11270" dataDxfId="38019"/>
    <tableColumn id="11309" name="Column11271" dataDxfId="38018"/>
    <tableColumn id="11310" name="Column11272" dataDxfId="38017"/>
    <tableColumn id="11311" name="Column11273" dataDxfId="38016"/>
    <tableColumn id="11312" name="Column11274" dataDxfId="38015"/>
    <tableColumn id="11313" name="Column11275" dataDxfId="38014"/>
    <tableColumn id="11314" name="Column11276" dataDxfId="38013"/>
    <tableColumn id="11315" name="Column11277" dataDxfId="38012"/>
    <tableColumn id="11316" name="Column11278" dataDxfId="38011"/>
    <tableColumn id="11317" name="Column11279" dataDxfId="38010"/>
    <tableColumn id="11318" name="Column11280" dataDxfId="38009"/>
    <tableColumn id="11319" name="Column11281" dataDxfId="38008"/>
    <tableColumn id="11320" name="Column11282" dataDxfId="38007"/>
    <tableColumn id="11321" name="Column11283" dataDxfId="38006"/>
    <tableColumn id="11322" name="Column11284" dataDxfId="38005"/>
    <tableColumn id="11323" name="Column11285" dataDxfId="38004"/>
    <tableColumn id="11324" name="Column11286" dataDxfId="38003"/>
    <tableColumn id="11325" name="Column11287" dataDxfId="38002"/>
    <tableColumn id="11326" name="Column11288" dataDxfId="38001"/>
    <tableColumn id="11327" name="Column11289" dataDxfId="38000"/>
    <tableColumn id="11328" name="Column11290" dataDxfId="37999"/>
    <tableColumn id="11329" name="Column11291" dataDxfId="37998"/>
    <tableColumn id="11330" name="Column11292" dataDxfId="37997"/>
    <tableColumn id="11331" name="Column11293" dataDxfId="37996"/>
    <tableColumn id="11332" name="Column11294" dataDxfId="37995"/>
    <tableColumn id="11333" name="Column11295" dataDxfId="37994"/>
    <tableColumn id="11334" name="Column11296" dataDxfId="37993"/>
    <tableColumn id="11335" name="Column11297" dataDxfId="37992"/>
    <tableColumn id="11336" name="Column11298" dataDxfId="37991"/>
    <tableColumn id="11337" name="Column11299" dataDxfId="37990"/>
    <tableColumn id="11338" name="Column11300" dataDxfId="37989"/>
    <tableColumn id="11339" name="Column11301" dataDxfId="37988"/>
    <tableColumn id="11340" name="Column11302" dataDxfId="37987"/>
    <tableColumn id="11341" name="Column11303" dataDxfId="37986"/>
    <tableColumn id="11342" name="Column11304" dataDxfId="37985"/>
    <tableColumn id="11343" name="Column11305" dataDxfId="37984"/>
    <tableColumn id="11344" name="Column11306" dataDxfId="37983"/>
    <tableColumn id="11345" name="Column11307" dataDxfId="37982"/>
    <tableColumn id="11346" name="Column11308" dataDxfId="37981"/>
    <tableColumn id="11347" name="Column11309" dataDxfId="37980"/>
    <tableColumn id="11348" name="Column11310" dataDxfId="37979"/>
    <tableColumn id="11349" name="Column11311" dataDxfId="37978"/>
    <tableColumn id="11350" name="Column11312" dataDxfId="37977"/>
    <tableColumn id="11351" name="Column11313" dataDxfId="37976"/>
    <tableColumn id="11352" name="Column11314" dataDxfId="37975"/>
    <tableColumn id="11353" name="Column11315" dataDxfId="37974"/>
    <tableColumn id="11354" name="Column11316" dataDxfId="37973"/>
    <tableColumn id="11355" name="Column11317" dataDxfId="37972"/>
    <tableColumn id="11356" name="Column11318" dataDxfId="37971"/>
    <tableColumn id="11357" name="Column11319" dataDxfId="37970"/>
    <tableColumn id="11358" name="Column11320" dataDxfId="37969"/>
    <tableColumn id="11359" name="Column11321" dataDxfId="37968"/>
    <tableColumn id="11360" name="Column11322" dataDxfId="37967"/>
    <tableColumn id="11361" name="Column11323" dataDxfId="37966"/>
    <tableColumn id="11362" name="Column11324" dataDxfId="37965"/>
    <tableColumn id="11363" name="Column11325" dataDxfId="37964"/>
    <tableColumn id="11364" name="Column11326" dataDxfId="37963"/>
    <tableColumn id="11365" name="Column11327" dataDxfId="37962"/>
    <tableColumn id="11366" name="Column11328" dataDxfId="37961"/>
    <tableColumn id="11367" name="Column11329" dataDxfId="37960"/>
    <tableColumn id="11368" name="Column11330" dataDxfId="37959"/>
    <tableColumn id="11369" name="Column11331" dataDxfId="37958"/>
    <tableColumn id="11370" name="Column11332" dataDxfId="37957"/>
    <tableColumn id="11371" name="Column11333" dataDxfId="37956"/>
    <tableColumn id="11372" name="Column11334" dataDxfId="37955"/>
    <tableColumn id="11373" name="Column11335" dataDxfId="37954"/>
    <tableColumn id="11374" name="Column11336" dataDxfId="37953"/>
    <tableColumn id="11375" name="Column11337" dataDxfId="37952"/>
    <tableColumn id="11376" name="Column11338" dataDxfId="37951"/>
    <tableColumn id="11377" name="Column11339" dataDxfId="37950"/>
    <tableColumn id="11378" name="Column11340" dataDxfId="37949"/>
    <tableColumn id="11379" name="Column11341" dataDxfId="37948"/>
    <tableColumn id="11380" name="Column11342" dataDxfId="37947"/>
    <tableColumn id="11381" name="Column11343" dataDxfId="37946"/>
    <tableColumn id="11382" name="Column11344" dataDxfId="37945"/>
    <tableColumn id="11383" name="Column11345" dataDxfId="37944"/>
    <tableColumn id="11384" name="Column11346" dataDxfId="37943"/>
    <tableColumn id="11385" name="Column11347" dataDxfId="37942"/>
    <tableColumn id="11386" name="Column11348" dataDxfId="37941"/>
    <tableColumn id="11387" name="Column11349" dataDxfId="37940"/>
    <tableColumn id="11388" name="Column11350" dataDxfId="37939"/>
    <tableColumn id="11389" name="Column11351" dataDxfId="37938"/>
    <tableColumn id="11390" name="Column11352" dataDxfId="37937"/>
    <tableColumn id="11391" name="Column11353" dataDxfId="37936"/>
    <tableColumn id="11392" name="Column11354" dataDxfId="37935"/>
    <tableColumn id="11393" name="Column11355" dataDxfId="37934"/>
    <tableColumn id="11394" name="Column11356" dataDxfId="37933"/>
    <tableColumn id="11395" name="Column11357" dataDxfId="37932"/>
    <tableColumn id="11396" name="Column11358" dataDxfId="37931"/>
    <tableColumn id="11397" name="Column11359" dataDxfId="37930"/>
    <tableColumn id="11398" name="Column11360" dataDxfId="37929"/>
    <tableColumn id="11399" name="Column11361" dataDxfId="37928"/>
    <tableColumn id="11400" name="Column11362" dataDxfId="37927"/>
    <tableColumn id="11401" name="Column11363" dataDxfId="37926"/>
    <tableColumn id="11402" name="Column11364" dataDxfId="37925"/>
    <tableColumn id="11403" name="Column11365" dataDxfId="37924"/>
    <tableColumn id="11404" name="Column11366" dataDxfId="37923"/>
    <tableColumn id="11405" name="Column11367" dataDxfId="37922"/>
    <tableColumn id="11406" name="Column11368" dataDxfId="37921"/>
    <tableColumn id="11407" name="Column11369" dataDxfId="37920"/>
    <tableColumn id="11408" name="Column11370" dataDxfId="37919"/>
    <tableColumn id="11409" name="Column11371" dataDxfId="37918"/>
    <tableColumn id="11410" name="Column11372" dataDxfId="37917"/>
    <tableColumn id="11411" name="Column11373" dataDxfId="37916"/>
    <tableColumn id="11412" name="Column11374" dataDxfId="37915"/>
    <tableColumn id="11413" name="Column11375" dataDxfId="37914"/>
    <tableColumn id="11414" name="Column11376" dataDxfId="37913"/>
    <tableColumn id="11415" name="Column11377" dataDxfId="37912"/>
    <tableColumn id="11416" name="Column11378" dataDxfId="37911"/>
    <tableColumn id="11417" name="Column11379" dataDxfId="37910"/>
    <tableColumn id="11418" name="Column11380" dataDxfId="37909"/>
    <tableColumn id="11419" name="Column11381" dataDxfId="37908"/>
    <tableColumn id="11420" name="Column11382" dataDxfId="37907"/>
    <tableColumn id="11421" name="Column11383" dataDxfId="37906"/>
    <tableColumn id="11422" name="Column11384" dataDxfId="37905"/>
    <tableColumn id="11423" name="Column11385" dataDxfId="37904"/>
    <tableColumn id="11424" name="Column11386" dataDxfId="37903"/>
    <tableColumn id="11425" name="Column11387" dataDxfId="37902"/>
    <tableColumn id="11426" name="Column11388" dataDxfId="37901"/>
    <tableColumn id="11427" name="Column11389" dataDxfId="37900"/>
    <tableColumn id="11428" name="Column11390" dataDxfId="37899"/>
    <tableColumn id="11429" name="Column11391" dataDxfId="37898"/>
    <tableColumn id="11430" name="Column11392" dataDxfId="37897"/>
    <tableColumn id="11431" name="Column11393" dataDxfId="37896"/>
    <tableColumn id="11432" name="Column11394" dataDxfId="37895"/>
    <tableColumn id="11433" name="Column11395" dataDxfId="37894"/>
    <tableColumn id="11434" name="Column11396" dataDxfId="37893"/>
    <tableColumn id="11435" name="Column11397" dataDxfId="37892"/>
    <tableColumn id="11436" name="Column11398" dataDxfId="37891"/>
    <tableColumn id="11437" name="Column11399" dataDxfId="37890"/>
    <tableColumn id="11438" name="Column11400" dataDxfId="37889"/>
    <tableColumn id="11439" name="Column11401" dataDxfId="37888"/>
    <tableColumn id="11440" name="Column11402" dataDxfId="37887"/>
    <tableColumn id="11441" name="Column11403" dataDxfId="37886"/>
    <tableColumn id="11442" name="Column11404" dataDxfId="37885"/>
    <tableColumn id="11443" name="Column11405" dataDxfId="37884"/>
    <tableColumn id="11444" name="Column11406" dataDxfId="37883"/>
    <tableColumn id="11445" name="Column11407" dataDxfId="37882"/>
    <tableColumn id="11446" name="Column11408" dataDxfId="37881"/>
    <tableColumn id="11447" name="Column11409" dataDxfId="37880"/>
    <tableColumn id="11448" name="Column11410" dataDxfId="37879"/>
    <tableColumn id="11449" name="Column11411" dataDxfId="37878"/>
    <tableColumn id="11450" name="Column11412" dataDxfId="37877"/>
    <tableColumn id="11451" name="Column11413" dataDxfId="37876"/>
    <tableColumn id="11452" name="Column11414" dataDxfId="37875"/>
    <tableColumn id="11453" name="Column11415" dataDxfId="37874"/>
    <tableColumn id="11454" name="Column11416" dataDxfId="37873"/>
    <tableColumn id="11455" name="Column11417" dataDxfId="37872"/>
    <tableColumn id="11456" name="Column11418" dataDxfId="37871"/>
    <tableColumn id="11457" name="Column11419" dataDxfId="37870"/>
    <tableColumn id="11458" name="Column11420" dataDxfId="37869"/>
    <tableColumn id="11459" name="Column11421" dataDxfId="37868"/>
    <tableColumn id="11460" name="Column11422" dataDxfId="37867"/>
    <tableColumn id="11461" name="Column11423" dataDxfId="37866"/>
    <tableColumn id="11462" name="Column11424" dataDxfId="37865"/>
    <tableColumn id="11463" name="Column11425" dataDxfId="37864"/>
    <tableColumn id="11464" name="Column11426" dataDxfId="37863"/>
    <tableColumn id="11465" name="Column11427" dataDxfId="37862"/>
    <tableColumn id="11466" name="Column11428" dataDxfId="37861"/>
    <tableColumn id="11467" name="Column11429" dataDxfId="37860"/>
    <tableColumn id="11468" name="Column11430" dataDxfId="37859"/>
    <tableColumn id="11469" name="Column11431" dataDxfId="37858"/>
    <tableColumn id="11470" name="Column11432" dataDxfId="37857"/>
    <tableColumn id="11471" name="Column11433" dataDxfId="37856"/>
    <tableColumn id="11472" name="Column11434" dataDxfId="37855"/>
    <tableColumn id="11473" name="Column11435" dataDxfId="37854"/>
    <tableColumn id="11474" name="Column11436" dataDxfId="37853"/>
    <tableColumn id="11475" name="Column11437" dataDxfId="37852"/>
    <tableColumn id="11476" name="Column11438" dataDxfId="37851"/>
    <tableColumn id="11477" name="Column11439" dataDxfId="37850"/>
    <tableColumn id="11478" name="Column11440" dataDxfId="37849"/>
    <tableColumn id="11479" name="Column11441" dataDxfId="37848"/>
    <tableColumn id="11480" name="Column11442" dataDxfId="37847"/>
    <tableColumn id="11481" name="Column11443" dataDxfId="37846"/>
    <tableColumn id="11482" name="Column11444" dataDxfId="37845"/>
    <tableColumn id="11483" name="Column11445" dataDxfId="37844"/>
    <tableColumn id="11484" name="Column11446" dataDxfId="37843"/>
    <tableColumn id="11485" name="Column11447" dataDxfId="37842"/>
    <tableColumn id="11486" name="Column11448" dataDxfId="37841"/>
    <tableColumn id="11487" name="Column11449" dataDxfId="37840"/>
    <tableColumn id="11488" name="Column11450" dataDxfId="37839"/>
    <tableColumn id="11489" name="Column11451" dataDxfId="37838"/>
    <tableColumn id="11490" name="Column11452" dataDxfId="37837"/>
    <tableColumn id="11491" name="Column11453" dataDxfId="37836"/>
    <tableColumn id="11492" name="Column11454" dataDxfId="37835"/>
    <tableColumn id="11493" name="Column11455" dataDxfId="37834"/>
    <tableColumn id="11494" name="Column11456" dataDxfId="37833"/>
    <tableColumn id="11495" name="Column11457" dataDxfId="37832"/>
    <tableColumn id="11496" name="Column11458" dataDxfId="37831"/>
    <tableColumn id="11497" name="Column11459" dataDxfId="37830"/>
    <tableColumn id="11498" name="Column11460" dataDxfId="37829"/>
    <tableColumn id="11499" name="Column11461" dataDxfId="37828"/>
    <tableColumn id="11500" name="Column11462" dataDxfId="37827"/>
    <tableColumn id="11501" name="Column11463" dataDxfId="37826"/>
    <tableColumn id="11502" name="Column11464" dataDxfId="37825"/>
    <tableColumn id="11503" name="Column11465" dataDxfId="37824"/>
    <tableColumn id="11504" name="Column11466" dataDxfId="37823"/>
    <tableColumn id="11505" name="Column11467" dataDxfId="37822"/>
    <tableColumn id="11506" name="Column11468" dataDxfId="37821"/>
    <tableColumn id="11507" name="Column11469" dataDxfId="37820"/>
    <tableColumn id="11508" name="Column11470" dataDxfId="37819"/>
    <tableColumn id="11509" name="Column11471" dataDxfId="37818"/>
    <tableColumn id="11510" name="Column11472" dataDxfId="37817"/>
    <tableColumn id="11511" name="Column11473" dataDxfId="37816"/>
    <tableColumn id="11512" name="Column11474" dataDxfId="37815"/>
    <tableColumn id="11513" name="Column11475" dataDxfId="37814"/>
    <tableColumn id="11514" name="Column11476" dataDxfId="37813"/>
    <tableColumn id="11515" name="Column11477" dataDxfId="37812"/>
    <tableColumn id="11516" name="Column11478" dataDxfId="37811"/>
    <tableColumn id="11517" name="Column11479" dataDxfId="37810"/>
    <tableColumn id="11518" name="Column11480" dataDxfId="37809"/>
    <tableColumn id="11519" name="Column11481" dataDxfId="37808"/>
    <tableColumn id="11520" name="Column11482" dataDxfId="37807"/>
    <tableColumn id="11521" name="Column11483" dataDxfId="37806"/>
    <tableColumn id="11522" name="Column11484" dataDxfId="37805"/>
    <tableColumn id="11523" name="Column11485" dataDxfId="37804"/>
    <tableColumn id="11524" name="Column11486" dataDxfId="37803"/>
    <tableColumn id="11525" name="Column11487" dataDxfId="37802"/>
    <tableColumn id="11526" name="Column11488" dataDxfId="37801"/>
    <tableColumn id="11527" name="Column11489" dataDxfId="37800"/>
    <tableColumn id="11528" name="Column11490" dataDxfId="37799"/>
    <tableColumn id="11529" name="Column11491" dataDxfId="37798"/>
    <tableColumn id="11530" name="Column11492" dataDxfId="37797"/>
    <tableColumn id="11531" name="Column11493" dataDxfId="37796"/>
    <tableColumn id="11532" name="Column11494" dataDxfId="37795"/>
    <tableColumn id="11533" name="Column11495" dataDxfId="37794"/>
    <tableColumn id="11534" name="Column11496" dataDxfId="37793"/>
    <tableColumn id="11535" name="Column11497" dataDxfId="37792"/>
    <tableColumn id="11536" name="Column11498" dataDxfId="37791"/>
    <tableColumn id="11537" name="Column11499" dataDxfId="37790"/>
    <tableColumn id="11538" name="Column11500" dataDxfId="37789"/>
    <tableColumn id="11539" name="Column11501" dataDxfId="37788"/>
    <tableColumn id="11540" name="Column11502" dataDxfId="37787"/>
    <tableColumn id="11541" name="Column11503" dataDxfId="37786"/>
    <tableColumn id="11542" name="Column11504" dataDxfId="37785"/>
    <tableColumn id="11543" name="Column11505" dataDxfId="37784"/>
    <tableColumn id="11544" name="Column11506" dataDxfId="37783"/>
    <tableColumn id="11545" name="Column11507" dataDxfId="37782"/>
    <tableColumn id="11546" name="Column11508" dataDxfId="37781"/>
    <tableColumn id="11547" name="Column11509" dataDxfId="37780"/>
    <tableColumn id="11548" name="Column11510" dataDxfId="37779"/>
    <tableColumn id="11549" name="Column11511" dataDxfId="37778"/>
    <tableColumn id="11550" name="Column11512" dataDxfId="37777"/>
    <tableColumn id="11551" name="Column11513" dataDxfId="37776"/>
    <tableColumn id="11552" name="Column11514" dataDxfId="37775"/>
    <tableColumn id="11553" name="Column11515" dataDxfId="37774"/>
    <tableColumn id="11554" name="Column11516" dataDxfId="37773"/>
    <tableColumn id="11555" name="Column11517" dataDxfId="37772"/>
    <tableColumn id="11556" name="Column11518" dataDxfId="37771"/>
    <tableColumn id="11557" name="Column11519" dataDxfId="37770"/>
    <tableColumn id="11558" name="Column11520" dataDxfId="37769"/>
    <tableColumn id="11559" name="Column11521" dataDxfId="37768"/>
    <tableColumn id="11560" name="Column11522" dataDxfId="37767"/>
    <tableColumn id="11561" name="Column11523" dataDxfId="37766"/>
    <tableColumn id="11562" name="Column11524" dataDxfId="37765"/>
    <tableColumn id="11563" name="Column11525" dataDxfId="37764"/>
    <tableColumn id="11564" name="Column11526" dataDxfId="37763"/>
    <tableColumn id="11565" name="Column11527" dataDxfId="37762"/>
    <tableColumn id="11566" name="Column11528" dataDxfId="37761"/>
    <tableColumn id="11567" name="Column11529" dataDxfId="37760"/>
    <tableColumn id="11568" name="Column11530" dataDxfId="37759"/>
    <tableColumn id="11569" name="Column11531" dataDxfId="37758"/>
    <tableColumn id="11570" name="Column11532" dataDxfId="37757"/>
    <tableColumn id="11571" name="Column11533" dataDxfId="37756"/>
    <tableColumn id="11572" name="Column11534" dataDxfId="37755"/>
    <tableColumn id="11573" name="Column11535" dataDxfId="37754"/>
    <tableColumn id="11574" name="Column11536" dataDxfId="37753"/>
    <tableColumn id="11575" name="Column11537" dataDxfId="37752"/>
    <tableColumn id="11576" name="Column11538" dataDxfId="37751"/>
    <tableColumn id="11577" name="Column11539" dataDxfId="37750"/>
    <tableColumn id="11578" name="Column11540" dataDxfId="37749"/>
    <tableColumn id="11579" name="Column11541" dataDxfId="37748"/>
    <tableColumn id="11580" name="Column11542" dataDxfId="37747"/>
    <tableColumn id="11581" name="Column11543" dataDxfId="37746"/>
    <tableColumn id="11582" name="Column11544" dataDxfId="37745"/>
    <tableColumn id="11583" name="Column11545" dataDxfId="37744"/>
    <tableColumn id="11584" name="Column11546" dataDxfId="37743"/>
    <tableColumn id="11585" name="Column11547" dataDxfId="37742"/>
    <tableColumn id="11586" name="Column11548" dataDxfId="37741"/>
    <tableColumn id="11587" name="Column11549" dataDxfId="37740"/>
    <tableColumn id="11588" name="Column11550" dataDxfId="37739"/>
    <tableColumn id="11589" name="Column11551" dataDxfId="37738"/>
    <tableColumn id="11590" name="Column11552" dataDxfId="37737"/>
    <tableColumn id="11591" name="Column11553" dataDxfId="37736"/>
    <tableColumn id="11592" name="Column11554" dataDxfId="37735"/>
    <tableColumn id="11593" name="Column11555" dataDxfId="37734"/>
    <tableColumn id="11594" name="Column11556" dataDxfId="37733"/>
    <tableColumn id="11595" name="Column11557" dataDxfId="37732"/>
    <tableColumn id="11596" name="Column11558" dataDxfId="37731"/>
    <tableColumn id="11597" name="Column11559" dataDxfId="37730"/>
    <tableColumn id="11598" name="Column11560" dataDxfId="37729"/>
    <tableColumn id="11599" name="Column11561" dataDxfId="37728"/>
    <tableColumn id="11600" name="Column11562" dataDxfId="37727"/>
    <tableColumn id="11601" name="Column11563" dataDxfId="37726"/>
    <tableColumn id="11602" name="Column11564" dataDxfId="37725"/>
    <tableColumn id="11603" name="Column11565" dataDxfId="37724"/>
    <tableColumn id="11604" name="Column11566" dataDxfId="37723"/>
    <tableColumn id="11605" name="Column11567" dataDxfId="37722"/>
    <tableColumn id="11606" name="Column11568" dataDxfId="37721"/>
    <tableColumn id="11607" name="Column11569" dataDxfId="37720"/>
    <tableColumn id="11608" name="Column11570" dataDxfId="37719"/>
    <tableColumn id="11609" name="Column11571" dataDxfId="37718"/>
    <tableColumn id="11610" name="Column11572" dataDxfId="37717"/>
    <tableColumn id="11611" name="Column11573" dataDxfId="37716"/>
    <tableColumn id="11612" name="Column11574" dataDxfId="37715"/>
    <tableColumn id="11613" name="Column11575" dataDxfId="37714"/>
    <tableColumn id="11614" name="Column11576" dataDxfId="37713"/>
    <tableColumn id="11615" name="Column11577" dataDxfId="37712"/>
    <tableColumn id="11616" name="Column11578" dataDxfId="37711"/>
    <tableColumn id="11617" name="Column11579" dataDxfId="37710"/>
    <tableColumn id="11618" name="Column11580" dataDxfId="37709"/>
    <tableColumn id="11619" name="Column11581" dataDxfId="37708"/>
    <tableColumn id="11620" name="Column11582" dataDxfId="37707"/>
    <tableColumn id="11621" name="Column11583" dataDxfId="37706"/>
    <tableColumn id="11622" name="Column11584" dataDxfId="37705"/>
    <tableColumn id="11623" name="Column11585" dataDxfId="37704"/>
    <tableColumn id="11624" name="Column11586" dataDxfId="37703"/>
    <tableColumn id="11625" name="Column11587" dataDxfId="37702"/>
    <tableColumn id="11626" name="Column11588" dataDxfId="37701"/>
    <tableColumn id="11627" name="Column11589" dataDxfId="37700"/>
    <tableColumn id="11628" name="Column11590" dataDxfId="37699"/>
    <tableColumn id="11629" name="Column11591" dataDxfId="37698"/>
    <tableColumn id="11630" name="Column11592" dataDxfId="37697"/>
    <tableColumn id="11631" name="Column11593" dataDxfId="37696"/>
    <tableColumn id="11632" name="Column11594" dataDxfId="37695"/>
    <tableColumn id="11633" name="Column11595" dataDxfId="37694"/>
    <tableColumn id="11634" name="Column11596" dataDxfId="37693"/>
    <tableColumn id="11635" name="Column11597" dataDxfId="37692"/>
    <tableColumn id="11636" name="Column11598" dataDxfId="37691"/>
    <tableColumn id="11637" name="Column11599" dataDxfId="37690"/>
    <tableColumn id="11638" name="Column11600" dataDxfId="37689"/>
    <tableColumn id="11639" name="Column11601" dataDxfId="37688"/>
    <tableColumn id="11640" name="Column11602" dataDxfId="37687"/>
    <tableColumn id="11641" name="Column11603" dataDxfId="37686"/>
    <tableColumn id="11642" name="Column11604" dataDxfId="37685"/>
    <tableColumn id="11643" name="Column11605" dataDxfId="37684"/>
    <tableColumn id="11644" name="Column11606" dataDxfId="37683"/>
    <tableColumn id="11645" name="Column11607" dataDxfId="37682"/>
    <tableColumn id="11646" name="Column11608" dataDxfId="37681"/>
    <tableColumn id="11647" name="Column11609" dataDxfId="37680"/>
    <tableColumn id="11648" name="Column11610" dataDxfId="37679"/>
    <tableColumn id="11649" name="Column11611" dataDxfId="37678"/>
    <tableColumn id="11650" name="Column11612" dataDxfId="37677"/>
    <tableColumn id="11651" name="Column11613" dataDxfId="37676"/>
    <tableColumn id="11652" name="Column11614" dataDxfId="37675"/>
    <tableColumn id="11653" name="Column11615" dataDxfId="37674"/>
    <tableColumn id="11654" name="Column11616" dataDxfId="37673"/>
    <tableColumn id="11655" name="Column11617" dataDxfId="37672"/>
    <tableColumn id="11656" name="Column11618" dataDxfId="37671"/>
    <tableColumn id="11657" name="Column11619" dataDxfId="37670"/>
    <tableColumn id="11658" name="Column11620" dataDxfId="37669"/>
    <tableColumn id="11659" name="Column11621" dataDxfId="37668"/>
    <tableColumn id="11660" name="Column11622" dataDxfId="37667"/>
    <tableColumn id="11661" name="Column11623" dataDxfId="37666"/>
    <tableColumn id="11662" name="Column11624" dataDxfId="37665"/>
    <tableColumn id="11663" name="Column11625" dataDxfId="37664"/>
    <tableColumn id="11664" name="Column11626" dataDxfId="37663"/>
    <tableColumn id="11665" name="Column11627" dataDxfId="37662"/>
    <tableColumn id="11666" name="Column11628" dataDxfId="37661"/>
    <tableColumn id="11667" name="Column11629" dataDxfId="37660"/>
    <tableColumn id="11668" name="Column11630" dataDxfId="37659"/>
    <tableColumn id="11669" name="Column11631" dataDxfId="37658"/>
    <tableColumn id="11670" name="Column11632" dataDxfId="37657"/>
    <tableColumn id="11671" name="Column11633" dataDxfId="37656"/>
    <tableColumn id="11672" name="Column11634" dataDxfId="37655"/>
    <tableColumn id="11673" name="Column11635" dataDxfId="37654"/>
    <tableColumn id="11674" name="Column11636" dataDxfId="37653"/>
    <tableColumn id="11675" name="Column11637" dataDxfId="37652"/>
    <tableColumn id="11676" name="Column11638" dataDxfId="37651"/>
    <tableColumn id="11677" name="Column11639" dataDxfId="37650"/>
    <tableColumn id="11678" name="Column11640" dataDxfId="37649"/>
    <tableColumn id="11679" name="Column11641" dataDxfId="37648"/>
    <tableColumn id="11680" name="Column11642" dataDxfId="37647"/>
    <tableColumn id="11681" name="Column11643" dataDxfId="37646"/>
    <tableColumn id="11682" name="Column11644" dataDxfId="37645"/>
    <tableColumn id="11683" name="Column11645" dataDxfId="37644"/>
    <tableColumn id="11684" name="Column11646" dataDxfId="37643"/>
    <tableColumn id="11685" name="Column11647" dataDxfId="37642"/>
    <tableColumn id="11686" name="Column11648" dataDxfId="37641"/>
    <tableColumn id="11687" name="Column11649" dataDxfId="37640"/>
    <tableColumn id="11688" name="Column11650" dataDxfId="37639"/>
    <tableColumn id="11689" name="Column11651" dataDxfId="37638"/>
    <tableColumn id="11690" name="Column11652" dataDxfId="37637"/>
    <tableColumn id="11691" name="Column11653" dataDxfId="37636"/>
    <tableColumn id="11692" name="Column11654" dataDxfId="37635"/>
    <tableColumn id="11693" name="Column11655" dataDxfId="37634"/>
    <tableColumn id="11694" name="Column11656" dataDxfId="37633"/>
    <tableColumn id="11695" name="Column11657" dataDxfId="37632"/>
    <tableColumn id="11696" name="Column11658" dataDxfId="37631"/>
    <tableColumn id="11697" name="Column11659" dataDxfId="37630"/>
    <tableColumn id="11698" name="Column11660" dataDxfId="37629"/>
    <tableColumn id="11699" name="Column11661" dataDxfId="37628"/>
    <tableColumn id="11700" name="Column11662" dataDxfId="37627"/>
    <tableColumn id="11701" name="Column11663" dataDxfId="37626"/>
    <tableColumn id="11702" name="Column11664" dataDxfId="37625"/>
    <tableColumn id="11703" name="Column11665" dataDxfId="37624"/>
    <tableColumn id="11704" name="Column11666" dataDxfId="37623"/>
    <tableColumn id="11705" name="Column11667" dataDxfId="37622"/>
    <tableColumn id="11706" name="Column11668" dataDxfId="37621"/>
    <tableColumn id="11707" name="Column11669" dataDxfId="37620"/>
    <tableColumn id="11708" name="Column11670" dataDxfId="37619"/>
    <tableColumn id="11709" name="Column11671" dataDxfId="37618"/>
    <tableColumn id="11710" name="Column11672" dataDxfId="37617"/>
    <tableColumn id="11711" name="Column11673" dataDxfId="37616"/>
    <tableColumn id="11712" name="Column11674" dataDxfId="37615"/>
    <tableColumn id="11713" name="Column11675" dataDxfId="37614"/>
    <tableColumn id="11714" name="Column11676" dataDxfId="37613"/>
    <tableColumn id="11715" name="Column11677" dataDxfId="37612"/>
    <tableColumn id="11716" name="Column11678" dataDxfId="37611"/>
    <tableColumn id="11717" name="Column11679" dataDxfId="37610"/>
    <tableColumn id="11718" name="Column11680" dataDxfId="37609"/>
    <tableColumn id="11719" name="Column11681" dataDxfId="37608"/>
    <tableColumn id="11720" name="Column11682" dataDxfId="37607"/>
    <tableColumn id="11721" name="Column11683" dataDxfId="37606"/>
    <tableColumn id="11722" name="Column11684" dataDxfId="37605"/>
    <tableColumn id="11723" name="Column11685" dataDxfId="37604"/>
    <tableColumn id="11724" name="Column11686" dataDxfId="37603"/>
    <tableColumn id="11725" name="Column11687" dataDxfId="37602"/>
    <tableColumn id="11726" name="Column11688" dataDxfId="37601"/>
    <tableColumn id="11727" name="Column11689" dataDxfId="37600"/>
    <tableColumn id="11728" name="Column11690" dataDxfId="37599"/>
    <tableColumn id="11729" name="Column11691" dataDxfId="37598"/>
    <tableColumn id="11730" name="Column11692" dataDxfId="37597"/>
    <tableColumn id="11731" name="Column11693" dataDxfId="37596"/>
    <tableColumn id="11732" name="Column11694" dataDxfId="37595"/>
    <tableColumn id="11733" name="Column11695" dataDxfId="37594"/>
    <tableColumn id="11734" name="Column11696" dataDxfId="37593"/>
    <tableColumn id="11735" name="Column11697" dataDxfId="37592"/>
    <tableColumn id="11736" name="Column11698" dataDxfId="37591"/>
    <tableColumn id="11737" name="Column11699" dataDxfId="37590"/>
    <tableColumn id="11738" name="Column11700" dataDxfId="37589"/>
    <tableColumn id="11739" name="Column11701" dataDxfId="37588"/>
    <tableColumn id="11740" name="Column11702" dataDxfId="37587"/>
    <tableColumn id="11741" name="Column11703" dataDxfId="37586"/>
    <tableColumn id="11742" name="Column11704" dataDxfId="37585"/>
    <tableColumn id="11743" name="Column11705" dataDxfId="37584"/>
    <tableColumn id="11744" name="Column11706" dataDxfId="37583"/>
    <tableColumn id="11745" name="Column11707" dataDxfId="37582"/>
    <tableColumn id="11746" name="Column11708" dataDxfId="37581"/>
    <tableColumn id="11747" name="Column11709" dataDxfId="37580"/>
    <tableColumn id="11748" name="Column11710" dataDxfId="37579"/>
    <tableColumn id="11749" name="Column11711" dataDxfId="37578"/>
    <tableColumn id="11750" name="Column11712" dataDxfId="37577"/>
    <tableColumn id="11751" name="Column11713" dataDxfId="37576"/>
    <tableColumn id="11752" name="Column11714" dataDxfId="37575"/>
    <tableColumn id="11753" name="Column11715" dataDxfId="37574"/>
    <tableColumn id="11754" name="Column11716" dataDxfId="37573"/>
    <tableColumn id="11755" name="Column11717" dataDxfId="37572"/>
    <tableColumn id="11756" name="Column11718" dataDxfId="37571"/>
    <tableColumn id="11757" name="Column11719" dataDxfId="37570"/>
    <tableColumn id="11758" name="Column11720" dataDxfId="37569"/>
    <tableColumn id="11759" name="Column11721" dataDxfId="37568"/>
    <tableColumn id="11760" name="Column11722" dataDxfId="37567"/>
    <tableColumn id="11761" name="Column11723" dataDxfId="37566"/>
    <tableColumn id="11762" name="Column11724" dataDxfId="37565"/>
    <tableColumn id="11763" name="Column11725" dataDxfId="37564"/>
    <tableColumn id="11764" name="Column11726" dataDxfId="37563"/>
    <tableColumn id="11765" name="Column11727" dataDxfId="37562"/>
    <tableColumn id="11766" name="Column11728" dataDxfId="37561"/>
    <tableColumn id="11767" name="Column11729" dataDxfId="37560"/>
    <tableColumn id="11768" name="Column11730" dataDxfId="37559"/>
    <tableColumn id="11769" name="Column11731" dataDxfId="37558"/>
    <tableColumn id="11770" name="Column11732" dataDxfId="37557"/>
    <tableColumn id="11771" name="Column11733" dataDxfId="37556"/>
    <tableColumn id="11772" name="Column11734" dataDxfId="37555"/>
    <tableColumn id="11773" name="Column11735" dataDxfId="37554"/>
    <tableColumn id="11774" name="Column11736" dataDxfId="37553"/>
    <tableColumn id="11775" name="Column11737" dataDxfId="37552"/>
    <tableColumn id="11776" name="Column11738" dataDxfId="37551"/>
    <tableColumn id="11777" name="Column11739" dataDxfId="37550"/>
    <tableColumn id="11778" name="Column11740" dataDxfId="37549"/>
    <tableColumn id="11779" name="Column11741" dataDxfId="37548"/>
    <tableColumn id="11780" name="Column11742" dataDxfId="37547"/>
    <tableColumn id="11781" name="Column11743" dataDxfId="37546"/>
    <tableColumn id="11782" name="Column11744" dataDxfId="37545"/>
    <tableColumn id="11783" name="Column11745" dataDxfId="37544"/>
    <tableColumn id="11784" name="Column11746" dataDxfId="37543"/>
    <tableColumn id="11785" name="Column11747" dataDxfId="37542"/>
    <tableColumn id="11786" name="Column11748" dataDxfId="37541"/>
    <tableColumn id="11787" name="Column11749" dataDxfId="37540"/>
    <tableColumn id="11788" name="Column11750" dataDxfId="37539"/>
    <tableColumn id="11789" name="Column11751" dataDxfId="37538"/>
    <tableColumn id="11790" name="Column11752" dataDxfId="37537"/>
    <tableColumn id="11791" name="Column11753" dataDxfId="37536"/>
    <tableColumn id="11792" name="Column11754" dataDxfId="37535"/>
    <tableColumn id="11793" name="Column11755" dataDxfId="37534"/>
    <tableColumn id="11794" name="Column11756" dataDxfId="37533"/>
    <tableColumn id="11795" name="Column11757" dataDxfId="37532"/>
    <tableColumn id="11796" name="Column11758" dataDxfId="37531"/>
    <tableColumn id="11797" name="Column11759" dataDxfId="37530"/>
    <tableColumn id="11798" name="Column11760" dataDxfId="37529"/>
    <tableColumn id="11799" name="Column11761" dataDxfId="37528"/>
    <tableColumn id="11800" name="Column11762" dataDxfId="37527"/>
    <tableColumn id="11801" name="Column11763" dataDxfId="37526"/>
    <tableColumn id="11802" name="Column11764" dataDxfId="37525"/>
    <tableColumn id="11803" name="Column11765" dataDxfId="37524"/>
    <tableColumn id="11804" name="Column11766" dataDxfId="37523"/>
    <tableColumn id="11805" name="Column11767" dataDxfId="37522"/>
    <tableColumn id="11806" name="Column11768" dataDxfId="37521"/>
    <tableColumn id="11807" name="Column11769" dataDxfId="37520"/>
    <tableColumn id="11808" name="Column11770" dataDxfId="37519"/>
    <tableColumn id="11809" name="Column11771" dataDxfId="37518"/>
    <tableColumn id="11810" name="Column11772" dataDxfId="37517"/>
    <tableColumn id="11811" name="Column11773" dataDxfId="37516"/>
    <tableColumn id="11812" name="Column11774" dataDxfId="37515"/>
    <tableColumn id="11813" name="Column11775" dataDxfId="37514"/>
    <tableColumn id="11814" name="Column11776" dataDxfId="37513"/>
    <tableColumn id="11815" name="Column11777" dataDxfId="37512"/>
    <tableColumn id="11816" name="Column11778" dataDxfId="37511"/>
    <tableColumn id="11817" name="Column11779" dataDxfId="37510"/>
    <tableColumn id="11818" name="Column11780" dataDxfId="37509"/>
    <tableColumn id="11819" name="Column11781" dataDxfId="37508"/>
    <tableColumn id="11820" name="Column11782" dataDxfId="37507"/>
    <tableColumn id="11821" name="Column11783" dataDxfId="37506"/>
    <tableColumn id="11822" name="Column11784" dataDxfId="37505"/>
    <tableColumn id="11823" name="Column11785" dataDxfId="37504"/>
    <tableColumn id="11824" name="Column11786" dataDxfId="37503"/>
    <tableColumn id="11825" name="Column11787" dataDxfId="37502"/>
    <tableColumn id="11826" name="Column11788" dataDxfId="37501"/>
    <tableColumn id="11827" name="Column11789" dataDxfId="37500"/>
    <tableColumn id="11828" name="Column11790" dataDxfId="37499"/>
    <tableColumn id="11829" name="Column11791" dataDxfId="37498"/>
    <tableColumn id="11830" name="Column11792" dataDxfId="37497"/>
    <tableColumn id="11831" name="Column11793" dataDxfId="37496"/>
    <tableColumn id="11832" name="Column11794" dataDxfId="37495"/>
    <tableColumn id="11833" name="Column11795" dataDxfId="37494"/>
    <tableColumn id="11834" name="Column11796" dataDxfId="37493"/>
    <tableColumn id="11835" name="Column11797" dataDxfId="37492"/>
    <tableColumn id="11836" name="Column11798" dataDxfId="37491"/>
    <tableColumn id="11837" name="Column11799" dataDxfId="37490"/>
    <tableColumn id="11838" name="Column11800" dataDxfId="37489"/>
    <tableColumn id="11839" name="Column11801" dataDxfId="37488"/>
    <tableColumn id="11840" name="Column11802" dataDxfId="37487"/>
    <tableColumn id="11841" name="Column11803" dataDxfId="37486"/>
    <tableColumn id="11842" name="Column11804" dataDxfId="37485"/>
    <tableColumn id="11843" name="Column11805" dataDxfId="37484"/>
    <tableColumn id="11844" name="Column11806" dataDxfId="37483"/>
    <tableColumn id="11845" name="Column11807" dataDxfId="37482"/>
    <tableColumn id="11846" name="Column11808" dataDxfId="37481"/>
    <tableColumn id="11847" name="Column11809" dataDxfId="37480"/>
    <tableColumn id="11848" name="Column11810" dataDxfId="37479"/>
    <tableColumn id="11849" name="Column11811" dataDxfId="37478"/>
    <tableColumn id="11850" name="Column11812" dataDxfId="37477"/>
    <tableColumn id="11851" name="Column11813" dataDxfId="37476"/>
    <tableColumn id="11852" name="Column11814" dataDxfId="37475"/>
    <tableColumn id="11853" name="Column11815" dataDxfId="37474"/>
    <tableColumn id="11854" name="Column11816" dataDxfId="37473"/>
    <tableColumn id="11855" name="Column11817" dataDxfId="37472"/>
    <tableColumn id="11856" name="Column11818" dataDxfId="37471"/>
    <tableColumn id="11857" name="Column11819" dataDxfId="37470"/>
    <tableColumn id="11858" name="Column11820" dataDxfId="37469"/>
    <tableColumn id="11859" name="Column11821" dataDxfId="37468"/>
    <tableColumn id="11860" name="Column11822" dataDxfId="37467"/>
    <tableColumn id="11861" name="Column11823" dataDxfId="37466"/>
    <tableColumn id="11862" name="Column11824" dataDxfId="37465"/>
    <tableColumn id="11863" name="Column11825" dataDxfId="37464"/>
    <tableColumn id="11864" name="Column11826" dataDxfId="37463"/>
    <tableColumn id="11865" name="Column11827" dataDxfId="37462"/>
    <tableColumn id="11866" name="Column11828" dataDxfId="37461"/>
    <tableColumn id="11867" name="Column11829" dataDxfId="37460"/>
    <tableColumn id="11868" name="Column11830" dataDxfId="37459"/>
    <tableColumn id="11869" name="Column11831" dataDxfId="37458"/>
    <tableColumn id="11870" name="Column11832" dataDxfId="37457"/>
    <tableColumn id="11871" name="Column11833" dataDxfId="37456"/>
    <tableColumn id="11872" name="Column11834" dataDxfId="37455"/>
    <tableColumn id="11873" name="Column11835" dataDxfId="37454"/>
    <tableColumn id="11874" name="Column11836" dataDxfId="37453"/>
    <tableColumn id="11875" name="Column11837" dataDxfId="37452"/>
    <tableColumn id="11876" name="Column11838" dataDxfId="37451"/>
    <tableColumn id="11877" name="Column11839" dataDxfId="37450"/>
    <tableColumn id="11878" name="Column11840" dataDxfId="37449"/>
    <tableColumn id="11879" name="Column11841" dataDxfId="37448"/>
    <tableColumn id="11880" name="Column11842" dataDxfId="37447"/>
    <tableColumn id="11881" name="Column11843" dataDxfId="37446"/>
    <tableColumn id="11882" name="Column11844" dataDxfId="37445"/>
    <tableColumn id="11883" name="Column11845" dataDxfId="37444"/>
    <tableColumn id="11884" name="Column11846" dataDxfId="37443"/>
    <tableColumn id="11885" name="Column11847" dataDxfId="37442"/>
    <tableColumn id="11886" name="Column11848" dataDxfId="37441"/>
    <tableColumn id="11887" name="Column11849" dataDxfId="37440"/>
    <tableColumn id="11888" name="Column11850" dataDxfId="37439"/>
    <tableColumn id="11889" name="Column11851" dataDxfId="37438"/>
    <tableColumn id="11890" name="Column11852" dataDxfId="37437"/>
    <tableColumn id="11891" name="Column11853" dataDxfId="37436"/>
    <tableColumn id="11892" name="Column11854" dataDxfId="37435"/>
    <tableColumn id="11893" name="Column11855" dataDxfId="37434"/>
    <tableColumn id="11894" name="Column11856" dataDxfId="37433"/>
    <tableColumn id="11895" name="Column11857" dataDxfId="37432"/>
    <tableColumn id="11896" name="Column11858" dataDxfId="37431"/>
    <tableColumn id="11897" name="Column11859" dataDxfId="37430"/>
    <tableColumn id="11898" name="Column11860" dataDxfId="37429"/>
    <tableColumn id="11899" name="Column11861" dataDxfId="37428"/>
    <tableColumn id="11900" name="Column11862" dataDxfId="37427"/>
    <tableColumn id="11901" name="Column11863" dataDxfId="37426"/>
    <tableColumn id="11902" name="Column11864" dataDxfId="37425"/>
    <tableColumn id="11903" name="Column11865" dataDxfId="37424"/>
    <tableColumn id="11904" name="Column11866" dataDxfId="37423"/>
    <tableColumn id="11905" name="Column11867" dataDxfId="37422"/>
    <tableColumn id="11906" name="Column11868" dataDxfId="37421"/>
    <tableColumn id="11907" name="Column11869" dataDxfId="37420"/>
    <tableColumn id="11908" name="Column11870" dataDxfId="37419"/>
    <tableColumn id="11909" name="Column11871" dataDxfId="37418"/>
    <tableColumn id="11910" name="Column11872" dataDxfId="37417"/>
    <tableColumn id="11911" name="Column11873" dataDxfId="37416"/>
    <tableColumn id="11912" name="Column11874" dataDxfId="37415"/>
    <tableColumn id="11913" name="Column11875" dataDxfId="37414"/>
    <tableColumn id="11914" name="Column11876" dataDxfId="37413"/>
    <tableColumn id="11915" name="Column11877" dataDxfId="37412"/>
    <tableColumn id="11916" name="Column11878" dataDxfId="37411"/>
    <tableColumn id="11917" name="Column11879" dataDxfId="37410"/>
    <tableColumn id="11918" name="Column11880" dataDxfId="37409"/>
    <tableColumn id="11919" name="Column11881" dataDxfId="37408"/>
    <tableColumn id="11920" name="Column11882" dataDxfId="37407"/>
    <tableColumn id="11921" name="Column11883" dataDxfId="37406"/>
    <tableColumn id="11922" name="Column11884" dataDxfId="37405"/>
    <tableColumn id="11923" name="Column11885" dataDxfId="37404"/>
    <tableColumn id="11924" name="Column11886" dataDxfId="37403"/>
    <tableColumn id="11925" name="Column11887" dataDxfId="37402"/>
    <tableColumn id="11926" name="Column11888" dataDxfId="37401"/>
    <tableColumn id="11927" name="Column11889" dataDxfId="37400"/>
    <tableColumn id="11928" name="Column11890" dataDxfId="37399"/>
    <tableColumn id="11929" name="Column11891" dataDxfId="37398"/>
    <tableColumn id="11930" name="Column11892" dataDxfId="37397"/>
    <tableColumn id="11931" name="Column11893" dataDxfId="37396"/>
    <tableColumn id="11932" name="Column11894" dataDxfId="37395"/>
    <tableColumn id="11933" name="Column11895" dataDxfId="37394"/>
    <tableColumn id="11934" name="Column11896" dataDxfId="37393"/>
    <tableColumn id="11935" name="Column11897" dataDxfId="37392"/>
    <tableColumn id="11936" name="Column11898" dataDxfId="37391"/>
    <tableColumn id="11937" name="Column11899" dataDxfId="37390"/>
    <tableColumn id="11938" name="Column11900" dataDxfId="37389"/>
    <tableColumn id="11939" name="Column11901" dataDxfId="37388"/>
    <tableColumn id="11940" name="Column11902" dataDxfId="37387"/>
    <tableColumn id="11941" name="Column11903" dataDxfId="37386"/>
    <tableColumn id="11942" name="Column11904" dataDxfId="37385"/>
    <tableColumn id="11943" name="Column11905" dataDxfId="37384"/>
    <tableColumn id="11944" name="Column11906" dataDxfId="37383"/>
    <tableColumn id="11945" name="Column11907" dataDxfId="37382"/>
    <tableColumn id="11946" name="Column11908" dataDxfId="37381"/>
    <tableColumn id="11947" name="Column11909" dataDxfId="37380"/>
    <tableColumn id="11948" name="Column11910" dataDxfId="37379"/>
    <tableColumn id="11949" name="Column11911" dataDxfId="37378"/>
    <tableColumn id="11950" name="Column11912" dataDxfId="37377"/>
    <tableColumn id="11951" name="Column11913" dataDxfId="37376"/>
    <tableColumn id="11952" name="Column11914" dataDxfId="37375"/>
    <tableColumn id="11953" name="Column11915" dataDxfId="37374"/>
    <tableColumn id="11954" name="Column11916" dataDxfId="37373"/>
    <tableColumn id="11955" name="Column11917" dataDxfId="37372"/>
    <tableColumn id="11956" name="Column11918" dataDxfId="37371"/>
    <tableColumn id="11957" name="Column11919" dataDxfId="37370"/>
    <tableColumn id="11958" name="Column11920" dataDxfId="37369"/>
    <tableColumn id="11959" name="Column11921" dataDxfId="37368"/>
    <tableColumn id="11960" name="Column11922" dataDxfId="37367"/>
    <tableColumn id="11961" name="Column11923" dataDxfId="37366"/>
    <tableColumn id="11962" name="Column11924" dataDxfId="37365"/>
    <tableColumn id="11963" name="Column11925" dataDxfId="37364"/>
    <tableColumn id="11964" name="Column11926" dataDxfId="37363"/>
    <tableColumn id="11965" name="Column11927" dataDxfId="37362"/>
    <tableColumn id="11966" name="Column11928" dataDxfId="37361"/>
    <tableColumn id="11967" name="Column11929" dataDxfId="37360"/>
    <tableColumn id="11968" name="Column11930" dataDxfId="37359"/>
    <tableColumn id="11969" name="Column11931" dataDxfId="37358"/>
    <tableColumn id="11970" name="Column11932" dataDxfId="37357"/>
    <tableColumn id="11971" name="Column11933" dataDxfId="37356"/>
    <tableColumn id="11972" name="Column11934" dataDxfId="37355"/>
    <tableColumn id="11973" name="Column11935" dataDxfId="37354"/>
    <tableColumn id="11974" name="Column11936" dataDxfId="37353"/>
    <tableColumn id="11975" name="Column11937" dataDxfId="37352"/>
    <tableColumn id="11976" name="Column11938" dataDxfId="37351"/>
    <tableColumn id="11977" name="Column11939" dataDxfId="37350"/>
    <tableColumn id="11978" name="Column11940" dataDxfId="37349"/>
    <tableColumn id="11979" name="Column11941" dataDxfId="37348"/>
    <tableColumn id="11980" name="Column11942" dataDxfId="37347"/>
    <tableColumn id="11981" name="Column11943" dataDxfId="37346"/>
    <tableColumn id="11982" name="Column11944" dataDxfId="37345"/>
    <tableColumn id="11983" name="Column11945" dataDxfId="37344"/>
    <tableColumn id="11984" name="Column11946" dataDxfId="37343"/>
    <tableColumn id="11985" name="Column11947" dataDxfId="37342"/>
    <tableColumn id="11986" name="Column11948" dataDxfId="37341"/>
    <tableColumn id="11987" name="Column11949" dataDxfId="37340"/>
    <tableColumn id="11988" name="Column11950" dataDxfId="37339"/>
    <tableColumn id="11989" name="Column11951" dataDxfId="37338"/>
    <tableColumn id="11990" name="Column11952" dataDxfId="37337"/>
    <tableColumn id="11991" name="Column11953" dataDxfId="37336"/>
    <tableColumn id="11992" name="Column11954" dataDxfId="37335"/>
    <tableColumn id="11993" name="Column11955" dataDxfId="37334"/>
    <tableColumn id="11994" name="Column11956" dataDxfId="37333"/>
    <tableColumn id="11995" name="Column11957" dataDxfId="37332"/>
    <tableColumn id="11996" name="Column11958" dataDxfId="37331"/>
    <tableColumn id="11997" name="Column11959" dataDxfId="37330"/>
    <tableColumn id="11998" name="Column11960" dataDxfId="37329"/>
    <tableColumn id="11999" name="Column11961" dataDxfId="37328"/>
    <tableColumn id="12000" name="Column11962" dataDxfId="37327"/>
    <tableColumn id="12001" name="Column11963" dataDxfId="37326"/>
    <tableColumn id="12002" name="Column11964" dataDxfId="37325"/>
    <tableColumn id="12003" name="Column11965" dataDxfId="37324"/>
    <tableColumn id="12004" name="Column11966" dataDxfId="37323"/>
    <tableColumn id="12005" name="Column11967" dataDxfId="37322"/>
    <tableColumn id="12006" name="Column11968" dataDxfId="37321"/>
    <tableColumn id="12007" name="Column11969" dataDxfId="37320"/>
    <tableColumn id="12008" name="Column11970" dataDxfId="37319"/>
    <tableColumn id="12009" name="Column11971" dataDxfId="37318"/>
    <tableColumn id="12010" name="Column11972" dataDxfId="37317"/>
    <tableColumn id="12011" name="Column11973" dataDxfId="37316"/>
    <tableColumn id="12012" name="Column11974" dataDxfId="37315"/>
    <tableColumn id="12013" name="Column11975" dataDxfId="37314"/>
    <tableColumn id="12014" name="Column11976" dataDxfId="37313"/>
    <tableColumn id="12015" name="Column11977" dataDxfId="37312"/>
    <tableColumn id="12016" name="Column11978" dataDxfId="37311"/>
    <tableColumn id="12017" name="Column11979" dataDxfId="37310"/>
    <tableColumn id="12018" name="Column11980" dataDxfId="37309"/>
    <tableColumn id="12019" name="Column11981" dataDxfId="37308"/>
    <tableColumn id="12020" name="Column11982" dataDxfId="37307"/>
    <tableColumn id="12021" name="Column11983" dataDxfId="37306"/>
    <tableColumn id="12022" name="Column11984" dataDxfId="37305"/>
    <tableColumn id="12023" name="Column11985" dataDxfId="37304"/>
    <tableColumn id="12024" name="Column11986" dataDxfId="37303"/>
    <tableColumn id="12025" name="Column11987" dataDxfId="37302"/>
    <tableColumn id="12026" name="Column11988" dataDxfId="37301"/>
    <tableColumn id="12027" name="Column11989" dataDxfId="37300"/>
    <tableColumn id="12028" name="Column11990" dataDxfId="37299"/>
    <tableColumn id="12029" name="Column11991" dataDxfId="37298"/>
    <tableColumn id="12030" name="Column11992" dataDxfId="37297"/>
    <tableColumn id="12031" name="Column11993" dataDxfId="37296"/>
    <tableColumn id="12032" name="Column11994" dataDxfId="37295"/>
    <tableColumn id="12033" name="Column11995" dataDxfId="37294"/>
    <tableColumn id="12034" name="Column11996" dataDxfId="37293"/>
    <tableColumn id="12035" name="Column11997" dataDxfId="37292"/>
    <tableColumn id="12036" name="Column11998" dataDxfId="37291"/>
    <tableColumn id="12037" name="Column11999" dataDxfId="37290"/>
    <tableColumn id="12038" name="Column12000" dataDxfId="37289"/>
    <tableColumn id="12039" name="Column12001" dataDxfId="37288"/>
    <tableColumn id="12040" name="Column12002" dataDxfId="37287"/>
    <tableColumn id="12041" name="Column12003" dataDxfId="37286"/>
    <tableColumn id="12042" name="Column12004" dataDxfId="37285"/>
    <tableColumn id="12043" name="Column12005" dataDxfId="37284"/>
    <tableColumn id="12044" name="Column12006" dataDxfId="37283"/>
    <tableColumn id="12045" name="Column12007" dataDxfId="37282"/>
    <tableColumn id="12046" name="Column12008" dataDxfId="37281"/>
    <tableColumn id="12047" name="Column12009" dataDxfId="37280"/>
    <tableColumn id="12048" name="Column12010" dataDxfId="37279"/>
    <tableColumn id="12049" name="Column12011" dataDxfId="37278"/>
    <tableColumn id="12050" name="Column12012" dataDxfId="37277"/>
    <tableColumn id="12051" name="Column12013" dataDxfId="37276"/>
    <tableColumn id="12052" name="Column12014" dataDxfId="37275"/>
    <tableColumn id="12053" name="Column12015" dataDxfId="37274"/>
    <tableColumn id="12054" name="Column12016" dataDxfId="37273"/>
    <tableColumn id="12055" name="Column12017" dataDxfId="37272"/>
    <tableColumn id="12056" name="Column12018" dataDxfId="37271"/>
    <tableColumn id="12057" name="Column12019" dataDxfId="37270"/>
    <tableColumn id="12058" name="Column12020" dataDxfId="37269"/>
    <tableColumn id="12059" name="Column12021" dataDxfId="37268"/>
    <tableColumn id="12060" name="Column12022" dataDxfId="37267"/>
    <tableColumn id="12061" name="Column12023" dataDxfId="37266"/>
    <tableColumn id="12062" name="Column12024" dataDxfId="37265"/>
    <tableColumn id="12063" name="Column12025" dataDxfId="37264"/>
    <tableColumn id="12064" name="Column12026" dataDxfId="37263"/>
    <tableColumn id="12065" name="Column12027" dataDxfId="37262"/>
    <tableColumn id="12066" name="Column12028" dataDxfId="37261"/>
    <tableColumn id="12067" name="Column12029" dataDxfId="37260"/>
    <tableColumn id="12068" name="Column12030" dataDxfId="37259"/>
    <tableColumn id="12069" name="Column12031" dataDxfId="37258"/>
    <tableColumn id="12070" name="Column12032" dataDxfId="37257"/>
    <tableColumn id="12071" name="Column12033" dataDxfId="37256"/>
    <tableColumn id="12072" name="Column12034" dataDxfId="37255"/>
    <tableColumn id="12073" name="Column12035" dataDxfId="37254"/>
    <tableColumn id="12074" name="Column12036" dataDxfId="37253"/>
    <tableColumn id="12075" name="Column12037" dataDxfId="37252"/>
    <tableColumn id="12076" name="Column12038" dataDxfId="37251"/>
    <tableColumn id="12077" name="Column12039" dataDxfId="37250"/>
    <tableColumn id="12078" name="Column12040" dataDxfId="37249"/>
    <tableColumn id="12079" name="Column12041" dataDxfId="37248"/>
    <tableColumn id="12080" name="Column12042" dataDxfId="37247"/>
    <tableColumn id="12081" name="Column12043" dataDxfId="37246"/>
    <tableColumn id="12082" name="Column12044" dataDxfId="37245"/>
    <tableColumn id="12083" name="Column12045" dataDxfId="37244"/>
    <tableColumn id="12084" name="Column12046" dataDxfId="37243"/>
    <tableColumn id="12085" name="Column12047" dataDxfId="37242"/>
    <tableColumn id="12086" name="Column12048" dataDxfId="37241"/>
    <tableColumn id="12087" name="Column12049" dataDxfId="37240"/>
    <tableColumn id="12088" name="Column12050" dataDxfId="37239"/>
    <tableColumn id="12089" name="Column12051" dataDxfId="37238"/>
    <tableColumn id="12090" name="Column12052" dataDxfId="37237"/>
    <tableColumn id="12091" name="Column12053" dataDxfId="37236"/>
    <tableColumn id="12092" name="Column12054" dataDxfId="37235"/>
    <tableColumn id="12093" name="Column12055" dataDxfId="37234"/>
    <tableColumn id="12094" name="Column12056" dataDxfId="37233"/>
    <tableColumn id="12095" name="Column12057" dataDxfId="37232"/>
    <tableColumn id="12096" name="Column12058" dataDxfId="37231"/>
    <tableColumn id="12097" name="Column12059" dataDxfId="37230"/>
    <tableColumn id="12098" name="Column12060" dataDxfId="37229"/>
    <tableColumn id="12099" name="Column12061" dataDxfId="37228"/>
    <tableColumn id="12100" name="Column12062" dataDxfId="37227"/>
    <tableColumn id="12101" name="Column12063" dataDxfId="37226"/>
    <tableColumn id="12102" name="Column12064" dataDxfId="37225"/>
    <tableColumn id="12103" name="Column12065" dataDxfId="37224"/>
    <tableColumn id="12104" name="Column12066" dataDxfId="37223"/>
    <tableColumn id="12105" name="Column12067" dataDxfId="37222"/>
    <tableColumn id="12106" name="Column12068" dataDxfId="37221"/>
    <tableColumn id="12107" name="Column12069" dataDxfId="37220"/>
    <tableColumn id="12108" name="Column12070" dataDxfId="37219"/>
    <tableColumn id="12109" name="Column12071" dataDxfId="37218"/>
    <tableColumn id="12110" name="Column12072" dataDxfId="37217"/>
    <tableColumn id="12111" name="Column12073" dataDxfId="37216"/>
    <tableColumn id="12112" name="Column12074" dataDxfId="37215"/>
    <tableColumn id="12113" name="Column12075" dataDxfId="37214"/>
    <tableColumn id="12114" name="Column12076" dataDxfId="37213"/>
    <tableColumn id="12115" name="Column12077" dataDxfId="37212"/>
    <tableColumn id="12116" name="Column12078" dataDxfId="37211"/>
    <tableColumn id="12117" name="Column12079" dataDxfId="37210"/>
    <tableColumn id="12118" name="Column12080" dataDxfId="37209"/>
    <tableColumn id="12119" name="Column12081" dataDxfId="37208"/>
    <tableColumn id="12120" name="Column12082" dataDxfId="37207"/>
    <tableColumn id="12121" name="Column12083" dataDxfId="37206"/>
    <tableColumn id="12122" name="Column12084" dataDxfId="37205"/>
    <tableColumn id="12123" name="Column12085" dataDxfId="37204"/>
    <tableColumn id="12124" name="Column12086" dataDxfId="37203"/>
    <tableColumn id="12125" name="Column12087" dataDxfId="37202"/>
    <tableColumn id="12126" name="Column12088" dataDxfId="37201"/>
    <tableColumn id="12127" name="Column12089" dataDxfId="37200"/>
    <tableColumn id="12128" name="Column12090" dataDxfId="37199"/>
    <tableColumn id="12129" name="Column12091" dataDxfId="37198"/>
    <tableColumn id="12130" name="Column12092" dataDxfId="37197"/>
    <tableColumn id="12131" name="Column12093" dataDxfId="37196"/>
    <tableColumn id="12132" name="Column12094" dataDxfId="37195"/>
    <tableColumn id="12133" name="Column12095" dataDxfId="37194"/>
    <tableColumn id="12134" name="Column12096" dataDxfId="37193"/>
    <tableColumn id="12135" name="Column12097" dataDxfId="37192"/>
    <tableColumn id="12136" name="Column12098" dataDxfId="37191"/>
    <tableColumn id="12137" name="Column12099" dataDxfId="37190"/>
    <tableColumn id="12138" name="Column12100" dataDxfId="37189"/>
    <tableColumn id="12139" name="Column12101" dataDxfId="37188"/>
    <tableColumn id="12140" name="Column12102" dataDxfId="37187"/>
    <tableColumn id="12141" name="Column12103" dataDxfId="37186"/>
    <tableColumn id="12142" name="Column12104" dataDxfId="37185"/>
    <tableColumn id="12143" name="Column12105" dataDxfId="37184"/>
    <tableColumn id="12144" name="Column12106" dataDxfId="37183"/>
    <tableColumn id="12145" name="Column12107" dataDxfId="37182"/>
    <tableColumn id="12146" name="Column12108" dataDxfId="37181"/>
    <tableColumn id="12147" name="Column12109" dataDxfId="37180"/>
    <tableColumn id="12148" name="Column12110" dataDxfId="37179"/>
    <tableColumn id="12149" name="Column12111" dataDxfId="37178"/>
    <tableColumn id="12150" name="Column12112" dataDxfId="37177"/>
    <tableColumn id="12151" name="Column12113" dataDxfId="37176"/>
    <tableColumn id="12152" name="Column12114" dataDxfId="37175"/>
    <tableColumn id="12153" name="Column12115" dataDxfId="37174"/>
    <tableColumn id="12154" name="Column12116" dataDxfId="37173"/>
    <tableColumn id="12155" name="Column12117" dataDxfId="37172"/>
    <tableColumn id="12156" name="Column12118" dataDxfId="37171"/>
    <tableColumn id="12157" name="Column12119" dataDxfId="37170"/>
    <tableColumn id="12158" name="Column12120" dataDxfId="37169"/>
    <tableColumn id="12159" name="Column12121" dataDxfId="37168"/>
    <tableColumn id="12160" name="Column12122" dataDxfId="37167"/>
    <tableColumn id="12161" name="Column12123" dataDxfId="37166"/>
    <tableColumn id="12162" name="Column12124" dataDxfId="37165"/>
    <tableColumn id="12163" name="Column12125" dataDxfId="37164"/>
    <tableColumn id="12164" name="Column12126" dataDxfId="37163"/>
    <tableColumn id="12165" name="Column12127" dataDxfId="37162"/>
    <tableColumn id="12166" name="Column12128" dataDxfId="37161"/>
    <tableColumn id="12167" name="Column12129" dataDxfId="37160"/>
    <tableColumn id="12168" name="Column12130" dataDxfId="37159"/>
    <tableColumn id="12169" name="Column12131" dataDxfId="37158"/>
    <tableColumn id="12170" name="Column12132" dataDxfId="37157"/>
    <tableColumn id="12171" name="Column12133" dataDxfId="37156"/>
    <tableColumn id="12172" name="Column12134" dataDxfId="37155"/>
    <tableColumn id="12173" name="Column12135" dataDxfId="37154"/>
    <tableColumn id="12174" name="Column12136" dataDxfId="37153"/>
    <tableColumn id="12175" name="Column12137" dataDxfId="37152"/>
    <tableColumn id="12176" name="Column12138" dataDxfId="37151"/>
    <tableColumn id="12177" name="Column12139" dataDxfId="37150"/>
    <tableColumn id="12178" name="Column12140" dataDxfId="37149"/>
    <tableColumn id="12179" name="Column12141" dataDxfId="37148"/>
    <tableColumn id="12180" name="Column12142" dataDxfId="37147"/>
    <tableColumn id="12181" name="Column12143" dataDxfId="37146"/>
    <tableColumn id="12182" name="Column12144" dataDxfId="37145"/>
    <tableColumn id="12183" name="Column12145" dataDxfId="37144"/>
    <tableColumn id="12184" name="Column12146" dataDxfId="37143"/>
    <tableColumn id="12185" name="Column12147" dataDxfId="37142"/>
    <tableColumn id="12186" name="Column12148" dataDxfId="37141"/>
    <tableColumn id="12187" name="Column12149" dataDxfId="37140"/>
    <tableColumn id="12188" name="Column12150" dataDxfId="37139"/>
    <tableColumn id="12189" name="Column12151" dataDxfId="37138"/>
    <tableColumn id="12190" name="Column12152" dataDxfId="37137"/>
    <tableColumn id="12191" name="Column12153" dataDxfId="37136"/>
    <tableColumn id="12192" name="Column12154" dataDxfId="37135"/>
    <tableColumn id="12193" name="Column12155" dataDxfId="37134"/>
    <tableColumn id="12194" name="Column12156" dataDxfId="37133"/>
    <tableColumn id="12195" name="Column12157" dataDxfId="37132"/>
    <tableColumn id="12196" name="Column12158" dataDxfId="37131"/>
    <tableColumn id="12197" name="Column12159" dataDxfId="37130"/>
    <tableColumn id="12198" name="Column12160" dataDxfId="37129"/>
    <tableColumn id="12199" name="Column12161" dataDxfId="37128"/>
    <tableColumn id="12200" name="Column12162" dataDxfId="37127"/>
    <tableColumn id="12201" name="Column12163" dataDxfId="37126"/>
    <tableColumn id="12202" name="Column12164" dataDxfId="37125"/>
    <tableColumn id="12203" name="Column12165" dataDxfId="37124"/>
    <tableColumn id="12204" name="Column12166" dataDxfId="37123"/>
    <tableColumn id="12205" name="Column12167" dataDxfId="37122"/>
    <tableColumn id="12206" name="Column12168" dataDxfId="37121"/>
    <tableColumn id="12207" name="Column12169" dataDxfId="37120"/>
    <tableColumn id="12208" name="Column12170" dataDxfId="37119"/>
    <tableColumn id="12209" name="Column12171" dataDxfId="37118"/>
    <tableColumn id="12210" name="Column12172" dataDxfId="37117"/>
    <tableColumn id="12211" name="Column12173" dataDxfId="37116"/>
    <tableColumn id="12212" name="Column12174" dataDxfId="37115"/>
    <tableColumn id="12213" name="Column12175" dataDxfId="37114"/>
    <tableColumn id="12214" name="Column12176" dataDxfId="37113"/>
    <tableColumn id="12215" name="Column12177" dataDxfId="37112"/>
    <tableColumn id="12216" name="Column12178" dataDxfId="37111"/>
    <tableColumn id="12217" name="Column12179" dataDxfId="37110"/>
    <tableColumn id="12218" name="Column12180" dataDxfId="37109"/>
    <tableColumn id="12219" name="Column12181" dataDxfId="37108"/>
    <tableColumn id="12220" name="Column12182" dataDxfId="37107"/>
    <tableColumn id="12221" name="Column12183" dataDxfId="37106"/>
    <tableColumn id="12222" name="Column12184" dataDxfId="37105"/>
    <tableColumn id="12223" name="Column12185" dataDxfId="37104"/>
    <tableColumn id="12224" name="Column12186" dataDxfId="37103"/>
    <tableColumn id="12225" name="Column12187" dataDxfId="37102"/>
    <tableColumn id="12226" name="Column12188" dataDxfId="37101"/>
    <tableColumn id="12227" name="Column12189" dataDxfId="37100"/>
    <tableColumn id="12228" name="Column12190" dataDxfId="37099"/>
    <tableColumn id="12229" name="Column12191" dataDxfId="37098"/>
    <tableColumn id="12230" name="Column12192" dataDxfId="37097"/>
    <tableColumn id="12231" name="Column12193" dataDxfId="37096"/>
    <tableColumn id="12232" name="Column12194" dataDxfId="37095"/>
    <tableColumn id="12233" name="Column12195" dataDxfId="37094"/>
    <tableColumn id="12234" name="Column12196" dataDxfId="37093"/>
    <tableColumn id="12235" name="Column12197" dataDxfId="37092"/>
    <tableColumn id="12236" name="Column12198" dataDxfId="37091"/>
    <tableColumn id="12237" name="Column12199" dataDxfId="37090"/>
    <tableColumn id="12238" name="Column12200" dataDxfId="37089"/>
    <tableColumn id="12239" name="Column12201" dataDxfId="37088"/>
    <tableColumn id="12240" name="Column12202" dataDxfId="37087"/>
    <tableColumn id="12241" name="Column12203" dataDxfId="37086"/>
    <tableColumn id="12242" name="Column12204" dataDxfId="37085"/>
    <tableColumn id="12243" name="Column12205" dataDxfId="37084"/>
    <tableColumn id="12244" name="Column12206" dataDxfId="37083"/>
    <tableColumn id="12245" name="Column12207" dataDxfId="37082"/>
    <tableColumn id="12246" name="Column12208" dataDxfId="37081"/>
    <tableColumn id="12247" name="Column12209" dataDxfId="37080"/>
    <tableColumn id="12248" name="Column12210" dataDxfId="37079"/>
    <tableColumn id="12249" name="Column12211" dataDxfId="37078"/>
    <tableColumn id="12250" name="Column12212" dataDxfId="37077"/>
    <tableColumn id="12251" name="Column12213" dataDxfId="37076"/>
    <tableColumn id="12252" name="Column12214" dataDxfId="37075"/>
    <tableColumn id="12253" name="Column12215" dataDxfId="37074"/>
    <tableColumn id="12254" name="Column12216" dataDxfId="37073"/>
    <tableColumn id="12255" name="Column12217" dataDxfId="37072"/>
    <tableColumn id="12256" name="Column12218" dataDxfId="37071"/>
    <tableColumn id="12257" name="Column12219" dataDxfId="37070"/>
    <tableColumn id="12258" name="Column12220" dataDxfId="37069"/>
    <tableColumn id="12259" name="Column12221" dataDxfId="37068"/>
    <tableColumn id="12260" name="Column12222" dataDxfId="37067"/>
    <tableColumn id="12261" name="Column12223" dataDxfId="37066"/>
    <tableColumn id="12262" name="Column12224" dataDxfId="37065"/>
    <tableColumn id="12263" name="Column12225" dataDxfId="37064"/>
    <tableColumn id="12264" name="Column12226" dataDxfId="37063"/>
    <tableColumn id="12265" name="Column12227" dataDxfId="37062"/>
    <tableColumn id="12266" name="Column12228" dataDxfId="37061"/>
    <tableColumn id="12267" name="Column12229" dataDxfId="37060"/>
    <tableColumn id="12268" name="Column12230" dataDxfId="37059"/>
    <tableColumn id="12269" name="Column12231" dataDxfId="37058"/>
    <tableColumn id="12270" name="Column12232" dataDxfId="37057"/>
    <tableColumn id="12271" name="Column12233" dataDxfId="37056"/>
    <tableColumn id="12272" name="Column12234" dataDxfId="37055"/>
    <tableColumn id="12273" name="Column12235" dataDxfId="37054"/>
    <tableColumn id="12274" name="Column12236" dataDxfId="37053"/>
    <tableColumn id="12275" name="Column12237" dataDxfId="37052"/>
    <tableColumn id="12276" name="Column12238" dataDxfId="37051"/>
    <tableColumn id="12277" name="Column12239" dataDxfId="37050"/>
    <tableColumn id="12278" name="Column12240" dataDxfId="37049"/>
    <tableColumn id="12279" name="Column12241" dataDxfId="37048"/>
    <tableColumn id="12280" name="Column12242" dataDxfId="37047"/>
    <tableColumn id="12281" name="Column12243" dataDxfId="37046"/>
    <tableColumn id="12282" name="Column12244" dataDxfId="37045"/>
    <tableColumn id="12283" name="Column12245" dataDxfId="37044"/>
    <tableColumn id="12284" name="Column12246" dataDxfId="37043"/>
    <tableColumn id="12285" name="Column12247" dataDxfId="37042"/>
    <tableColumn id="12286" name="Column12248" dataDxfId="37041"/>
    <tableColumn id="12287" name="Column12249" dataDxfId="37040"/>
    <tableColumn id="12288" name="Column12250" dataDxfId="37039"/>
    <tableColumn id="12289" name="Column12251" dataDxfId="37038"/>
    <tableColumn id="12290" name="Column12252" dataDxfId="37037"/>
    <tableColumn id="12291" name="Column12253" dataDxfId="37036"/>
    <tableColumn id="12292" name="Column12254" dataDxfId="37035"/>
    <tableColumn id="12293" name="Column12255" dataDxfId="37034"/>
    <tableColumn id="12294" name="Column12256" dataDxfId="37033"/>
    <tableColumn id="12295" name="Column12257" dataDxfId="37032"/>
    <tableColumn id="12296" name="Column12258" dataDxfId="37031"/>
    <tableColumn id="12297" name="Column12259" dataDxfId="37030"/>
    <tableColumn id="12298" name="Column12260" dataDxfId="37029"/>
    <tableColumn id="12299" name="Column12261" dataDxfId="37028"/>
    <tableColumn id="12300" name="Column12262" dataDxfId="37027"/>
    <tableColumn id="12301" name="Column12263" dataDxfId="37026"/>
    <tableColumn id="12302" name="Column12264" dataDxfId="37025"/>
    <tableColumn id="12303" name="Column12265" dataDxfId="37024"/>
    <tableColumn id="12304" name="Column12266" dataDxfId="37023"/>
    <tableColumn id="12305" name="Column12267" dataDxfId="37022"/>
    <tableColumn id="12306" name="Column12268" dataDxfId="37021"/>
    <tableColumn id="12307" name="Column12269" dataDxfId="37020"/>
    <tableColumn id="12308" name="Column12270" dataDxfId="37019"/>
    <tableColumn id="12309" name="Column12271" dataDxfId="37018"/>
    <tableColumn id="12310" name="Column12272" dataDxfId="37017"/>
    <tableColumn id="12311" name="Column12273" dataDxfId="37016"/>
    <tableColumn id="12312" name="Column12274" dataDxfId="37015"/>
    <tableColumn id="12313" name="Column12275" dataDxfId="37014"/>
    <tableColumn id="12314" name="Column12276" dataDxfId="37013"/>
    <tableColumn id="12315" name="Column12277" dataDxfId="37012"/>
    <tableColumn id="12316" name="Column12278" dataDxfId="37011"/>
    <tableColumn id="12317" name="Column12279" dataDxfId="37010"/>
    <tableColumn id="12318" name="Column12280" dataDxfId="37009"/>
    <tableColumn id="12319" name="Column12281" dataDxfId="37008"/>
    <tableColumn id="12320" name="Column12282" dataDxfId="37007"/>
    <tableColumn id="12321" name="Column12283" dataDxfId="37006"/>
    <tableColumn id="12322" name="Column12284" dataDxfId="37005"/>
    <tableColumn id="12323" name="Column12285" dataDxfId="37004"/>
    <tableColumn id="12324" name="Column12286" dataDxfId="37003"/>
    <tableColumn id="12325" name="Column12287" dataDxfId="37002"/>
    <tableColumn id="12326" name="Column12288" dataDxfId="37001"/>
    <tableColumn id="12327" name="Column12289" dataDxfId="37000"/>
    <tableColumn id="12328" name="Column12290" dataDxfId="36999"/>
    <tableColumn id="12329" name="Column12291" dataDxfId="36998"/>
    <tableColumn id="12330" name="Column12292" dataDxfId="36997"/>
    <tableColumn id="12331" name="Column12293" dataDxfId="36996"/>
    <tableColumn id="12332" name="Column12294" dataDxfId="36995"/>
    <tableColumn id="12333" name="Column12295" dataDxfId="36994"/>
    <tableColumn id="12334" name="Column12296" dataDxfId="36993"/>
    <tableColumn id="12335" name="Column12297" dataDxfId="36992"/>
    <tableColumn id="12336" name="Column12298" dataDxfId="36991"/>
    <tableColumn id="12337" name="Column12299" dataDxfId="36990"/>
    <tableColumn id="12338" name="Column12300" dataDxfId="36989"/>
    <tableColumn id="12339" name="Column12301" dataDxfId="36988"/>
    <tableColumn id="12340" name="Column12302" dataDxfId="36987"/>
    <tableColumn id="12341" name="Column12303" dataDxfId="36986"/>
    <tableColumn id="12342" name="Column12304" dataDxfId="36985"/>
    <tableColumn id="12343" name="Column12305" dataDxfId="36984"/>
    <tableColumn id="12344" name="Column12306" dataDxfId="36983"/>
    <tableColumn id="12345" name="Column12307" dataDxfId="36982"/>
    <tableColumn id="12346" name="Column12308" dataDxfId="36981"/>
    <tableColumn id="12347" name="Column12309" dataDxfId="36980"/>
    <tableColumn id="12348" name="Column12310" dataDxfId="36979"/>
    <tableColumn id="12349" name="Column12311" dataDxfId="36978"/>
    <tableColumn id="12350" name="Column12312" dataDxfId="36977"/>
    <tableColumn id="12351" name="Column12313" dataDxfId="36976"/>
    <tableColumn id="12352" name="Column12314" dataDxfId="36975"/>
    <tableColumn id="12353" name="Column12315" dataDxfId="36974"/>
    <tableColumn id="12354" name="Column12316" dataDxfId="36973"/>
    <tableColumn id="12355" name="Column12317" dataDxfId="36972"/>
    <tableColumn id="12356" name="Column12318" dataDxfId="36971"/>
    <tableColumn id="12357" name="Column12319" dataDxfId="36970"/>
    <tableColumn id="12358" name="Column12320" dataDxfId="36969"/>
    <tableColumn id="12359" name="Column12321" dataDxfId="36968"/>
    <tableColumn id="12360" name="Column12322" dataDxfId="36967"/>
    <tableColumn id="12361" name="Column12323" dataDxfId="36966"/>
    <tableColumn id="12362" name="Column12324" dataDxfId="36965"/>
    <tableColumn id="12363" name="Column12325" dataDxfId="36964"/>
    <tableColumn id="12364" name="Column12326" dataDxfId="36963"/>
    <tableColumn id="12365" name="Column12327" dataDxfId="36962"/>
    <tableColumn id="12366" name="Column12328" dataDxfId="36961"/>
    <tableColumn id="12367" name="Column12329" dataDxfId="36960"/>
    <tableColumn id="12368" name="Column12330" dataDxfId="36959"/>
    <tableColumn id="12369" name="Column12331" dataDxfId="36958"/>
    <tableColumn id="12370" name="Column12332" dataDxfId="36957"/>
    <tableColumn id="12371" name="Column12333" dataDxfId="36956"/>
    <tableColumn id="12372" name="Column12334" dataDxfId="36955"/>
    <tableColumn id="12373" name="Column12335" dataDxfId="36954"/>
    <tableColumn id="12374" name="Column12336" dataDxfId="36953"/>
    <tableColumn id="12375" name="Column12337" dataDxfId="36952"/>
    <tableColumn id="12376" name="Column12338" dataDxfId="36951"/>
    <tableColumn id="12377" name="Column12339" dataDxfId="36950"/>
    <tableColumn id="12378" name="Column12340" dataDxfId="36949"/>
    <tableColumn id="12379" name="Column12341" dataDxfId="36948"/>
    <tableColumn id="12380" name="Column12342" dataDxfId="36947"/>
    <tableColumn id="12381" name="Column12343" dataDxfId="36946"/>
    <tableColumn id="12382" name="Column12344" dataDxfId="36945"/>
    <tableColumn id="12383" name="Column12345" dataDxfId="36944"/>
    <tableColumn id="12384" name="Column12346" dataDxfId="36943"/>
    <tableColumn id="12385" name="Column12347" dataDxfId="36942"/>
    <tableColumn id="12386" name="Column12348" dataDxfId="36941"/>
    <tableColumn id="12387" name="Column12349" dataDxfId="36940"/>
    <tableColumn id="12388" name="Column12350" dataDxfId="36939"/>
    <tableColumn id="12389" name="Column12351" dataDxfId="36938"/>
    <tableColumn id="12390" name="Column12352" dataDxfId="36937"/>
    <tableColumn id="12391" name="Column12353" dataDxfId="36936"/>
    <tableColumn id="12392" name="Column12354" dataDxfId="36935"/>
    <tableColumn id="12393" name="Column12355" dataDxfId="36934"/>
    <tableColumn id="12394" name="Column12356" dataDxfId="36933"/>
    <tableColumn id="12395" name="Column12357" dataDxfId="36932"/>
    <tableColumn id="12396" name="Column12358" dataDxfId="36931"/>
    <tableColumn id="12397" name="Column12359" dataDxfId="36930"/>
    <tableColumn id="12398" name="Column12360" dataDxfId="36929"/>
    <tableColumn id="12399" name="Column12361" dataDxfId="36928"/>
    <tableColumn id="12400" name="Column12362" dataDxfId="36927"/>
    <tableColumn id="12401" name="Column12363" dataDxfId="36926"/>
    <tableColumn id="12402" name="Column12364" dataDxfId="36925"/>
    <tableColumn id="12403" name="Column12365" dataDxfId="36924"/>
    <tableColumn id="12404" name="Column12366" dataDxfId="36923"/>
    <tableColumn id="12405" name="Column12367" dataDxfId="36922"/>
    <tableColumn id="12406" name="Column12368" dataDxfId="36921"/>
    <tableColumn id="12407" name="Column12369" dataDxfId="36920"/>
    <tableColumn id="12408" name="Column12370" dataDxfId="36919"/>
    <tableColumn id="12409" name="Column12371" dataDxfId="36918"/>
    <tableColumn id="12410" name="Column12372" dataDxfId="36917"/>
    <tableColumn id="12411" name="Column12373" dataDxfId="36916"/>
    <tableColumn id="12412" name="Column12374" dataDxfId="36915"/>
    <tableColumn id="12413" name="Column12375" dataDxfId="36914"/>
    <tableColumn id="12414" name="Column12376" dataDxfId="36913"/>
    <tableColumn id="12415" name="Column12377" dataDxfId="36912"/>
    <tableColumn id="12416" name="Column12378" dataDxfId="36911"/>
    <tableColumn id="12417" name="Column12379" dataDxfId="36910"/>
    <tableColumn id="12418" name="Column12380" dataDxfId="36909"/>
    <tableColumn id="12419" name="Column12381" dataDxfId="36908"/>
    <tableColumn id="12420" name="Column12382" dataDxfId="36907"/>
    <tableColumn id="12421" name="Column12383" dataDxfId="36906"/>
    <tableColumn id="12422" name="Column12384" dataDxfId="36905"/>
    <tableColumn id="12423" name="Column12385" dataDxfId="36904"/>
    <tableColumn id="12424" name="Column12386" dataDxfId="36903"/>
    <tableColumn id="12425" name="Column12387" dataDxfId="36902"/>
    <tableColumn id="12426" name="Column12388" dataDxfId="36901"/>
    <tableColumn id="12427" name="Column12389" dataDxfId="36900"/>
    <tableColumn id="12428" name="Column12390" dataDxfId="36899"/>
    <tableColumn id="12429" name="Column12391" dataDxfId="36898"/>
    <tableColumn id="12430" name="Column12392" dataDxfId="36897"/>
    <tableColumn id="12431" name="Column12393" dataDxfId="36896"/>
    <tableColumn id="12432" name="Column12394" dataDxfId="36895"/>
    <tableColumn id="12433" name="Column12395" dataDxfId="36894"/>
    <tableColumn id="12434" name="Column12396" dataDxfId="36893"/>
    <tableColumn id="12435" name="Column12397" dataDxfId="36892"/>
    <tableColumn id="12436" name="Column12398" dataDxfId="36891"/>
    <tableColumn id="12437" name="Column12399" dataDxfId="36890"/>
    <tableColumn id="12438" name="Column12400" dataDxfId="36889"/>
    <tableColumn id="12439" name="Column12401" dataDxfId="36888"/>
    <tableColumn id="12440" name="Column12402" dataDxfId="36887"/>
    <tableColumn id="12441" name="Column12403" dataDxfId="36886"/>
    <tableColumn id="12442" name="Column12404" dataDxfId="36885"/>
    <tableColumn id="12443" name="Column12405" dataDxfId="36884"/>
    <tableColumn id="12444" name="Column12406" dataDxfId="36883"/>
    <tableColumn id="12445" name="Column12407" dataDxfId="36882"/>
    <tableColumn id="12446" name="Column12408" dataDxfId="36881"/>
    <tableColumn id="12447" name="Column12409" dataDxfId="36880"/>
    <tableColumn id="12448" name="Column12410" dataDxfId="36879"/>
    <tableColumn id="12449" name="Column12411" dataDxfId="36878"/>
    <tableColumn id="12450" name="Column12412" dataDxfId="36877"/>
    <tableColumn id="12451" name="Column12413" dataDxfId="36876"/>
    <tableColumn id="12452" name="Column12414" dataDxfId="36875"/>
    <tableColumn id="12453" name="Column12415" dataDxfId="36874"/>
    <tableColumn id="12454" name="Column12416" dataDxfId="36873"/>
    <tableColumn id="12455" name="Column12417" dataDxfId="36872"/>
    <tableColumn id="12456" name="Column12418" dataDxfId="36871"/>
    <tableColumn id="12457" name="Column12419" dataDxfId="36870"/>
    <tableColumn id="12458" name="Column12420" dataDxfId="36869"/>
    <tableColumn id="12459" name="Column12421" dataDxfId="36868"/>
    <tableColumn id="12460" name="Column12422" dataDxfId="36867"/>
    <tableColumn id="12461" name="Column12423" dataDxfId="36866"/>
    <tableColumn id="12462" name="Column12424" dataDxfId="36865"/>
    <tableColumn id="12463" name="Column12425" dataDxfId="36864"/>
    <tableColumn id="12464" name="Column12426" dataDxfId="36863"/>
    <tableColumn id="12465" name="Column12427" dataDxfId="36862"/>
    <tableColumn id="12466" name="Column12428" dataDxfId="36861"/>
    <tableColumn id="12467" name="Column12429" dataDxfId="36860"/>
    <tableColumn id="12468" name="Column12430" dataDxfId="36859"/>
    <tableColumn id="12469" name="Column12431" dataDxfId="36858"/>
    <tableColumn id="12470" name="Column12432" dataDxfId="36857"/>
    <tableColumn id="12471" name="Column12433" dataDxfId="36856"/>
    <tableColumn id="12472" name="Column12434" dataDxfId="36855"/>
    <tableColumn id="12473" name="Column12435" dataDxfId="36854"/>
    <tableColumn id="12474" name="Column12436" dataDxfId="36853"/>
    <tableColumn id="12475" name="Column12437" dataDxfId="36852"/>
    <tableColumn id="12476" name="Column12438" dataDxfId="36851"/>
    <tableColumn id="12477" name="Column12439" dataDxfId="36850"/>
    <tableColumn id="12478" name="Column12440" dataDxfId="36849"/>
    <tableColumn id="12479" name="Column12441" dataDxfId="36848"/>
    <tableColumn id="12480" name="Column12442" dataDxfId="36847"/>
    <tableColumn id="12481" name="Column12443" dataDxfId="36846"/>
    <tableColumn id="12482" name="Column12444" dataDxfId="36845"/>
    <tableColumn id="12483" name="Column12445" dataDxfId="36844"/>
    <tableColumn id="12484" name="Column12446" dataDxfId="36843"/>
    <tableColumn id="12485" name="Column12447" dataDxfId="36842"/>
    <tableColumn id="12486" name="Column12448" dataDxfId="36841"/>
    <tableColumn id="12487" name="Column12449" dataDxfId="36840"/>
    <tableColumn id="12488" name="Column12450" dataDxfId="36839"/>
    <tableColumn id="12489" name="Column12451" dataDxfId="36838"/>
    <tableColumn id="12490" name="Column12452" dataDxfId="36837"/>
    <tableColumn id="12491" name="Column12453" dataDxfId="36836"/>
    <tableColumn id="12492" name="Column12454" dataDxfId="36835"/>
    <tableColumn id="12493" name="Column12455" dataDxfId="36834"/>
    <tableColumn id="12494" name="Column12456" dataDxfId="36833"/>
    <tableColumn id="12495" name="Column12457" dataDxfId="36832"/>
    <tableColumn id="12496" name="Column12458" dataDxfId="36831"/>
    <tableColumn id="12497" name="Column12459" dataDxfId="36830"/>
    <tableColumn id="12498" name="Column12460" dataDxfId="36829"/>
    <tableColumn id="12499" name="Column12461" dataDxfId="36828"/>
    <tableColumn id="12500" name="Column12462" dataDxfId="36827"/>
    <tableColumn id="12501" name="Column12463" dataDxfId="36826"/>
    <tableColumn id="12502" name="Column12464" dataDxfId="36825"/>
    <tableColumn id="12503" name="Column12465" dataDxfId="36824"/>
    <tableColumn id="12504" name="Column12466" dataDxfId="36823"/>
    <tableColumn id="12505" name="Column12467" dataDxfId="36822"/>
    <tableColumn id="12506" name="Column12468" dataDxfId="36821"/>
    <tableColumn id="12507" name="Column12469" dataDxfId="36820"/>
    <tableColumn id="12508" name="Column12470" dataDxfId="36819"/>
    <tableColumn id="12509" name="Column12471" dataDxfId="36818"/>
    <tableColumn id="12510" name="Column12472" dataDxfId="36817"/>
    <tableColumn id="12511" name="Column12473" dataDxfId="36816"/>
    <tableColumn id="12512" name="Column12474" dataDxfId="36815"/>
    <tableColumn id="12513" name="Column12475" dataDxfId="36814"/>
    <tableColumn id="12514" name="Column12476" dataDxfId="36813"/>
    <tableColumn id="12515" name="Column12477" dataDxfId="36812"/>
    <tableColumn id="12516" name="Column12478" dataDxfId="36811"/>
    <tableColumn id="12517" name="Column12479" dataDxfId="36810"/>
    <tableColumn id="12518" name="Column12480" dataDxfId="36809"/>
    <tableColumn id="12519" name="Column12481" dataDxfId="36808"/>
    <tableColumn id="12520" name="Column12482" dataDxfId="36807"/>
    <tableColumn id="12521" name="Column12483" dataDxfId="36806"/>
    <tableColumn id="12522" name="Column12484" dataDxfId="36805"/>
    <tableColumn id="12523" name="Column12485" dataDxfId="36804"/>
    <tableColumn id="12524" name="Column12486" dataDxfId="36803"/>
    <tableColumn id="12525" name="Column12487" dataDxfId="36802"/>
    <tableColumn id="12526" name="Column12488" dataDxfId="36801"/>
    <tableColumn id="12527" name="Column12489" dataDxfId="36800"/>
    <tableColumn id="12528" name="Column12490" dataDxfId="36799"/>
    <tableColumn id="12529" name="Column12491" dataDxfId="36798"/>
    <tableColumn id="12530" name="Column12492" dataDxfId="36797"/>
    <tableColumn id="12531" name="Column12493" dataDxfId="36796"/>
    <tableColumn id="12532" name="Column12494" dataDxfId="36795"/>
    <tableColumn id="12533" name="Column12495" dataDxfId="36794"/>
    <tableColumn id="12534" name="Column12496" dataDxfId="36793"/>
    <tableColumn id="12535" name="Column12497" dataDxfId="36792"/>
    <tableColumn id="12536" name="Column12498" dataDxfId="36791"/>
    <tableColumn id="12537" name="Column12499" dataDxfId="36790"/>
    <tableColumn id="12538" name="Column12500" dataDxfId="36789"/>
    <tableColumn id="12539" name="Column12501" dataDxfId="36788"/>
    <tableColumn id="12540" name="Column12502" dataDxfId="36787"/>
    <tableColumn id="12541" name="Column12503" dataDxfId="36786"/>
    <tableColumn id="12542" name="Column12504" dataDxfId="36785"/>
    <tableColumn id="12543" name="Column12505" dataDxfId="36784"/>
    <tableColumn id="12544" name="Column12506" dataDxfId="36783"/>
    <tableColumn id="12545" name="Column12507" dataDxfId="36782"/>
    <tableColumn id="12546" name="Column12508" dataDxfId="36781"/>
    <tableColumn id="12547" name="Column12509" dataDxfId="36780"/>
    <tableColumn id="12548" name="Column12510" dataDxfId="36779"/>
    <tableColumn id="12549" name="Column12511" dataDxfId="36778"/>
    <tableColumn id="12550" name="Column12512" dataDxfId="36777"/>
    <tableColumn id="12551" name="Column12513" dataDxfId="36776"/>
    <tableColumn id="12552" name="Column12514" dataDxfId="36775"/>
    <tableColumn id="12553" name="Column12515" dataDxfId="36774"/>
    <tableColumn id="12554" name="Column12516" dataDxfId="36773"/>
    <tableColumn id="12555" name="Column12517" dataDxfId="36772"/>
    <tableColumn id="12556" name="Column12518" dataDxfId="36771"/>
    <tableColumn id="12557" name="Column12519" dataDxfId="36770"/>
    <tableColumn id="12558" name="Column12520" dataDxfId="36769"/>
    <tableColumn id="12559" name="Column12521" dataDxfId="36768"/>
    <tableColumn id="12560" name="Column12522" dataDxfId="36767"/>
    <tableColumn id="12561" name="Column12523" dataDxfId="36766"/>
    <tableColumn id="12562" name="Column12524" dataDxfId="36765"/>
    <tableColumn id="12563" name="Column12525" dataDxfId="36764"/>
    <tableColumn id="12564" name="Column12526" dataDxfId="36763"/>
    <tableColumn id="12565" name="Column12527" dataDxfId="36762"/>
    <tableColumn id="12566" name="Column12528" dataDxfId="36761"/>
    <tableColumn id="12567" name="Column12529" dataDxfId="36760"/>
    <tableColumn id="12568" name="Column12530" dataDxfId="36759"/>
    <tableColumn id="12569" name="Column12531" dataDxfId="36758"/>
    <tableColumn id="12570" name="Column12532" dataDxfId="36757"/>
    <tableColumn id="12571" name="Column12533" dataDxfId="36756"/>
    <tableColumn id="12572" name="Column12534" dataDxfId="36755"/>
    <tableColumn id="12573" name="Column12535" dataDxfId="36754"/>
    <tableColumn id="12574" name="Column12536" dataDxfId="36753"/>
    <tableColumn id="12575" name="Column12537" dataDxfId="36752"/>
    <tableColumn id="12576" name="Column12538" dataDxfId="36751"/>
    <tableColumn id="12577" name="Column12539" dataDxfId="36750"/>
    <tableColumn id="12578" name="Column12540" dataDxfId="36749"/>
    <tableColumn id="12579" name="Column12541" dataDxfId="36748"/>
    <tableColumn id="12580" name="Column12542" dataDxfId="36747"/>
    <tableColumn id="12581" name="Column12543" dataDxfId="36746"/>
    <tableColumn id="12582" name="Column12544" dataDxfId="36745"/>
    <tableColumn id="12583" name="Column12545" dataDxfId="36744"/>
    <tableColumn id="12584" name="Column12546" dataDxfId="36743"/>
    <tableColumn id="12585" name="Column12547" dataDxfId="36742"/>
    <tableColumn id="12586" name="Column12548" dataDxfId="36741"/>
    <tableColumn id="12587" name="Column12549" dataDxfId="36740"/>
    <tableColumn id="12588" name="Column12550" dataDxfId="36739"/>
    <tableColumn id="12589" name="Column12551" dataDxfId="36738"/>
    <tableColumn id="12590" name="Column12552" dataDxfId="36737"/>
    <tableColumn id="12591" name="Column12553" dataDxfId="36736"/>
    <tableColumn id="12592" name="Column12554" dataDxfId="36735"/>
    <tableColumn id="12593" name="Column12555" dataDxfId="36734"/>
    <tableColumn id="12594" name="Column12556" dataDxfId="36733"/>
    <tableColumn id="12595" name="Column12557" dataDxfId="36732"/>
    <tableColumn id="12596" name="Column12558" dataDxfId="36731"/>
    <tableColumn id="12597" name="Column12559" dataDxfId="36730"/>
    <tableColumn id="12598" name="Column12560" dataDxfId="36729"/>
    <tableColumn id="12599" name="Column12561" dataDxfId="36728"/>
    <tableColumn id="12600" name="Column12562" dataDxfId="36727"/>
    <tableColumn id="12601" name="Column12563" dataDxfId="36726"/>
    <tableColumn id="12602" name="Column12564" dataDxfId="36725"/>
    <tableColumn id="12603" name="Column12565" dataDxfId="36724"/>
    <tableColumn id="12604" name="Column12566" dataDxfId="36723"/>
    <tableColumn id="12605" name="Column12567" dataDxfId="36722"/>
    <tableColumn id="12606" name="Column12568" dataDxfId="36721"/>
    <tableColumn id="12607" name="Column12569" dataDxfId="36720"/>
    <tableColumn id="12608" name="Column12570" dataDxfId="36719"/>
    <tableColumn id="12609" name="Column12571" dataDxfId="36718"/>
    <tableColumn id="12610" name="Column12572" dataDxfId="36717"/>
    <tableColumn id="12611" name="Column12573" dataDxfId="36716"/>
    <tableColumn id="12612" name="Column12574" dataDxfId="36715"/>
    <tableColumn id="12613" name="Column12575" dataDxfId="36714"/>
    <tableColumn id="12614" name="Column12576" dataDxfId="36713"/>
    <tableColumn id="12615" name="Column12577" dataDxfId="36712"/>
    <tableColumn id="12616" name="Column12578" dataDxfId="36711"/>
    <tableColumn id="12617" name="Column12579" dataDxfId="36710"/>
    <tableColumn id="12618" name="Column12580" dataDxfId="36709"/>
    <tableColumn id="12619" name="Column12581" dataDxfId="36708"/>
    <tableColumn id="12620" name="Column12582" dataDxfId="36707"/>
    <tableColumn id="12621" name="Column12583" dataDxfId="36706"/>
    <tableColumn id="12622" name="Column12584" dataDxfId="36705"/>
    <tableColumn id="12623" name="Column12585" dataDxfId="36704"/>
    <tableColumn id="12624" name="Column12586" dataDxfId="36703"/>
    <tableColumn id="12625" name="Column12587" dataDxfId="36702"/>
    <tableColumn id="12626" name="Column12588" dataDxfId="36701"/>
    <tableColumn id="12627" name="Column12589" dataDxfId="36700"/>
    <tableColumn id="12628" name="Column12590" dataDxfId="36699"/>
    <tableColumn id="12629" name="Column12591" dataDxfId="36698"/>
    <tableColumn id="12630" name="Column12592" dataDxfId="36697"/>
    <tableColumn id="12631" name="Column12593" dataDxfId="36696"/>
    <tableColumn id="12632" name="Column12594" dataDxfId="36695"/>
    <tableColumn id="12633" name="Column12595" dataDxfId="36694"/>
    <tableColumn id="12634" name="Column12596" dataDxfId="36693"/>
    <tableColumn id="12635" name="Column12597" dataDxfId="36692"/>
    <tableColumn id="12636" name="Column12598" dataDxfId="36691"/>
    <tableColumn id="12637" name="Column12599" dataDxfId="36690"/>
    <tableColumn id="12638" name="Column12600" dataDxfId="36689"/>
    <tableColumn id="12639" name="Column12601" dataDxfId="36688"/>
    <tableColumn id="12640" name="Column12602" dataDxfId="36687"/>
    <tableColumn id="12641" name="Column12603" dataDxfId="36686"/>
    <tableColumn id="12642" name="Column12604" dataDxfId="36685"/>
    <tableColumn id="12643" name="Column12605" dataDxfId="36684"/>
    <tableColumn id="12644" name="Column12606" dataDxfId="36683"/>
    <tableColumn id="12645" name="Column12607" dataDxfId="36682"/>
    <tableColumn id="12646" name="Column12608" dataDxfId="36681"/>
    <tableColumn id="12647" name="Column12609" dataDxfId="36680"/>
    <tableColumn id="12648" name="Column12610" dataDxfId="36679"/>
    <tableColumn id="12649" name="Column12611" dataDxfId="36678"/>
    <tableColumn id="12650" name="Column12612" dataDxfId="36677"/>
    <tableColumn id="12651" name="Column12613" dataDxfId="36676"/>
    <tableColumn id="12652" name="Column12614" dataDxfId="36675"/>
    <tableColumn id="12653" name="Column12615" dataDxfId="36674"/>
    <tableColumn id="12654" name="Column12616" dataDxfId="36673"/>
    <tableColumn id="12655" name="Column12617" dataDxfId="36672"/>
    <tableColumn id="12656" name="Column12618" dataDxfId="36671"/>
    <tableColumn id="12657" name="Column12619" dataDxfId="36670"/>
    <tableColumn id="12658" name="Column12620" dataDxfId="36669"/>
    <tableColumn id="12659" name="Column12621" dataDxfId="36668"/>
    <tableColumn id="12660" name="Column12622" dataDxfId="36667"/>
    <tableColumn id="12661" name="Column12623" dataDxfId="36666"/>
    <tableColumn id="12662" name="Column12624" dataDxfId="36665"/>
    <tableColumn id="12663" name="Column12625" dataDxfId="36664"/>
    <tableColumn id="12664" name="Column12626" dataDxfId="36663"/>
    <tableColumn id="12665" name="Column12627" dataDxfId="36662"/>
    <tableColumn id="12666" name="Column12628" dataDxfId="36661"/>
    <tableColumn id="12667" name="Column12629" dataDxfId="36660"/>
    <tableColumn id="12668" name="Column12630" dataDxfId="36659"/>
    <tableColumn id="12669" name="Column12631" dataDxfId="36658"/>
    <tableColumn id="12670" name="Column12632" dataDxfId="36657"/>
    <tableColumn id="12671" name="Column12633" dataDxfId="36656"/>
    <tableColumn id="12672" name="Column12634" dataDxfId="36655"/>
    <tableColumn id="12673" name="Column12635" dataDxfId="36654"/>
    <tableColumn id="12674" name="Column12636" dataDxfId="36653"/>
    <tableColumn id="12675" name="Column12637" dataDxfId="36652"/>
    <tableColumn id="12676" name="Column12638" dataDxfId="36651"/>
    <tableColumn id="12677" name="Column12639" dataDxfId="36650"/>
    <tableColumn id="12678" name="Column12640" dataDxfId="36649"/>
    <tableColumn id="12679" name="Column12641" dataDxfId="36648"/>
    <tableColumn id="12680" name="Column12642" dataDxfId="36647"/>
    <tableColumn id="12681" name="Column12643" dataDxfId="36646"/>
    <tableColumn id="12682" name="Column12644" dataDxfId="36645"/>
    <tableColumn id="12683" name="Column12645" dataDxfId="36644"/>
    <tableColumn id="12684" name="Column12646" dataDxfId="36643"/>
    <tableColumn id="12685" name="Column12647" dataDxfId="36642"/>
    <tableColumn id="12686" name="Column12648" dataDxfId="36641"/>
    <tableColumn id="12687" name="Column12649" dataDxfId="36640"/>
    <tableColumn id="12688" name="Column12650" dataDxfId="36639"/>
    <tableColumn id="12689" name="Column12651" dataDxfId="36638"/>
    <tableColumn id="12690" name="Column12652" dataDxfId="36637"/>
    <tableColumn id="12691" name="Column12653" dataDxfId="36636"/>
    <tableColumn id="12692" name="Column12654" dataDxfId="36635"/>
    <tableColumn id="12693" name="Column12655" dataDxfId="36634"/>
    <tableColumn id="12694" name="Column12656" dataDxfId="36633"/>
    <tableColumn id="12695" name="Column12657" dataDxfId="36632"/>
    <tableColumn id="12696" name="Column12658" dataDxfId="36631"/>
    <tableColumn id="12697" name="Column12659" dataDxfId="36630"/>
    <tableColumn id="12698" name="Column12660" dataDxfId="36629"/>
    <tableColumn id="12699" name="Column12661" dataDxfId="36628"/>
    <tableColumn id="12700" name="Column12662" dataDxfId="36627"/>
    <tableColumn id="12701" name="Column12663" dataDxfId="36626"/>
    <tableColumn id="12702" name="Column12664" dataDxfId="36625"/>
    <tableColumn id="12703" name="Column12665" dataDxfId="36624"/>
    <tableColumn id="12704" name="Column12666" dataDxfId="36623"/>
    <tableColumn id="12705" name="Column12667" dataDxfId="36622"/>
    <tableColumn id="12706" name="Column12668" dataDxfId="36621"/>
    <tableColumn id="12707" name="Column12669" dataDxfId="36620"/>
    <tableColumn id="12708" name="Column12670" dataDxfId="36619"/>
    <tableColumn id="12709" name="Column12671" dataDxfId="36618"/>
    <tableColumn id="12710" name="Column12672" dataDxfId="36617"/>
    <tableColumn id="12711" name="Column12673" dataDxfId="36616"/>
    <tableColumn id="12712" name="Column12674" dataDxfId="36615"/>
    <tableColumn id="12713" name="Column12675" dataDxfId="36614"/>
    <tableColumn id="12714" name="Column12676" dataDxfId="36613"/>
    <tableColumn id="12715" name="Column12677" dataDxfId="36612"/>
    <tableColumn id="12716" name="Column12678" dataDxfId="36611"/>
    <tableColumn id="12717" name="Column12679" dataDxfId="36610"/>
    <tableColumn id="12718" name="Column12680" dataDxfId="36609"/>
    <tableColumn id="12719" name="Column12681" dataDxfId="36608"/>
    <tableColumn id="12720" name="Column12682" dataDxfId="36607"/>
    <tableColumn id="12721" name="Column12683" dataDxfId="36606"/>
    <tableColumn id="12722" name="Column12684" dataDxfId="36605"/>
    <tableColumn id="12723" name="Column12685" dataDxfId="36604"/>
    <tableColumn id="12724" name="Column12686" dataDxfId="36603"/>
    <tableColumn id="12725" name="Column12687" dataDxfId="36602"/>
    <tableColumn id="12726" name="Column12688" dataDxfId="36601"/>
    <tableColumn id="12727" name="Column12689" dataDxfId="36600"/>
    <tableColumn id="12728" name="Column12690" dataDxfId="36599"/>
    <tableColumn id="12729" name="Column12691" dataDxfId="36598"/>
    <tableColumn id="12730" name="Column12692" dataDxfId="36597"/>
    <tableColumn id="12731" name="Column12693" dataDxfId="36596"/>
    <tableColumn id="12732" name="Column12694" dataDxfId="36595"/>
    <tableColumn id="12733" name="Column12695" dataDxfId="36594"/>
    <tableColumn id="12734" name="Column12696" dataDxfId="36593"/>
    <tableColumn id="12735" name="Column12697" dataDxfId="36592"/>
    <tableColumn id="12736" name="Column12698" dataDxfId="36591"/>
    <tableColumn id="12737" name="Column12699" dataDxfId="36590"/>
    <tableColumn id="12738" name="Column12700" dataDxfId="36589"/>
    <tableColumn id="12739" name="Column12701" dataDxfId="36588"/>
    <tableColumn id="12740" name="Column12702" dataDxfId="36587"/>
    <tableColumn id="12741" name="Column12703" dataDxfId="36586"/>
    <tableColumn id="12742" name="Column12704" dataDxfId="36585"/>
    <tableColumn id="12743" name="Column12705" dataDxfId="36584"/>
    <tableColumn id="12744" name="Column12706" dataDxfId="36583"/>
    <tableColumn id="12745" name="Column12707" dataDxfId="36582"/>
    <tableColumn id="12746" name="Column12708" dataDxfId="36581"/>
    <tableColumn id="12747" name="Column12709" dataDxfId="36580"/>
    <tableColumn id="12748" name="Column12710" dataDxfId="36579"/>
    <tableColumn id="12749" name="Column12711" dataDxfId="36578"/>
    <tableColumn id="12750" name="Column12712" dataDxfId="36577"/>
    <tableColumn id="12751" name="Column12713" dataDxfId="36576"/>
    <tableColumn id="12752" name="Column12714" dataDxfId="36575"/>
    <tableColumn id="12753" name="Column12715" dataDxfId="36574"/>
    <tableColumn id="12754" name="Column12716" dataDxfId="36573"/>
    <tableColumn id="12755" name="Column12717" dataDxfId="36572"/>
    <tableColumn id="12756" name="Column12718" dataDxfId="36571"/>
    <tableColumn id="12757" name="Column12719" dataDxfId="36570"/>
    <tableColumn id="12758" name="Column12720" dataDxfId="36569"/>
    <tableColumn id="12759" name="Column12721" dataDxfId="36568"/>
    <tableColumn id="12760" name="Column12722" dataDxfId="36567"/>
    <tableColumn id="12761" name="Column12723" dataDxfId="36566"/>
    <tableColumn id="12762" name="Column12724" dataDxfId="36565"/>
    <tableColumn id="12763" name="Column12725" dataDxfId="36564"/>
    <tableColumn id="12764" name="Column12726" dataDxfId="36563"/>
    <tableColumn id="12765" name="Column12727" dataDxfId="36562"/>
    <tableColumn id="12766" name="Column12728" dataDxfId="36561"/>
    <tableColumn id="12767" name="Column12729" dataDxfId="36560"/>
    <tableColumn id="12768" name="Column12730" dataDxfId="36559"/>
    <tableColumn id="12769" name="Column12731" dataDxfId="36558"/>
    <tableColumn id="12770" name="Column12732" dataDxfId="36557"/>
    <tableColumn id="12771" name="Column12733" dataDxfId="36556"/>
    <tableColumn id="12772" name="Column12734" dataDxfId="36555"/>
    <tableColumn id="12773" name="Column12735" dataDxfId="36554"/>
    <tableColumn id="12774" name="Column12736" dataDxfId="36553"/>
    <tableColumn id="12775" name="Column12737" dataDxfId="36552"/>
    <tableColumn id="12776" name="Column12738" dataDxfId="36551"/>
    <tableColumn id="12777" name="Column12739" dataDxfId="36550"/>
    <tableColumn id="12778" name="Column12740" dataDxfId="36549"/>
    <tableColumn id="12779" name="Column12741" dataDxfId="36548"/>
    <tableColumn id="12780" name="Column12742" dataDxfId="36547"/>
    <tableColumn id="12781" name="Column12743" dataDxfId="36546"/>
    <tableColumn id="12782" name="Column12744" dataDxfId="36545"/>
    <tableColumn id="12783" name="Column12745" dataDxfId="36544"/>
    <tableColumn id="12784" name="Column12746" dataDxfId="36543"/>
    <tableColumn id="12785" name="Column12747" dataDxfId="36542"/>
    <tableColumn id="12786" name="Column12748" dataDxfId="36541"/>
    <tableColumn id="12787" name="Column12749" dataDxfId="36540"/>
    <tableColumn id="12788" name="Column12750" dataDxfId="36539"/>
    <tableColumn id="12789" name="Column12751" dataDxfId="36538"/>
    <tableColumn id="12790" name="Column12752" dataDxfId="36537"/>
    <tableColumn id="12791" name="Column12753" dataDxfId="36536"/>
    <tableColumn id="12792" name="Column12754" dataDxfId="36535"/>
    <tableColumn id="12793" name="Column12755" dataDxfId="36534"/>
    <tableColumn id="12794" name="Column12756" dataDxfId="36533"/>
    <tableColumn id="12795" name="Column12757" dataDxfId="36532"/>
    <tableColumn id="12796" name="Column12758" dataDxfId="36531"/>
    <tableColumn id="12797" name="Column12759" dataDxfId="36530"/>
    <tableColumn id="12798" name="Column12760" dataDxfId="36529"/>
    <tableColumn id="12799" name="Column12761" dataDxfId="36528"/>
    <tableColumn id="12800" name="Column12762" dataDxfId="36527"/>
    <tableColumn id="12801" name="Column12763" dataDxfId="36526"/>
    <tableColumn id="12802" name="Column12764" dataDxfId="36525"/>
    <tableColumn id="12803" name="Column12765" dataDxfId="36524"/>
    <tableColumn id="12804" name="Column12766" dataDxfId="36523"/>
    <tableColumn id="12805" name="Column12767" dataDxfId="36522"/>
    <tableColumn id="12806" name="Column12768" dataDxfId="36521"/>
    <tableColumn id="12807" name="Column12769" dataDxfId="36520"/>
    <tableColumn id="12808" name="Column12770" dataDxfId="36519"/>
    <tableColumn id="12809" name="Column12771" dataDxfId="36518"/>
    <tableColumn id="12810" name="Column12772" dataDxfId="36517"/>
    <tableColumn id="12811" name="Column12773" dataDxfId="36516"/>
    <tableColumn id="12812" name="Column12774" dataDxfId="36515"/>
    <tableColumn id="12813" name="Column12775" dataDxfId="36514"/>
    <tableColumn id="12814" name="Column12776" dataDxfId="36513"/>
    <tableColumn id="12815" name="Column12777" dataDxfId="36512"/>
    <tableColumn id="12816" name="Column12778" dataDxfId="36511"/>
    <tableColumn id="12817" name="Column12779" dataDxfId="36510"/>
    <tableColumn id="12818" name="Column12780" dataDxfId="36509"/>
    <tableColumn id="12819" name="Column12781" dataDxfId="36508"/>
    <tableColumn id="12820" name="Column12782" dataDxfId="36507"/>
    <tableColumn id="12821" name="Column12783" dataDxfId="36506"/>
    <tableColumn id="12822" name="Column12784" dataDxfId="36505"/>
    <tableColumn id="12823" name="Column12785" dataDxfId="36504"/>
    <tableColumn id="12824" name="Column12786" dataDxfId="36503"/>
    <tableColumn id="12825" name="Column12787" dataDxfId="36502"/>
    <tableColumn id="12826" name="Column12788" dataDxfId="36501"/>
    <tableColumn id="12827" name="Column12789" dataDxfId="36500"/>
    <tableColumn id="12828" name="Column12790" dataDxfId="36499"/>
    <tableColumn id="12829" name="Column12791" dataDxfId="36498"/>
    <tableColumn id="12830" name="Column12792" dataDxfId="36497"/>
    <tableColumn id="12831" name="Column12793" dataDxfId="36496"/>
    <tableColumn id="12832" name="Column12794" dataDxfId="36495"/>
    <tableColumn id="12833" name="Column12795" dataDxfId="36494"/>
    <tableColumn id="12834" name="Column12796" dataDxfId="36493"/>
    <tableColumn id="12835" name="Column12797" dataDxfId="36492"/>
    <tableColumn id="12836" name="Column12798" dataDxfId="36491"/>
    <tableColumn id="12837" name="Column12799" dataDxfId="36490"/>
    <tableColumn id="12838" name="Column12800" dataDxfId="36489"/>
    <tableColumn id="12839" name="Column12801" dataDxfId="36488"/>
    <tableColumn id="12840" name="Column12802" dataDxfId="36487"/>
    <tableColumn id="12841" name="Column12803" dataDxfId="36486"/>
    <tableColumn id="12842" name="Column12804" dataDxfId="36485"/>
    <tableColumn id="12843" name="Column12805" dataDxfId="36484"/>
    <tableColumn id="12844" name="Column12806" dataDxfId="36483"/>
    <tableColumn id="12845" name="Column12807" dataDxfId="36482"/>
    <tableColumn id="12846" name="Column12808" dataDxfId="36481"/>
    <tableColumn id="12847" name="Column12809" dataDxfId="36480"/>
    <tableColumn id="12848" name="Column12810" dataDxfId="36479"/>
    <tableColumn id="12849" name="Column12811" dataDxfId="36478"/>
    <tableColumn id="12850" name="Column12812" dataDxfId="36477"/>
    <tableColumn id="12851" name="Column12813" dataDxfId="36476"/>
    <tableColumn id="12852" name="Column12814" dataDxfId="36475"/>
    <tableColumn id="12853" name="Column12815" dataDxfId="36474"/>
    <tableColumn id="12854" name="Column12816" dataDxfId="36473"/>
    <tableColumn id="12855" name="Column12817" dataDxfId="36472"/>
    <tableColumn id="12856" name="Column12818" dataDxfId="36471"/>
    <tableColumn id="12857" name="Column12819" dataDxfId="36470"/>
    <tableColumn id="12858" name="Column12820" dataDxfId="36469"/>
    <tableColumn id="12859" name="Column12821" dataDxfId="36468"/>
    <tableColumn id="12860" name="Column12822" dataDxfId="36467"/>
    <tableColumn id="12861" name="Column12823" dataDxfId="36466"/>
    <tableColumn id="12862" name="Column12824" dataDxfId="36465"/>
    <tableColumn id="12863" name="Column12825" dataDxfId="36464"/>
    <tableColumn id="12864" name="Column12826" dataDxfId="36463"/>
    <tableColumn id="12865" name="Column12827" dataDxfId="36462"/>
    <tableColumn id="12866" name="Column12828" dataDxfId="36461"/>
    <tableColumn id="12867" name="Column12829" dataDxfId="36460"/>
    <tableColumn id="12868" name="Column12830" dataDxfId="36459"/>
    <tableColumn id="12869" name="Column12831" dataDxfId="36458"/>
    <tableColumn id="12870" name="Column12832" dataDxfId="36457"/>
    <tableColumn id="12871" name="Column12833" dataDxfId="36456"/>
    <tableColumn id="12872" name="Column12834" dataDxfId="36455"/>
    <tableColumn id="12873" name="Column12835" dataDxfId="36454"/>
    <tableColumn id="12874" name="Column12836" dataDxfId="36453"/>
    <tableColumn id="12875" name="Column12837" dataDxfId="36452"/>
    <tableColumn id="12876" name="Column12838" dataDxfId="36451"/>
    <tableColumn id="12877" name="Column12839" dataDxfId="36450"/>
    <tableColumn id="12878" name="Column12840" dataDxfId="36449"/>
    <tableColumn id="12879" name="Column12841" dataDxfId="36448"/>
    <tableColumn id="12880" name="Column12842" dataDxfId="36447"/>
    <tableColumn id="12881" name="Column12843" dataDxfId="36446"/>
    <tableColumn id="12882" name="Column12844" dataDxfId="36445"/>
    <tableColumn id="12883" name="Column12845" dataDxfId="36444"/>
    <tableColumn id="12884" name="Column12846" dataDxfId="36443"/>
    <tableColumn id="12885" name="Column12847" dataDxfId="36442"/>
    <tableColumn id="12886" name="Column12848" dataDxfId="36441"/>
    <tableColumn id="12887" name="Column12849" dataDxfId="36440"/>
    <tableColumn id="12888" name="Column12850" dataDxfId="36439"/>
    <tableColumn id="12889" name="Column12851" dataDxfId="36438"/>
    <tableColumn id="12890" name="Column12852" dataDxfId="36437"/>
    <tableColumn id="12891" name="Column12853" dataDxfId="36436"/>
    <tableColumn id="12892" name="Column12854" dataDxfId="36435"/>
    <tableColumn id="12893" name="Column12855" dataDxfId="36434"/>
    <tableColumn id="12894" name="Column12856" dataDxfId="36433"/>
    <tableColumn id="12895" name="Column12857" dataDxfId="36432"/>
    <tableColumn id="12896" name="Column12858" dataDxfId="36431"/>
    <tableColumn id="12897" name="Column12859" dataDxfId="36430"/>
    <tableColumn id="12898" name="Column12860" dataDxfId="36429"/>
    <tableColumn id="12899" name="Column12861" dataDxfId="36428"/>
    <tableColumn id="12900" name="Column12862" dataDxfId="36427"/>
    <tableColumn id="12901" name="Column12863" dataDxfId="36426"/>
    <tableColumn id="12902" name="Column12864" dataDxfId="36425"/>
    <tableColumn id="12903" name="Column12865" dataDxfId="36424"/>
    <tableColumn id="12904" name="Column12866" dataDxfId="36423"/>
    <tableColumn id="12905" name="Column12867" dataDxfId="36422"/>
    <tableColumn id="12906" name="Column12868" dataDxfId="36421"/>
    <tableColumn id="12907" name="Column12869" dataDxfId="36420"/>
    <tableColumn id="12908" name="Column12870" dataDxfId="36419"/>
    <tableColumn id="12909" name="Column12871" dataDxfId="36418"/>
    <tableColumn id="12910" name="Column12872" dataDxfId="36417"/>
    <tableColumn id="12911" name="Column12873" dataDxfId="36416"/>
    <tableColumn id="12912" name="Column12874" dataDxfId="36415"/>
    <tableColumn id="12913" name="Column12875" dataDxfId="36414"/>
    <tableColumn id="12914" name="Column12876" dataDxfId="36413"/>
    <tableColumn id="12915" name="Column12877" dataDxfId="36412"/>
    <tableColumn id="12916" name="Column12878" dataDxfId="36411"/>
    <tableColumn id="12917" name="Column12879" dataDxfId="36410"/>
    <tableColumn id="12918" name="Column12880" dataDxfId="36409"/>
    <tableColumn id="12919" name="Column12881" dataDxfId="36408"/>
    <tableColumn id="12920" name="Column12882" dataDxfId="36407"/>
    <tableColumn id="12921" name="Column12883" dataDxfId="36406"/>
    <tableColumn id="12922" name="Column12884" dataDxfId="36405"/>
    <tableColumn id="12923" name="Column12885" dataDxfId="36404"/>
    <tableColumn id="12924" name="Column12886" dataDxfId="36403"/>
    <tableColumn id="12925" name="Column12887" dataDxfId="36402"/>
    <tableColumn id="12926" name="Column12888" dataDxfId="36401"/>
    <tableColumn id="12927" name="Column12889" dataDxfId="36400"/>
    <tableColumn id="12928" name="Column12890" dataDxfId="36399"/>
    <tableColumn id="12929" name="Column12891" dataDxfId="36398"/>
    <tableColumn id="12930" name="Column12892" dataDxfId="36397"/>
    <tableColumn id="12931" name="Column12893" dataDxfId="36396"/>
    <tableColumn id="12932" name="Column12894" dataDxfId="36395"/>
    <tableColumn id="12933" name="Column12895" dataDxfId="36394"/>
    <tableColumn id="12934" name="Column12896" dataDxfId="36393"/>
    <tableColumn id="12935" name="Column12897" dataDxfId="36392"/>
    <tableColumn id="12936" name="Column12898" dataDxfId="36391"/>
    <tableColumn id="12937" name="Column12899" dataDxfId="36390"/>
    <tableColumn id="12938" name="Column12900" dataDxfId="36389"/>
    <tableColumn id="12939" name="Column12901" dataDxfId="36388"/>
    <tableColumn id="12940" name="Column12902" dataDxfId="36387"/>
    <tableColumn id="12941" name="Column12903" dataDxfId="36386"/>
    <tableColumn id="12942" name="Column12904" dataDxfId="36385"/>
    <tableColumn id="12943" name="Column12905" dataDxfId="36384"/>
    <tableColumn id="12944" name="Column12906" dataDxfId="36383"/>
    <tableColumn id="12945" name="Column12907" dataDxfId="36382"/>
    <tableColumn id="12946" name="Column12908" dataDxfId="36381"/>
    <tableColumn id="12947" name="Column12909" dataDxfId="36380"/>
    <tableColumn id="12948" name="Column12910" dataDxfId="36379"/>
    <tableColumn id="12949" name="Column12911" dataDxfId="36378"/>
    <tableColumn id="12950" name="Column12912" dataDxfId="36377"/>
    <tableColumn id="12951" name="Column12913" dataDxfId="36376"/>
    <tableColumn id="12952" name="Column12914" dataDxfId="36375"/>
    <tableColumn id="12953" name="Column12915" dataDxfId="36374"/>
    <tableColumn id="12954" name="Column12916" dataDxfId="36373"/>
    <tableColumn id="12955" name="Column12917" dataDxfId="36372"/>
    <tableColumn id="12956" name="Column12918" dataDxfId="36371"/>
    <tableColumn id="12957" name="Column12919" dataDxfId="36370"/>
    <tableColumn id="12958" name="Column12920" dataDxfId="36369"/>
    <tableColumn id="12959" name="Column12921" dataDxfId="36368"/>
    <tableColumn id="12960" name="Column12922" dataDxfId="36367"/>
    <tableColumn id="12961" name="Column12923" dataDxfId="36366"/>
    <tableColumn id="12962" name="Column12924" dataDxfId="36365"/>
    <tableColumn id="12963" name="Column12925" dataDxfId="36364"/>
    <tableColumn id="12964" name="Column12926" dataDxfId="36363"/>
    <tableColumn id="12965" name="Column12927" dataDxfId="36362"/>
    <tableColumn id="12966" name="Column12928" dataDxfId="36361"/>
    <tableColumn id="12967" name="Column12929" dataDxfId="36360"/>
    <tableColumn id="12968" name="Column12930" dataDxfId="36359"/>
    <tableColumn id="12969" name="Column12931" dataDxfId="36358"/>
    <tableColumn id="12970" name="Column12932" dataDxfId="36357"/>
    <tableColumn id="12971" name="Column12933" dataDxfId="36356"/>
    <tableColumn id="12972" name="Column12934" dataDxfId="36355"/>
    <tableColumn id="12973" name="Column12935" dataDxfId="36354"/>
    <tableColumn id="12974" name="Column12936" dataDxfId="36353"/>
    <tableColumn id="12975" name="Column12937" dataDxfId="36352"/>
    <tableColumn id="12976" name="Column12938" dataDxfId="36351"/>
    <tableColumn id="12977" name="Column12939" dataDxfId="36350"/>
    <tableColumn id="12978" name="Column12940" dataDxfId="36349"/>
    <tableColumn id="12979" name="Column12941" dataDxfId="36348"/>
    <tableColumn id="12980" name="Column12942" dataDxfId="36347"/>
    <tableColumn id="12981" name="Column12943" dataDxfId="36346"/>
    <tableColumn id="12982" name="Column12944" dataDxfId="36345"/>
    <tableColumn id="12983" name="Column12945" dataDxfId="36344"/>
    <tableColumn id="12984" name="Column12946" dataDxfId="36343"/>
    <tableColumn id="12985" name="Column12947" dataDxfId="36342"/>
    <tableColumn id="12986" name="Column12948" dataDxfId="36341"/>
    <tableColumn id="12987" name="Column12949" dataDxfId="36340"/>
    <tableColumn id="12988" name="Column12950" dataDxfId="36339"/>
    <tableColumn id="12989" name="Column12951" dataDxfId="36338"/>
    <tableColumn id="12990" name="Column12952" dataDxfId="36337"/>
    <tableColumn id="12991" name="Column12953" dataDxfId="36336"/>
    <tableColumn id="12992" name="Column12954" dataDxfId="36335"/>
    <tableColumn id="12993" name="Column12955" dataDxfId="36334"/>
    <tableColumn id="12994" name="Column12956" dataDxfId="36333"/>
    <tableColumn id="12995" name="Column12957" dataDxfId="36332"/>
    <tableColumn id="12996" name="Column12958" dataDxfId="36331"/>
    <tableColumn id="12997" name="Column12959" dataDxfId="36330"/>
    <tableColumn id="12998" name="Column12960" dataDxfId="36329"/>
    <tableColumn id="12999" name="Column12961" dataDxfId="36328"/>
    <tableColumn id="13000" name="Column12962" dataDxfId="36327"/>
    <tableColumn id="13001" name="Column12963" dataDxfId="36326"/>
    <tableColumn id="13002" name="Column12964" dataDxfId="36325"/>
    <tableColumn id="13003" name="Column12965" dataDxfId="36324"/>
    <tableColumn id="13004" name="Column12966" dataDxfId="36323"/>
    <tableColumn id="13005" name="Column12967" dataDxfId="36322"/>
    <tableColumn id="13006" name="Column12968" dataDxfId="36321"/>
    <tableColumn id="13007" name="Column12969" dataDxfId="36320"/>
    <tableColumn id="13008" name="Column12970" dataDxfId="36319"/>
    <tableColumn id="13009" name="Column12971" dataDxfId="36318"/>
    <tableColumn id="13010" name="Column12972" dataDxfId="36317"/>
    <tableColumn id="13011" name="Column12973" dataDxfId="36316"/>
    <tableColumn id="13012" name="Column12974" dataDxfId="36315"/>
    <tableColumn id="13013" name="Column12975" dataDxfId="36314"/>
    <tableColumn id="13014" name="Column12976" dataDxfId="36313"/>
    <tableColumn id="13015" name="Column12977" dataDxfId="36312"/>
    <tableColumn id="13016" name="Column12978" dataDxfId="36311"/>
    <tableColumn id="13017" name="Column12979" dataDxfId="36310"/>
    <tableColumn id="13018" name="Column12980" dataDxfId="36309"/>
    <tableColumn id="13019" name="Column12981" dataDxfId="36308"/>
    <tableColumn id="13020" name="Column12982" dataDxfId="36307"/>
    <tableColumn id="13021" name="Column12983" dataDxfId="36306"/>
    <tableColumn id="13022" name="Column12984" dataDxfId="36305"/>
    <tableColumn id="13023" name="Column12985" dataDxfId="36304"/>
    <tableColumn id="13024" name="Column12986" dataDxfId="36303"/>
    <tableColumn id="13025" name="Column12987" dataDxfId="36302"/>
    <tableColumn id="13026" name="Column12988" dataDxfId="36301"/>
    <tableColumn id="13027" name="Column12989" dataDxfId="36300"/>
    <tableColumn id="13028" name="Column12990" dataDxfId="36299"/>
    <tableColumn id="13029" name="Column12991" dataDxfId="36298"/>
    <tableColumn id="13030" name="Column12992" dataDxfId="36297"/>
    <tableColumn id="13031" name="Column12993" dataDxfId="36296"/>
    <tableColumn id="13032" name="Column12994" dataDxfId="36295"/>
    <tableColumn id="13033" name="Column12995" dataDxfId="36294"/>
    <tableColumn id="13034" name="Column12996" dataDxfId="36293"/>
    <tableColumn id="13035" name="Column12997" dataDxfId="36292"/>
    <tableColumn id="13036" name="Column12998" dataDxfId="36291"/>
    <tableColumn id="13037" name="Column12999" dataDxfId="36290"/>
    <tableColumn id="13038" name="Column13000" dataDxfId="36289"/>
    <tableColumn id="13039" name="Column13001" dataDxfId="36288"/>
    <tableColumn id="13040" name="Column13002" dataDxfId="36287"/>
    <tableColumn id="13041" name="Column13003" dataDxfId="36286"/>
    <tableColumn id="13042" name="Column13004" dataDxfId="36285"/>
    <tableColumn id="13043" name="Column13005" dataDxfId="36284"/>
    <tableColumn id="13044" name="Column13006" dataDxfId="36283"/>
    <tableColumn id="13045" name="Column13007" dataDxfId="36282"/>
    <tableColumn id="13046" name="Column13008" dataDxfId="36281"/>
    <tableColumn id="13047" name="Column13009" dataDxfId="36280"/>
    <tableColumn id="13048" name="Column13010" dataDxfId="36279"/>
    <tableColumn id="13049" name="Column13011" dataDxfId="36278"/>
    <tableColumn id="13050" name="Column13012" dataDxfId="36277"/>
    <tableColumn id="13051" name="Column13013" dataDxfId="36276"/>
    <tableColumn id="13052" name="Column13014" dataDxfId="36275"/>
    <tableColumn id="13053" name="Column13015" dataDxfId="36274"/>
    <tableColumn id="13054" name="Column13016" dataDxfId="36273"/>
    <tableColumn id="13055" name="Column13017" dataDxfId="36272"/>
    <tableColumn id="13056" name="Column13018" dataDxfId="36271"/>
    <tableColumn id="13057" name="Column13019" dataDxfId="36270"/>
    <tableColumn id="13058" name="Column13020" dataDxfId="36269"/>
    <tableColumn id="13059" name="Column13021" dataDxfId="36268"/>
    <tableColumn id="13060" name="Column13022" dataDxfId="36267"/>
    <tableColumn id="13061" name="Column13023" dataDxfId="36266"/>
    <tableColumn id="13062" name="Column13024" dataDxfId="36265"/>
    <tableColumn id="13063" name="Column13025" dataDxfId="36264"/>
    <tableColumn id="13064" name="Column13026" dataDxfId="36263"/>
    <tableColumn id="13065" name="Column13027" dataDxfId="36262"/>
    <tableColumn id="13066" name="Column13028" dataDxfId="36261"/>
    <tableColumn id="13067" name="Column13029" dataDxfId="36260"/>
    <tableColumn id="13068" name="Column13030" dataDxfId="36259"/>
    <tableColumn id="13069" name="Column13031" dataDxfId="36258"/>
    <tableColumn id="13070" name="Column13032" dataDxfId="36257"/>
    <tableColumn id="13071" name="Column13033" dataDxfId="36256"/>
    <tableColumn id="13072" name="Column13034" dataDxfId="36255"/>
    <tableColumn id="13073" name="Column13035" dataDxfId="36254"/>
    <tableColumn id="13074" name="Column13036" dataDxfId="36253"/>
    <tableColumn id="13075" name="Column13037" dataDxfId="36252"/>
    <tableColumn id="13076" name="Column13038" dataDxfId="36251"/>
    <tableColumn id="13077" name="Column13039" dataDxfId="36250"/>
    <tableColumn id="13078" name="Column13040" dataDxfId="36249"/>
    <tableColumn id="13079" name="Column13041" dataDxfId="36248"/>
    <tableColumn id="13080" name="Column13042" dataDxfId="36247"/>
    <tableColumn id="13081" name="Column13043" dataDxfId="36246"/>
    <tableColumn id="13082" name="Column13044" dataDxfId="36245"/>
    <tableColumn id="13083" name="Column13045" dataDxfId="36244"/>
    <tableColumn id="13084" name="Column13046" dataDxfId="36243"/>
    <tableColumn id="13085" name="Column13047" dataDxfId="36242"/>
    <tableColumn id="13086" name="Column13048" dataDxfId="36241"/>
    <tableColumn id="13087" name="Column13049" dataDxfId="36240"/>
    <tableColumn id="13088" name="Column13050" dataDxfId="36239"/>
    <tableColumn id="13089" name="Column13051" dataDxfId="36238"/>
    <tableColumn id="13090" name="Column13052" dataDxfId="36237"/>
    <tableColumn id="13091" name="Column13053" dataDxfId="36236"/>
    <tableColumn id="13092" name="Column13054" dataDxfId="36235"/>
    <tableColumn id="13093" name="Column13055" dataDxfId="36234"/>
    <tableColumn id="13094" name="Column13056" dataDxfId="36233"/>
    <tableColumn id="13095" name="Column13057" dataDxfId="36232"/>
    <tableColumn id="13096" name="Column13058" dataDxfId="36231"/>
    <tableColumn id="13097" name="Column13059" dataDxfId="36230"/>
    <tableColumn id="13098" name="Column13060" dataDxfId="36229"/>
    <tableColumn id="13099" name="Column13061" dataDxfId="36228"/>
    <tableColumn id="13100" name="Column13062" dataDxfId="36227"/>
    <tableColumn id="13101" name="Column13063" dataDxfId="36226"/>
    <tableColumn id="13102" name="Column13064" dataDxfId="36225"/>
    <tableColumn id="13103" name="Column13065" dataDxfId="36224"/>
    <tableColumn id="13104" name="Column13066" dataDxfId="36223"/>
    <tableColumn id="13105" name="Column13067" dataDxfId="36222"/>
    <tableColumn id="13106" name="Column13068" dataDxfId="36221"/>
    <tableColumn id="13107" name="Column13069" dataDxfId="36220"/>
    <tableColumn id="13108" name="Column13070" dataDxfId="36219"/>
    <tableColumn id="13109" name="Column13071" dataDxfId="36218"/>
    <tableColumn id="13110" name="Column13072" dataDxfId="36217"/>
    <tableColumn id="13111" name="Column13073" dataDxfId="36216"/>
    <tableColumn id="13112" name="Column13074" dataDxfId="36215"/>
    <tableColumn id="13113" name="Column13075" dataDxfId="36214"/>
    <tableColumn id="13114" name="Column13076" dataDxfId="36213"/>
    <tableColumn id="13115" name="Column13077" dataDxfId="36212"/>
    <tableColumn id="13116" name="Column13078" dataDxfId="36211"/>
    <tableColumn id="13117" name="Column13079" dataDxfId="36210"/>
    <tableColumn id="13118" name="Column13080" dataDxfId="36209"/>
    <tableColumn id="13119" name="Column13081" dataDxfId="36208"/>
    <tableColumn id="13120" name="Column13082" dataDxfId="36207"/>
    <tableColumn id="13121" name="Column13083" dataDxfId="36206"/>
    <tableColumn id="13122" name="Column13084" dataDxfId="36205"/>
    <tableColumn id="13123" name="Column13085" dataDxfId="36204"/>
    <tableColumn id="13124" name="Column13086" dataDxfId="36203"/>
    <tableColumn id="13125" name="Column13087" dataDxfId="36202"/>
    <tableColumn id="13126" name="Column13088" dataDxfId="36201"/>
    <tableColumn id="13127" name="Column13089" dataDxfId="36200"/>
    <tableColumn id="13128" name="Column13090" dataDxfId="36199"/>
    <tableColumn id="13129" name="Column13091" dataDxfId="36198"/>
    <tableColumn id="13130" name="Column13092" dataDxfId="36197"/>
    <tableColumn id="13131" name="Column13093" dataDxfId="36196"/>
    <tableColumn id="13132" name="Column13094" dataDxfId="36195"/>
    <tableColumn id="13133" name="Column13095" dataDxfId="36194"/>
    <tableColumn id="13134" name="Column13096" dataDxfId="36193"/>
    <tableColumn id="13135" name="Column13097" dataDxfId="36192"/>
    <tableColumn id="13136" name="Column13098" dataDxfId="36191"/>
    <tableColumn id="13137" name="Column13099" dataDxfId="36190"/>
    <tableColumn id="13138" name="Column13100" dataDxfId="36189"/>
    <tableColumn id="13139" name="Column13101" dataDxfId="36188"/>
    <tableColumn id="13140" name="Column13102" dataDxfId="36187"/>
    <tableColumn id="13141" name="Column13103" dataDxfId="36186"/>
    <tableColumn id="13142" name="Column13104" dataDxfId="36185"/>
    <tableColumn id="13143" name="Column13105" dataDxfId="36184"/>
    <tableColumn id="13144" name="Column13106" dataDxfId="36183"/>
    <tableColumn id="13145" name="Column13107" dataDxfId="36182"/>
    <tableColumn id="13146" name="Column13108" dataDxfId="36181"/>
    <tableColumn id="13147" name="Column13109" dataDxfId="36180"/>
    <tableColumn id="13148" name="Column13110" dataDxfId="36179"/>
    <tableColumn id="13149" name="Column13111" dataDxfId="36178"/>
    <tableColumn id="13150" name="Column13112" dataDxfId="36177"/>
    <tableColumn id="13151" name="Column13113" dataDxfId="36176"/>
    <tableColumn id="13152" name="Column13114" dataDxfId="36175"/>
    <tableColumn id="13153" name="Column13115" dataDxfId="36174"/>
    <tableColumn id="13154" name="Column13116" dataDxfId="36173"/>
    <tableColumn id="13155" name="Column13117" dataDxfId="36172"/>
    <tableColumn id="13156" name="Column13118" dataDxfId="36171"/>
    <tableColumn id="13157" name="Column13119" dataDxfId="36170"/>
    <tableColumn id="13158" name="Column13120" dataDxfId="36169"/>
    <tableColumn id="13159" name="Column13121" dataDxfId="36168"/>
    <tableColumn id="13160" name="Column13122" dataDxfId="36167"/>
    <tableColumn id="13161" name="Column13123" dataDxfId="36166"/>
    <tableColumn id="13162" name="Column13124" dataDxfId="36165"/>
    <tableColumn id="13163" name="Column13125" dataDxfId="36164"/>
    <tableColumn id="13164" name="Column13126" dataDxfId="36163"/>
    <tableColumn id="13165" name="Column13127" dataDxfId="36162"/>
    <tableColumn id="13166" name="Column13128" dataDxfId="36161"/>
    <tableColumn id="13167" name="Column13129" dataDxfId="36160"/>
    <tableColumn id="13168" name="Column13130" dataDxfId="36159"/>
    <tableColumn id="13169" name="Column13131" dataDxfId="36158"/>
    <tableColumn id="13170" name="Column13132" dataDxfId="36157"/>
    <tableColumn id="13171" name="Column13133" dataDxfId="36156"/>
    <tableColumn id="13172" name="Column13134" dataDxfId="36155"/>
    <tableColumn id="13173" name="Column13135" dataDxfId="36154"/>
    <tableColumn id="13174" name="Column13136" dataDxfId="36153"/>
    <tableColumn id="13175" name="Column13137" dataDxfId="36152"/>
    <tableColumn id="13176" name="Column13138" dataDxfId="36151"/>
    <tableColumn id="13177" name="Column13139" dataDxfId="36150"/>
    <tableColumn id="13178" name="Column13140" dataDxfId="36149"/>
    <tableColumn id="13179" name="Column13141" dataDxfId="36148"/>
    <tableColumn id="13180" name="Column13142" dataDxfId="36147"/>
    <tableColumn id="13181" name="Column13143" dataDxfId="36146"/>
    <tableColumn id="13182" name="Column13144" dataDxfId="36145"/>
    <tableColumn id="13183" name="Column13145" dataDxfId="36144"/>
    <tableColumn id="13184" name="Column13146" dataDxfId="36143"/>
    <tableColumn id="13185" name="Column13147" dataDxfId="36142"/>
    <tableColumn id="13186" name="Column13148" dataDxfId="36141"/>
    <tableColumn id="13187" name="Column13149" dataDxfId="36140"/>
    <tableColumn id="13188" name="Column13150" dataDxfId="36139"/>
    <tableColumn id="13189" name="Column13151" dataDxfId="36138"/>
    <tableColumn id="13190" name="Column13152" dataDxfId="36137"/>
    <tableColumn id="13191" name="Column13153" dataDxfId="36136"/>
    <tableColumn id="13192" name="Column13154" dataDxfId="36135"/>
    <tableColumn id="13193" name="Column13155" dataDxfId="36134"/>
    <tableColumn id="13194" name="Column13156" dataDxfId="36133"/>
    <tableColumn id="13195" name="Column13157" dataDxfId="36132"/>
    <tableColumn id="13196" name="Column13158" dataDxfId="36131"/>
    <tableColumn id="13197" name="Column13159" dataDxfId="36130"/>
    <tableColumn id="13198" name="Column13160" dataDxfId="36129"/>
    <tableColumn id="13199" name="Column13161" dataDxfId="36128"/>
    <tableColumn id="13200" name="Column13162" dataDxfId="36127"/>
    <tableColumn id="13201" name="Column13163" dataDxfId="36126"/>
    <tableColumn id="13202" name="Column13164" dataDxfId="36125"/>
    <tableColumn id="13203" name="Column13165" dataDxfId="36124"/>
    <tableColumn id="13204" name="Column13166" dataDxfId="36123"/>
    <tableColumn id="13205" name="Column13167" dataDxfId="36122"/>
    <tableColumn id="13206" name="Column13168" dataDxfId="36121"/>
    <tableColumn id="13207" name="Column13169" dataDxfId="36120"/>
    <tableColumn id="13208" name="Column13170" dataDxfId="36119"/>
    <tableColumn id="13209" name="Column13171" dataDxfId="36118"/>
    <tableColumn id="13210" name="Column13172" dataDxfId="36117"/>
    <tableColumn id="13211" name="Column13173" dataDxfId="36116"/>
    <tableColumn id="13212" name="Column13174" dataDxfId="36115"/>
    <tableColumn id="13213" name="Column13175" dataDxfId="36114"/>
    <tableColumn id="13214" name="Column13176" dataDxfId="36113"/>
    <tableColumn id="13215" name="Column13177" dataDxfId="36112"/>
    <tableColumn id="13216" name="Column13178" dataDxfId="36111"/>
    <tableColumn id="13217" name="Column13179" dataDxfId="36110"/>
    <tableColumn id="13218" name="Column13180" dataDxfId="36109"/>
    <tableColumn id="13219" name="Column13181" dataDxfId="36108"/>
    <tableColumn id="13220" name="Column13182" dataDxfId="36107"/>
    <tableColumn id="13221" name="Column13183" dataDxfId="36106"/>
    <tableColumn id="13222" name="Column13184" dataDxfId="36105"/>
    <tableColumn id="13223" name="Column13185" dataDxfId="36104"/>
    <tableColumn id="13224" name="Column13186" dataDxfId="36103"/>
    <tableColumn id="13225" name="Column13187" dataDxfId="36102"/>
    <tableColumn id="13226" name="Column13188" dataDxfId="36101"/>
    <tableColumn id="13227" name="Column13189" dataDxfId="36100"/>
    <tableColumn id="13228" name="Column13190" dataDxfId="36099"/>
    <tableColumn id="13229" name="Column13191" dataDxfId="36098"/>
    <tableColumn id="13230" name="Column13192" dataDxfId="36097"/>
    <tableColumn id="13231" name="Column13193" dataDxfId="36096"/>
    <tableColumn id="13232" name="Column13194" dataDxfId="36095"/>
    <tableColumn id="13233" name="Column13195" dataDxfId="36094"/>
    <tableColumn id="13234" name="Column13196" dataDxfId="36093"/>
    <tableColumn id="13235" name="Column13197" dataDxfId="36092"/>
    <tableColumn id="13236" name="Column13198" dataDxfId="36091"/>
    <tableColumn id="13237" name="Column13199" dataDxfId="36090"/>
    <tableColumn id="13238" name="Column13200" dataDxfId="36089"/>
    <tableColumn id="13239" name="Column13201" dataDxfId="36088"/>
    <tableColumn id="13240" name="Column13202" dataDxfId="36087"/>
    <tableColumn id="13241" name="Column13203" dataDxfId="36086"/>
    <tableColumn id="13242" name="Column13204" dataDxfId="36085"/>
    <tableColumn id="13243" name="Column13205" dataDxfId="36084"/>
    <tableColumn id="13244" name="Column13206" dataDxfId="36083"/>
    <tableColumn id="13245" name="Column13207" dataDxfId="36082"/>
    <tableColumn id="13246" name="Column13208" dataDxfId="36081"/>
    <tableColumn id="13247" name="Column13209" dataDxfId="36080"/>
    <tableColumn id="13248" name="Column13210" dataDxfId="36079"/>
    <tableColumn id="13249" name="Column13211" dataDxfId="36078"/>
    <tableColumn id="13250" name="Column13212" dataDxfId="36077"/>
    <tableColumn id="13251" name="Column13213" dataDxfId="36076"/>
    <tableColumn id="13252" name="Column13214" dataDxfId="36075"/>
    <tableColumn id="13253" name="Column13215" dataDxfId="36074"/>
    <tableColumn id="13254" name="Column13216" dataDxfId="36073"/>
    <tableColumn id="13255" name="Column13217" dataDxfId="36072"/>
    <tableColumn id="13256" name="Column13218" dataDxfId="36071"/>
    <tableColumn id="13257" name="Column13219" dataDxfId="36070"/>
    <tableColumn id="13258" name="Column13220" dataDxfId="36069"/>
    <tableColumn id="13259" name="Column13221" dataDxfId="36068"/>
    <tableColumn id="13260" name="Column13222" dataDxfId="36067"/>
    <tableColumn id="13261" name="Column13223" dataDxfId="36066"/>
    <tableColumn id="13262" name="Column13224" dataDxfId="36065"/>
    <tableColumn id="13263" name="Column13225" dataDxfId="36064"/>
    <tableColumn id="13264" name="Column13226" dataDxfId="36063"/>
    <tableColumn id="13265" name="Column13227" dataDxfId="36062"/>
    <tableColumn id="13266" name="Column13228" dataDxfId="36061"/>
    <tableColumn id="13267" name="Column13229" dataDxfId="36060"/>
    <tableColumn id="13268" name="Column13230" dataDxfId="36059"/>
    <tableColumn id="13269" name="Column13231" dataDxfId="36058"/>
    <tableColumn id="13270" name="Column13232" dataDxfId="36057"/>
    <tableColumn id="13271" name="Column13233" dataDxfId="36056"/>
    <tableColumn id="13272" name="Column13234" dataDxfId="36055"/>
    <tableColumn id="13273" name="Column13235" dataDxfId="36054"/>
    <tableColumn id="13274" name="Column13236" dataDxfId="36053"/>
    <tableColumn id="13275" name="Column13237" dataDxfId="36052"/>
    <tableColumn id="13276" name="Column13238" dataDxfId="36051"/>
    <tableColumn id="13277" name="Column13239" dataDxfId="36050"/>
    <tableColumn id="13278" name="Column13240" dataDxfId="36049"/>
    <tableColumn id="13279" name="Column13241" dataDxfId="36048"/>
    <tableColumn id="13280" name="Column13242" dataDxfId="36047"/>
    <tableColumn id="13281" name="Column13243" dataDxfId="36046"/>
    <tableColumn id="13282" name="Column13244" dataDxfId="36045"/>
    <tableColumn id="13283" name="Column13245" dataDxfId="36044"/>
    <tableColumn id="13284" name="Column13246" dataDxfId="36043"/>
    <tableColumn id="13285" name="Column13247" dataDxfId="36042"/>
    <tableColumn id="13286" name="Column13248" dataDxfId="36041"/>
    <tableColumn id="13287" name="Column13249" dataDxfId="36040"/>
    <tableColumn id="13288" name="Column13250" dataDxfId="36039"/>
    <tableColumn id="13289" name="Column13251" dataDxfId="36038"/>
    <tableColumn id="13290" name="Column13252" dataDxfId="36037"/>
    <tableColumn id="13291" name="Column13253" dataDxfId="36036"/>
    <tableColumn id="13292" name="Column13254" dataDxfId="36035"/>
    <tableColumn id="13293" name="Column13255" dataDxfId="36034"/>
    <tableColumn id="13294" name="Column13256" dataDxfId="36033"/>
    <tableColumn id="13295" name="Column13257" dataDxfId="36032"/>
    <tableColumn id="13296" name="Column13258" dataDxfId="36031"/>
    <tableColumn id="13297" name="Column13259" dataDxfId="36030"/>
    <tableColumn id="13298" name="Column13260" dataDxfId="36029"/>
    <tableColumn id="13299" name="Column13261" dataDxfId="36028"/>
    <tableColumn id="13300" name="Column13262" dataDxfId="36027"/>
    <tableColumn id="13301" name="Column13263" dataDxfId="36026"/>
    <tableColumn id="13302" name="Column13264" dataDxfId="36025"/>
    <tableColumn id="13303" name="Column13265" dataDxfId="36024"/>
    <tableColumn id="13304" name="Column13266" dataDxfId="36023"/>
    <tableColumn id="13305" name="Column13267" dataDxfId="36022"/>
    <tableColumn id="13306" name="Column13268" dataDxfId="36021"/>
    <tableColumn id="13307" name="Column13269" dataDxfId="36020"/>
    <tableColumn id="13308" name="Column13270" dataDxfId="36019"/>
    <tableColumn id="13309" name="Column13271" dataDxfId="36018"/>
    <tableColumn id="13310" name="Column13272" dataDxfId="36017"/>
    <tableColumn id="13311" name="Column13273" dataDxfId="36016"/>
    <tableColumn id="13312" name="Column13274" dataDxfId="36015"/>
    <tableColumn id="13313" name="Column13275" dataDxfId="36014"/>
    <tableColumn id="13314" name="Column13276" dataDxfId="36013"/>
    <tableColumn id="13315" name="Column13277" dataDxfId="36012"/>
    <tableColumn id="13316" name="Column13278" dataDxfId="36011"/>
    <tableColumn id="13317" name="Column13279" dataDxfId="36010"/>
    <tableColumn id="13318" name="Column13280" dataDxfId="36009"/>
    <tableColumn id="13319" name="Column13281" dataDxfId="36008"/>
    <tableColumn id="13320" name="Column13282" dataDxfId="36007"/>
    <tableColumn id="13321" name="Column13283" dataDxfId="36006"/>
    <tableColumn id="13322" name="Column13284" dataDxfId="36005"/>
    <tableColumn id="13323" name="Column13285" dataDxfId="36004"/>
    <tableColumn id="13324" name="Column13286" dataDxfId="36003"/>
    <tableColumn id="13325" name="Column13287" dataDxfId="36002"/>
    <tableColumn id="13326" name="Column13288" dataDxfId="36001"/>
    <tableColumn id="13327" name="Column13289" dataDxfId="36000"/>
    <tableColumn id="13328" name="Column13290" dataDxfId="35999"/>
    <tableColumn id="13329" name="Column13291" dataDxfId="35998"/>
    <tableColumn id="13330" name="Column13292" dataDxfId="35997"/>
    <tableColumn id="13331" name="Column13293" dataDxfId="35996"/>
    <tableColumn id="13332" name="Column13294" dataDxfId="35995"/>
    <tableColumn id="13333" name="Column13295" dataDxfId="35994"/>
    <tableColumn id="13334" name="Column13296" dataDxfId="35993"/>
    <tableColumn id="13335" name="Column13297" dataDxfId="35992"/>
    <tableColumn id="13336" name="Column13298" dataDxfId="35991"/>
    <tableColumn id="13337" name="Column13299" dataDxfId="35990"/>
    <tableColumn id="13338" name="Column13300" dataDxfId="35989"/>
    <tableColumn id="13339" name="Column13301" dataDxfId="35988"/>
    <tableColumn id="13340" name="Column13302" dataDxfId="35987"/>
    <tableColumn id="13341" name="Column13303" dataDxfId="35986"/>
    <tableColumn id="13342" name="Column13304" dataDxfId="35985"/>
    <tableColumn id="13343" name="Column13305" dataDxfId="35984"/>
    <tableColumn id="13344" name="Column13306" dataDxfId="35983"/>
    <tableColumn id="13345" name="Column13307" dataDxfId="35982"/>
    <tableColumn id="13346" name="Column13308" dataDxfId="35981"/>
    <tableColumn id="13347" name="Column13309" dataDxfId="35980"/>
    <tableColumn id="13348" name="Column13310" dataDxfId="35979"/>
    <tableColumn id="13349" name="Column13311" dataDxfId="35978"/>
    <tableColumn id="13350" name="Column13312" dataDxfId="35977"/>
    <tableColumn id="13351" name="Column13313" dataDxfId="35976"/>
    <tableColumn id="13352" name="Column13314" dataDxfId="35975"/>
    <tableColumn id="13353" name="Column13315" dataDxfId="35974"/>
    <tableColumn id="13354" name="Column13316" dataDxfId="35973"/>
    <tableColumn id="13355" name="Column13317" dataDxfId="35972"/>
    <tableColumn id="13356" name="Column13318" dataDxfId="35971"/>
    <tableColumn id="13357" name="Column13319" dataDxfId="35970"/>
    <tableColumn id="13358" name="Column13320" dataDxfId="35969"/>
    <tableColumn id="13359" name="Column13321" dataDxfId="35968"/>
    <tableColumn id="13360" name="Column13322" dataDxfId="35967"/>
    <tableColumn id="13361" name="Column13323" dataDxfId="35966"/>
    <tableColumn id="13362" name="Column13324" dataDxfId="35965"/>
    <tableColumn id="13363" name="Column13325" dataDxfId="35964"/>
    <tableColumn id="13364" name="Column13326" dataDxfId="35963"/>
    <tableColumn id="13365" name="Column13327" dataDxfId="35962"/>
    <tableColumn id="13366" name="Column13328" dataDxfId="35961"/>
    <tableColumn id="13367" name="Column13329" dataDxfId="35960"/>
    <tableColumn id="13368" name="Column13330" dataDxfId="35959"/>
    <tableColumn id="13369" name="Column13331" dataDxfId="35958"/>
    <tableColumn id="13370" name="Column13332" dataDxfId="35957"/>
    <tableColumn id="13371" name="Column13333" dataDxfId="35956"/>
    <tableColumn id="13372" name="Column13334" dataDxfId="35955"/>
    <tableColumn id="13373" name="Column13335" dataDxfId="35954"/>
    <tableColumn id="13374" name="Column13336" dataDxfId="35953"/>
    <tableColumn id="13375" name="Column13337" dataDxfId="35952"/>
    <tableColumn id="13376" name="Column13338" dataDxfId="35951"/>
    <tableColumn id="13377" name="Column13339" dataDxfId="35950"/>
    <tableColumn id="13378" name="Column13340" dataDxfId="35949"/>
    <tableColumn id="13379" name="Column13341" dataDxfId="35948"/>
    <tableColumn id="13380" name="Column13342" dataDxfId="35947"/>
    <tableColumn id="13381" name="Column13343" dataDxfId="35946"/>
    <tableColumn id="13382" name="Column13344" dataDxfId="35945"/>
    <tableColumn id="13383" name="Column13345" dataDxfId="35944"/>
    <tableColumn id="13384" name="Column13346" dataDxfId="35943"/>
    <tableColumn id="13385" name="Column13347" dataDxfId="35942"/>
    <tableColumn id="13386" name="Column13348" dataDxfId="35941"/>
    <tableColumn id="13387" name="Column13349" dataDxfId="35940"/>
    <tableColumn id="13388" name="Column13350" dataDxfId="35939"/>
    <tableColumn id="13389" name="Column13351" dataDxfId="35938"/>
    <tableColumn id="13390" name="Column13352" dataDxfId="35937"/>
    <tableColumn id="13391" name="Column13353" dataDxfId="35936"/>
    <tableColumn id="13392" name="Column13354" dataDxfId="35935"/>
    <tableColumn id="13393" name="Column13355" dataDxfId="35934"/>
    <tableColumn id="13394" name="Column13356" dataDxfId="35933"/>
    <tableColumn id="13395" name="Column13357" dataDxfId="35932"/>
    <tableColumn id="13396" name="Column13358" dataDxfId="35931"/>
    <tableColumn id="13397" name="Column13359" dataDxfId="35930"/>
    <tableColumn id="13398" name="Column13360" dataDxfId="35929"/>
    <tableColumn id="13399" name="Column13361" dataDxfId="35928"/>
    <tableColumn id="13400" name="Column13362" dataDxfId="35927"/>
    <tableColumn id="13401" name="Column13363" dataDxfId="35926"/>
    <tableColumn id="13402" name="Column13364" dataDxfId="35925"/>
    <tableColumn id="13403" name="Column13365" dataDxfId="35924"/>
    <tableColumn id="13404" name="Column13366" dataDxfId="35923"/>
    <tableColumn id="13405" name="Column13367" dataDxfId="35922"/>
    <tableColumn id="13406" name="Column13368" dataDxfId="35921"/>
    <tableColumn id="13407" name="Column13369" dataDxfId="35920"/>
    <tableColumn id="13408" name="Column13370" dataDxfId="35919"/>
    <tableColumn id="13409" name="Column13371" dataDxfId="35918"/>
    <tableColumn id="13410" name="Column13372" dataDxfId="35917"/>
    <tableColumn id="13411" name="Column13373" dataDxfId="35916"/>
    <tableColumn id="13412" name="Column13374" dataDxfId="35915"/>
    <tableColumn id="13413" name="Column13375" dataDxfId="35914"/>
    <tableColumn id="13414" name="Column13376" dataDxfId="35913"/>
    <tableColumn id="13415" name="Column13377" dataDxfId="35912"/>
    <tableColumn id="13416" name="Column13378" dataDxfId="35911"/>
    <tableColumn id="13417" name="Column13379" dataDxfId="35910"/>
    <tableColumn id="13418" name="Column13380" dataDxfId="35909"/>
    <tableColumn id="13419" name="Column13381" dataDxfId="35908"/>
    <tableColumn id="13420" name="Column13382" dataDxfId="35907"/>
    <tableColumn id="13421" name="Column13383" dataDxfId="35906"/>
    <tableColumn id="13422" name="Column13384" dataDxfId="35905"/>
    <tableColumn id="13423" name="Column13385" dataDxfId="35904"/>
    <tableColumn id="13424" name="Column13386" dataDxfId="35903"/>
    <tableColumn id="13425" name="Column13387" dataDxfId="35902"/>
    <tableColumn id="13426" name="Column13388" dataDxfId="35901"/>
    <tableColumn id="13427" name="Column13389" dataDxfId="35900"/>
    <tableColumn id="13428" name="Column13390" dataDxfId="35899"/>
    <tableColumn id="13429" name="Column13391" dataDxfId="35898"/>
    <tableColumn id="13430" name="Column13392" dataDxfId="35897"/>
    <tableColumn id="13431" name="Column13393" dataDxfId="35896"/>
    <tableColumn id="13432" name="Column13394" dataDxfId="35895"/>
    <tableColumn id="13433" name="Column13395" dataDxfId="35894"/>
    <tableColumn id="13434" name="Column13396" dataDxfId="35893"/>
    <tableColumn id="13435" name="Column13397" dataDxfId="35892"/>
    <tableColumn id="13436" name="Column13398" dataDxfId="35891"/>
    <tableColumn id="13437" name="Column13399" dataDxfId="35890"/>
    <tableColumn id="13438" name="Column13400" dataDxfId="35889"/>
    <tableColumn id="13439" name="Column13401" dataDxfId="35888"/>
    <tableColumn id="13440" name="Column13402" dataDxfId="35887"/>
    <tableColumn id="13441" name="Column13403" dataDxfId="35886"/>
    <tableColumn id="13442" name="Column13404" dataDxfId="35885"/>
    <tableColumn id="13443" name="Column13405" dataDxfId="35884"/>
    <tableColumn id="13444" name="Column13406" dataDxfId="35883"/>
    <tableColumn id="13445" name="Column13407" dataDxfId="35882"/>
    <tableColumn id="13446" name="Column13408" dataDxfId="35881"/>
    <tableColumn id="13447" name="Column13409" dataDxfId="35880"/>
    <tableColumn id="13448" name="Column13410" dataDxfId="35879"/>
    <tableColumn id="13449" name="Column13411" dataDxfId="35878"/>
    <tableColumn id="13450" name="Column13412" dataDxfId="35877"/>
    <tableColumn id="13451" name="Column13413" dataDxfId="35876"/>
    <tableColumn id="13452" name="Column13414" dataDxfId="35875"/>
    <tableColumn id="13453" name="Column13415" dataDxfId="35874"/>
    <tableColumn id="13454" name="Column13416" dataDxfId="35873"/>
    <tableColumn id="13455" name="Column13417" dataDxfId="35872"/>
    <tableColumn id="13456" name="Column13418" dataDxfId="35871"/>
    <tableColumn id="13457" name="Column13419" dataDxfId="35870"/>
    <tableColumn id="13458" name="Column13420" dataDxfId="35869"/>
    <tableColumn id="13459" name="Column13421" dataDxfId="35868"/>
    <tableColumn id="13460" name="Column13422" dataDxfId="35867"/>
    <tableColumn id="13461" name="Column13423" dataDxfId="35866"/>
    <tableColumn id="13462" name="Column13424" dataDxfId="35865"/>
    <tableColumn id="13463" name="Column13425" dataDxfId="35864"/>
    <tableColumn id="13464" name="Column13426" dataDxfId="35863"/>
    <tableColumn id="13465" name="Column13427" dataDxfId="35862"/>
    <tableColumn id="13466" name="Column13428" dataDxfId="35861"/>
    <tableColumn id="13467" name="Column13429" dataDxfId="35860"/>
    <tableColumn id="13468" name="Column13430" dataDxfId="35859"/>
    <tableColumn id="13469" name="Column13431" dataDxfId="35858"/>
    <tableColumn id="13470" name="Column13432" dataDxfId="35857"/>
    <tableColumn id="13471" name="Column13433" dataDxfId="35856"/>
    <tableColumn id="13472" name="Column13434" dataDxfId="35855"/>
    <tableColumn id="13473" name="Column13435" dataDxfId="35854"/>
    <tableColumn id="13474" name="Column13436" dataDxfId="35853"/>
    <tableColumn id="13475" name="Column13437" dataDxfId="35852"/>
    <tableColumn id="13476" name="Column13438" dataDxfId="35851"/>
    <tableColumn id="13477" name="Column13439" dataDxfId="35850"/>
    <tableColumn id="13478" name="Column13440" dataDxfId="35849"/>
    <tableColumn id="13479" name="Column13441" dataDxfId="35848"/>
    <tableColumn id="13480" name="Column13442" dataDxfId="35847"/>
    <tableColumn id="13481" name="Column13443" dataDxfId="35846"/>
    <tableColumn id="13482" name="Column13444" dataDxfId="35845"/>
    <tableColumn id="13483" name="Column13445" dataDxfId="35844"/>
    <tableColumn id="13484" name="Column13446" dataDxfId="35843"/>
    <tableColumn id="13485" name="Column13447" dataDxfId="35842"/>
    <tableColumn id="13486" name="Column13448" dataDxfId="35841"/>
    <tableColumn id="13487" name="Column13449" dataDxfId="35840"/>
    <tableColumn id="13488" name="Column13450" dataDxfId="35839"/>
    <tableColumn id="13489" name="Column13451" dataDxfId="35838"/>
    <tableColumn id="13490" name="Column13452" dataDxfId="35837"/>
    <tableColumn id="13491" name="Column13453" dataDxfId="35836"/>
    <tableColumn id="13492" name="Column13454" dataDxfId="35835"/>
    <tableColumn id="13493" name="Column13455" dataDxfId="35834"/>
    <tableColumn id="13494" name="Column13456" dataDxfId="35833"/>
    <tableColumn id="13495" name="Column13457" dataDxfId="35832"/>
    <tableColumn id="13496" name="Column13458" dataDxfId="35831"/>
    <tableColumn id="13497" name="Column13459" dataDxfId="35830"/>
    <tableColumn id="13498" name="Column13460" dataDxfId="35829"/>
    <tableColumn id="13499" name="Column13461" dataDxfId="35828"/>
    <tableColumn id="13500" name="Column13462" dataDxfId="35827"/>
    <tableColumn id="13501" name="Column13463" dataDxfId="35826"/>
    <tableColumn id="13502" name="Column13464" dataDxfId="35825"/>
    <tableColumn id="13503" name="Column13465" dataDxfId="35824"/>
    <tableColumn id="13504" name="Column13466" dataDxfId="35823"/>
    <tableColumn id="13505" name="Column13467" dataDxfId="35822"/>
    <tableColumn id="13506" name="Column13468" dataDxfId="35821"/>
    <tableColumn id="13507" name="Column13469" dataDxfId="35820"/>
    <tableColumn id="13508" name="Column13470" dataDxfId="35819"/>
    <tableColumn id="13509" name="Column13471" dataDxfId="35818"/>
    <tableColumn id="13510" name="Column13472" dataDxfId="35817"/>
    <tableColumn id="13511" name="Column13473" dataDxfId="35816"/>
    <tableColumn id="13512" name="Column13474" dataDxfId="35815"/>
    <tableColumn id="13513" name="Column13475" dataDxfId="35814"/>
    <tableColumn id="13514" name="Column13476" dataDxfId="35813"/>
    <tableColumn id="13515" name="Column13477" dataDxfId="35812"/>
    <tableColumn id="13516" name="Column13478" dataDxfId="35811"/>
    <tableColumn id="13517" name="Column13479" dataDxfId="35810"/>
    <tableColumn id="13518" name="Column13480" dataDxfId="35809"/>
    <tableColumn id="13519" name="Column13481" dataDxfId="35808"/>
    <tableColumn id="13520" name="Column13482" dataDxfId="35807"/>
    <tableColumn id="13521" name="Column13483" dataDxfId="35806"/>
    <tableColumn id="13522" name="Column13484" dataDxfId="35805"/>
    <tableColumn id="13523" name="Column13485" dataDxfId="35804"/>
    <tableColumn id="13524" name="Column13486" dataDxfId="35803"/>
    <tableColumn id="13525" name="Column13487" dataDxfId="35802"/>
    <tableColumn id="13526" name="Column13488" dataDxfId="35801"/>
    <tableColumn id="13527" name="Column13489" dataDxfId="35800"/>
    <tableColumn id="13528" name="Column13490" dataDxfId="35799"/>
    <tableColumn id="13529" name="Column13491" dataDxfId="35798"/>
    <tableColumn id="13530" name="Column13492" dataDxfId="35797"/>
    <tableColumn id="13531" name="Column13493" dataDxfId="35796"/>
    <tableColumn id="13532" name="Column13494" dataDxfId="35795"/>
    <tableColumn id="13533" name="Column13495" dataDxfId="35794"/>
    <tableColumn id="13534" name="Column13496" dataDxfId="35793"/>
    <tableColumn id="13535" name="Column13497" dataDxfId="35792"/>
    <tableColumn id="13536" name="Column13498" dataDxfId="35791"/>
    <tableColumn id="13537" name="Column13499" dataDxfId="35790"/>
    <tableColumn id="13538" name="Column13500" dataDxfId="35789"/>
    <tableColumn id="13539" name="Column13501" dataDxfId="35788"/>
    <tableColumn id="13540" name="Column13502" dataDxfId="35787"/>
    <tableColumn id="13541" name="Column13503" dataDxfId="35786"/>
    <tableColumn id="13542" name="Column13504" dataDxfId="35785"/>
    <tableColumn id="13543" name="Column13505" dataDxfId="35784"/>
    <tableColumn id="13544" name="Column13506" dataDxfId="35783"/>
    <tableColumn id="13545" name="Column13507" dataDxfId="35782"/>
    <tableColumn id="13546" name="Column13508" dataDxfId="35781"/>
    <tableColumn id="13547" name="Column13509" dataDxfId="35780"/>
    <tableColumn id="13548" name="Column13510" dataDxfId="35779"/>
    <tableColumn id="13549" name="Column13511" dataDxfId="35778"/>
    <tableColumn id="13550" name="Column13512" dataDxfId="35777"/>
    <tableColumn id="13551" name="Column13513" dataDxfId="35776"/>
    <tableColumn id="13552" name="Column13514" dataDxfId="35775"/>
    <tableColumn id="13553" name="Column13515" dataDxfId="35774"/>
    <tableColumn id="13554" name="Column13516" dataDxfId="35773"/>
    <tableColumn id="13555" name="Column13517" dataDxfId="35772"/>
    <tableColumn id="13556" name="Column13518" dataDxfId="35771"/>
    <tableColumn id="13557" name="Column13519" dataDxfId="35770"/>
    <tableColumn id="13558" name="Column13520" dataDxfId="35769"/>
    <tableColumn id="13559" name="Column13521" dataDxfId="35768"/>
    <tableColumn id="13560" name="Column13522" dataDxfId="35767"/>
    <tableColumn id="13561" name="Column13523" dataDxfId="35766"/>
    <tableColumn id="13562" name="Column13524" dataDxfId="35765"/>
    <tableColumn id="13563" name="Column13525" dataDxfId="35764"/>
    <tableColumn id="13564" name="Column13526" dataDxfId="35763"/>
    <tableColumn id="13565" name="Column13527" dataDxfId="35762"/>
    <tableColumn id="13566" name="Column13528" dataDxfId="35761"/>
    <tableColumn id="13567" name="Column13529" dataDxfId="35760"/>
    <tableColumn id="13568" name="Column13530" dataDxfId="35759"/>
    <tableColumn id="13569" name="Column13531" dataDxfId="35758"/>
    <tableColumn id="13570" name="Column13532" dataDxfId="35757"/>
    <tableColumn id="13571" name="Column13533" dataDxfId="35756"/>
    <tableColumn id="13572" name="Column13534" dataDxfId="35755"/>
    <tableColumn id="13573" name="Column13535" dataDxfId="35754"/>
    <tableColumn id="13574" name="Column13536" dataDxfId="35753"/>
    <tableColumn id="13575" name="Column13537" dataDxfId="35752"/>
    <tableColumn id="13576" name="Column13538" dataDxfId="35751"/>
    <tableColumn id="13577" name="Column13539" dataDxfId="35750"/>
    <tableColumn id="13578" name="Column13540" dataDxfId="35749"/>
    <tableColumn id="13579" name="Column13541" dataDxfId="35748"/>
    <tableColumn id="13580" name="Column13542" dataDxfId="35747"/>
    <tableColumn id="13581" name="Column13543" dataDxfId="35746"/>
    <tableColumn id="13582" name="Column13544" dataDxfId="35745"/>
    <tableColumn id="13583" name="Column13545" dataDxfId="35744"/>
    <tableColumn id="13584" name="Column13546" dataDxfId="35743"/>
    <tableColumn id="13585" name="Column13547" dataDxfId="35742"/>
    <tableColumn id="13586" name="Column13548" dataDxfId="35741"/>
    <tableColumn id="13587" name="Column13549" dataDxfId="35740"/>
    <tableColumn id="13588" name="Column13550" dataDxfId="35739"/>
    <tableColumn id="13589" name="Column13551" dataDxfId="35738"/>
    <tableColumn id="13590" name="Column13552" dataDxfId="35737"/>
    <tableColumn id="13591" name="Column13553" dataDxfId="35736"/>
    <tableColumn id="13592" name="Column13554" dataDxfId="35735"/>
    <tableColumn id="13593" name="Column13555" dataDxfId="35734"/>
    <tableColumn id="13594" name="Column13556" dataDxfId="35733"/>
    <tableColumn id="13595" name="Column13557" dataDxfId="35732"/>
    <tableColumn id="13596" name="Column13558" dataDxfId="35731"/>
    <tableColumn id="13597" name="Column13559" dataDxfId="35730"/>
    <tableColumn id="13598" name="Column13560" dataDxfId="35729"/>
    <tableColumn id="13599" name="Column13561" dataDxfId="35728"/>
    <tableColumn id="13600" name="Column13562" dataDxfId="35727"/>
    <tableColumn id="13601" name="Column13563" dataDxfId="35726"/>
    <tableColumn id="13602" name="Column13564" dataDxfId="35725"/>
    <tableColumn id="13603" name="Column13565" dataDxfId="35724"/>
    <tableColumn id="13604" name="Column13566" dataDxfId="35723"/>
    <tableColumn id="13605" name="Column13567" dataDxfId="35722"/>
    <tableColumn id="13606" name="Column13568" dataDxfId="35721"/>
    <tableColumn id="13607" name="Column13569" dataDxfId="35720"/>
    <tableColumn id="13608" name="Column13570" dataDxfId="35719"/>
    <tableColumn id="13609" name="Column13571" dataDxfId="35718"/>
    <tableColumn id="13610" name="Column13572" dataDxfId="35717"/>
    <tableColumn id="13611" name="Column13573" dataDxfId="35716"/>
    <tableColumn id="13612" name="Column13574" dataDxfId="35715"/>
    <tableColumn id="13613" name="Column13575" dataDxfId="35714"/>
    <tableColumn id="13614" name="Column13576" dataDxfId="35713"/>
    <tableColumn id="13615" name="Column13577" dataDxfId="35712"/>
    <tableColumn id="13616" name="Column13578" dataDxfId="35711"/>
    <tableColumn id="13617" name="Column13579" dataDxfId="35710"/>
    <tableColumn id="13618" name="Column13580" dataDxfId="35709"/>
    <tableColumn id="13619" name="Column13581" dataDxfId="35708"/>
    <tableColumn id="13620" name="Column13582" dataDxfId="35707"/>
    <tableColumn id="13621" name="Column13583" dataDxfId="35706"/>
    <tableColumn id="13622" name="Column13584" dataDxfId="35705"/>
    <tableColumn id="13623" name="Column13585" dataDxfId="35704"/>
    <tableColumn id="13624" name="Column13586" dataDxfId="35703"/>
    <tableColumn id="13625" name="Column13587" dataDxfId="35702"/>
    <tableColumn id="13626" name="Column13588" dataDxfId="35701"/>
    <tableColumn id="13627" name="Column13589" dataDxfId="35700"/>
    <tableColumn id="13628" name="Column13590" dataDxfId="35699"/>
    <tableColumn id="13629" name="Column13591" dataDxfId="35698"/>
    <tableColumn id="13630" name="Column13592" dataDxfId="35697"/>
    <tableColumn id="13631" name="Column13593" dataDxfId="35696"/>
    <tableColumn id="13632" name="Column13594" dataDxfId="35695"/>
    <tableColumn id="13633" name="Column13595" dataDxfId="35694"/>
    <tableColumn id="13634" name="Column13596" dataDxfId="35693"/>
    <tableColumn id="13635" name="Column13597" dataDxfId="35692"/>
    <tableColumn id="13636" name="Column13598" dataDxfId="35691"/>
    <tableColumn id="13637" name="Column13599" dataDxfId="35690"/>
    <tableColumn id="13638" name="Column13600" dataDxfId="35689"/>
    <tableColumn id="13639" name="Column13601" dataDxfId="35688"/>
    <tableColumn id="13640" name="Column13602" dataDxfId="35687"/>
    <tableColumn id="13641" name="Column13603" dataDxfId="35686"/>
    <tableColumn id="13642" name="Column13604" dataDxfId="35685"/>
    <tableColumn id="13643" name="Column13605" dataDxfId="35684"/>
    <tableColumn id="13644" name="Column13606" dataDxfId="35683"/>
    <tableColumn id="13645" name="Column13607" dataDxfId="35682"/>
    <tableColumn id="13646" name="Column13608" dataDxfId="35681"/>
    <tableColumn id="13647" name="Column13609" dataDxfId="35680"/>
    <tableColumn id="13648" name="Column13610" dataDxfId="35679"/>
    <tableColumn id="13649" name="Column13611" dataDxfId="35678"/>
    <tableColumn id="13650" name="Column13612" dataDxfId="35677"/>
    <tableColumn id="13651" name="Column13613" dataDxfId="35676"/>
    <tableColumn id="13652" name="Column13614" dataDxfId="35675"/>
    <tableColumn id="13653" name="Column13615" dataDxfId="35674"/>
    <tableColumn id="13654" name="Column13616" dataDxfId="35673"/>
    <tableColumn id="13655" name="Column13617" dataDxfId="35672"/>
    <tableColumn id="13656" name="Column13618" dataDxfId="35671"/>
    <tableColumn id="13657" name="Column13619" dataDxfId="35670"/>
    <tableColumn id="13658" name="Column13620" dataDxfId="35669"/>
    <tableColumn id="13659" name="Column13621" dataDxfId="35668"/>
    <tableColumn id="13660" name="Column13622" dataDxfId="35667"/>
    <tableColumn id="13661" name="Column13623" dataDxfId="35666"/>
    <tableColumn id="13662" name="Column13624" dataDxfId="35665"/>
    <tableColumn id="13663" name="Column13625" dataDxfId="35664"/>
    <tableColumn id="13664" name="Column13626" dataDxfId="35663"/>
    <tableColumn id="13665" name="Column13627" dataDxfId="35662"/>
    <tableColumn id="13666" name="Column13628" dataDxfId="35661"/>
    <tableColumn id="13667" name="Column13629" dataDxfId="35660"/>
    <tableColumn id="13668" name="Column13630" dataDxfId="35659"/>
    <tableColumn id="13669" name="Column13631" dataDxfId="35658"/>
    <tableColumn id="13670" name="Column13632" dataDxfId="35657"/>
    <tableColumn id="13671" name="Column13633" dataDxfId="35656"/>
    <tableColumn id="13672" name="Column13634" dataDxfId="35655"/>
    <tableColumn id="13673" name="Column13635" dataDxfId="35654"/>
    <tableColumn id="13674" name="Column13636" dataDxfId="35653"/>
    <tableColumn id="13675" name="Column13637" dataDxfId="35652"/>
    <tableColumn id="13676" name="Column13638" dataDxfId="35651"/>
    <tableColumn id="13677" name="Column13639" dataDxfId="35650"/>
    <tableColumn id="13678" name="Column13640" dataDxfId="35649"/>
    <tableColumn id="13679" name="Column13641" dataDxfId="35648"/>
    <tableColumn id="13680" name="Column13642" dataDxfId="35647"/>
    <tableColumn id="13681" name="Column13643" dataDxfId="35646"/>
    <tableColumn id="13682" name="Column13644" dataDxfId="35645"/>
    <tableColumn id="13683" name="Column13645" dataDxfId="35644"/>
    <tableColumn id="13684" name="Column13646" dataDxfId="35643"/>
    <tableColumn id="13685" name="Column13647" dataDxfId="35642"/>
    <tableColumn id="13686" name="Column13648" dataDxfId="35641"/>
    <tableColumn id="13687" name="Column13649" dataDxfId="35640"/>
    <tableColumn id="13688" name="Column13650" dataDxfId="35639"/>
    <tableColumn id="13689" name="Column13651" dataDxfId="35638"/>
    <tableColumn id="13690" name="Column13652" dataDxfId="35637"/>
    <tableColumn id="13691" name="Column13653" dataDxfId="35636"/>
    <tableColumn id="13692" name="Column13654" dataDxfId="35635"/>
    <tableColumn id="13693" name="Column13655" dataDxfId="35634"/>
    <tableColumn id="13694" name="Column13656" dataDxfId="35633"/>
    <tableColumn id="13695" name="Column13657" dataDxfId="35632"/>
    <tableColumn id="13696" name="Column13658" dataDxfId="35631"/>
    <tableColumn id="13697" name="Column13659" dataDxfId="35630"/>
    <tableColumn id="13698" name="Column13660" dataDxfId="35629"/>
    <tableColumn id="13699" name="Column13661" dataDxfId="35628"/>
    <tableColumn id="13700" name="Column13662" dataDxfId="35627"/>
    <tableColumn id="13701" name="Column13663" dataDxfId="35626"/>
    <tableColumn id="13702" name="Column13664" dataDxfId="35625"/>
    <tableColumn id="13703" name="Column13665" dataDxfId="35624"/>
    <tableColumn id="13704" name="Column13666" dataDxfId="35623"/>
    <tableColumn id="13705" name="Column13667" dataDxfId="35622"/>
    <tableColumn id="13706" name="Column13668" dataDxfId="35621"/>
    <tableColumn id="13707" name="Column13669" dataDxfId="35620"/>
    <tableColumn id="13708" name="Column13670" dataDxfId="35619"/>
    <tableColumn id="13709" name="Column13671" dataDxfId="35618"/>
    <tableColumn id="13710" name="Column13672" dataDxfId="35617"/>
    <tableColumn id="13711" name="Column13673" dataDxfId="35616"/>
    <tableColumn id="13712" name="Column13674" dataDxfId="35615"/>
    <tableColumn id="13713" name="Column13675" dataDxfId="35614"/>
    <tableColumn id="13714" name="Column13676" dataDxfId="35613"/>
    <tableColumn id="13715" name="Column13677" dataDxfId="35612"/>
    <tableColumn id="13716" name="Column13678" dataDxfId="35611"/>
    <tableColumn id="13717" name="Column13679" dataDxfId="35610"/>
    <tableColumn id="13718" name="Column13680" dataDxfId="35609"/>
    <tableColumn id="13719" name="Column13681" dataDxfId="35608"/>
    <tableColumn id="13720" name="Column13682" dataDxfId="35607"/>
    <tableColumn id="13721" name="Column13683" dataDxfId="35606"/>
    <tableColumn id="13722" name="Column13684" dataDxfId="35605"/>
    <tableColumn id="13723" name="Column13685" dataDxfId="35604"/>
    <tableColumn id="13724" name="Column13686" dataDxfId="35603"/>
    <tableColumn id="13725" name="Column13687" dataDxfId="35602"/>
    <tableColumn id="13726" name="Column13688" dataDxfId="35601"/>
    <tableColumn id="13727" name="Column13689" dataDxfId="35600"/>
    <tableColumn id="13728" name="Column13690" dataDxfId="35599"/>
    <tableColumn id="13729" name="Column13691" dataDxfId="35598"/>
    <tableColumn id="13730" name="Column13692" dataDxfId="35597"/>
    <tableColumn id="13731" name="Column13693" dataDxfId="35596"/>
    <tableColumn id="13732" name="Column13694" dataDxfId="35595"/>
    <tableColumn id="13733" name="Column13695" dataDxfId="35594"/>
    <tableColumn id="13734" name="Column13696" dataDxfId="35593"/>
    <tableColumn id="13735" name="Column13697" dataDxfId="35592"/>
    <tableColumn id="13736" name="Column13698" dataDxfId="35591"/>
    <tableColumn id="13737" name="Column13699" dataDxfId="35590"/>
    <tableColumn id="13738" name="Column13700" dataDxfId="35589"/>
    <tableColumn id="13739" name="Column13701" dataDxfId="35588"/>
    <tableColumn id="13740" name="Column13702" dataDxfId="35587"/>
    <tableColumn id="13741" name="Column13703" dataDxfId="35586"/>
    <tableColumn id="13742" name="Column13704" dataDxfId="35585"/>
    <tableColumn id="13743" name="Column13705" dataDxfId="35584"/>
    <tableColumn id="13744" name="Column13706" dataDxfId="35583"/>
    <tableColumn id="13745" name="Column13707" dataDxfId="35582"/>
    <tableColumn id="13746" name="Column13708" dataDxfId="35581"/>
    <tableColumn id="13747" name="Column13709" dataDxfId="35580"/>
    <tableColumn id="13748" name="Column13710" dataDxfId="35579"/>
    <tableColumn id="13749" name="Column13711" dataDxfId="35578"/>
    <tableColumn id="13750" name="Column13712" dataDxfId="35577"/>
    <tableColumn id="13751" name="Column13713" dataDxfId="35576"/>
    <tableColumn id="13752" name="Column13714" dataDxfId="35575"/>
    <tableColumn id="13753" name="Column13715" dataDxfId="35574"/>
    <tableColumn id="13754" name="Column13716" dataDxfId="35573"/>
    <tableColumn id="13755" name="Column13717" dataDxfId="35572"/>
    <tableColumn id="13756" name="Column13718" dataDxfId="35571"/>
    <tableColumn id="13757" name="Column13719" dataDxfId="35570"/>
    <tableColumn id="13758" name="Column13720" dataDxfId="35569"/>
    <tableColumn id="13759" name="Column13721" dataDxfId="35568"/>
    <tableColumn id="13760" name="Column13722" dataDxfId="35567"/>
    <tableColumn id="13761" name="Column13723" dataDxfId="35566"/>
    <tableColumn id="13762" name="Column13724" dataDxfId="35565"/>
    <tableColumn id="13763" name="Column13725" dataDxfId="35564"/>
    <tableColumn id="13764" name="Column13726" dataDxfId="35563"/>
    <tableColumn id="13765" name="Column13727" dataDxfId="35562"/>
    <tableColumn id="13766" name="Column13728" dataDxfId="35561"/>
    <tableColumn id="13767" name="Column13729" dataDxfId="35560"/>
    <tableColumn id="13768" name="Column13730" dataDxfId="35559"/>
    <tableColumn id="13769" name="Column13731" dataDxfId="35558"/>
    <tableColumn id="13770" name="Column13732" dataDxfId="35557"/>
    <tableColumn id="13771" name="Column13733" dataDxfId="35556"/>
    <tableColumn id="13772" name="Column13734" dataDxfId="35555"/>
    <tableColumn id="13773" name="Column13735" dataDxfId="35554"/>
    <tableColumn id="13774" name="Column13736" dataDxfId="35553"/>
    <tableColumn id="13775" name="Column13737" dataDxfId="35552"/>
    <tableColumn id="13776" name="Column13738" dataDxfId="35551"/>
    <tableColumn id="13777" name="Column13739" dataDxfId="35550"/>
    <tableColumn id="13778" name="Column13740" dataDxfId="35549"/>
    <tableColumn id="13779" name="Column13741" dataDxfId="35548"/>
    <tableColumn id="13780" name="Column13742" dataDxfId="35547"/>
    <tableColumn id="13781" name="Column13743" dataDxfId="35546"/>
    <tableColumn id="13782" name="Column13744" dataDxfId="35545"/>
    <tableColumn id="13783" name="Column13745" dataDxfId="35544"/>
    <tableColumn id="13784" name="Column13746" dataDxfId="35543"/>
    <tableColumn id="13785" name="Column13747" dataDxfId="35542"/>
    <tableColumn id="13786" name="Column13748" dataDxfId="35541"/>
    <tableColumn id="13787" name="Column13749" dataDxfId="35540"/>
    <tableColumn id="13788" name="Column13750" dataDxfId="35539"/>
    <tableColumn id="13789" name="Column13751" dataDxfId="35538"/>
    <tableColumn id="13790" name="Column13752" dataDxfId="35537"/>
    <tableColumn id="13791" name="Column13753" dataDxfId="35536"/>
    <tableColumn id="13792" name="Column13754" dataDxfId="35535"/>
    <tableColumn id="13793" name="Column13755" dataDxfId="35534"/>
    <tableColumn id="13794" name="Column13756" dataDxfId="35533"/>
    <tableColumn id="13795" name="Column13757" dataDxfId="35532"/>
    <tableColumn id="13796" name="Column13758" dataDxfId="35531"/>
    <tableColumn id="13797" name="Column13759" dataDxfId="35530"/>
    <tableColumn id="13798" name="Column13760" dataDxfId="35529"/>
    <tableColumn id="13799" name="Column13761" dataDxfId="35528"/>
    <tableColumn id="13800" name="Column13762" dataDxfId="35527"/>
    <tableColumn id="13801" name="Column13763" dataDxfId="35526"/>
    <tableColumn id="13802" name="Column13764" dataDxfId="35525"/>
    <tableColumn id="13803" name="Column13765" dataDxfId="35524"/>
    <tableColumn id="13804" name="Column13766" dataDxfId="35523"/>
    <tableColumn id="13805" name="Column13767" dataDxfId="35522"/>
    <tableColumn id="13806" name="Column13768" dataDxfId="35521"/>
    <tableColumn id="13807" name="Column13769" dataDxfId="35520"/>
    <tableColumn id="13808" name="Column13770" dataDxfId="35519"/>
    <tableColumn id="13809" name="Column13771" dataDxfId="35518"/>
    <tableColumn id="13810" name="Column13772" dataDxfId="35517"/>
    <tableColumn id="13811" name="Column13773" dataDxfId="35516"/>
    <tableColumn id="13812" name="Column13774" dataDxfId="35515"/>
    <tableColumn id="13813" name="Column13775" dataDxfId="35514"/>
    <tableColumn id="13814" name="Column13776" dataDxfId="35513"/>
    <tableColumn id="13815" name="Column13777" dataDxfId="35512"/>
    <tableColumn id="13816" name="Column13778" dataDxfId="35511"/>
    <tableColumn id="13817" name="Column13779" dataDxfId="35510"/>
    <tableColumn id="13818" name="Column13780" dataDxfId="35509"/>
    <tableColumn id="13819" name="Column13781" dataDxfId="35508"/>
    <tableColumn id="13820" name="Column13782" dataDxfId="35507"/>
    <tableColumn id="13821" name="Column13783" dataDxfId="35506"/>
    <tableColumn id="13822" name="Column13784" dataDxfId="35505"/>
    <tableColumn id="13823" name="Column13785" dataDxfId="35504"/>
    <tableColumn id="13824" name="Column13786" dataDxfId="35503"/>
    <tableColumn id="13825" name="Column13787" dataDxfId="35502"/>
    <tableColumn id="13826" name="Column13788" dataDxfId="35501"/>
    <tableColumn id="13827" name="Column13789" dataDxfId="35500"/>
    <tableColumn id="13828" name="Column13790" dataDxfId="35499"/>
    <tableColumn id="13829" name="Column13791" dataDxfId="35498"/>
    <tableColumn id="13830" name="Column13792" dataDxfId="35497"/>
    <tableColumn id="13831" name="Column13793" dataDxfId="35496"/>
    <tableColumn id="13832" name="Column13794" dataDxfId="35495"/>
    <tableColumn id="13833" name="Column13795" dataDxfId="35494"/>
    <tableColumn id="13834" name="Column13796" dataDxfId="35493"/>
    <tableColumn id="13835" name="Column13797" dataDxfId="35492"/>
    <tableColumn id="13836" name="Column13798" dataDxfId="35491"/>
    <tableColumn id="13837" name="Column13799" dataDxfId="35490"/>
    <tableColumn id="13838" name="Column13800" dataDxfId="35489"/>
    <tableColumn id="13839" name="Column13801" dataDxfId="35488"/>
    <tableColumn id="13840" name="Column13802" dataDxfId="35487"/>
    <tableColumn id="13841" name="Column13803" dataDxfId="35486"/>
    <tableColumn id="13842" name="Column13804" dataDxfId="35485"/>
    <tableColumn id="13843" name="Column13805" dataDxfId="35484"/>
    <tableColumn id="13844" name="Column13806" dataDxfId="35483"/>
    <tableColumn id="13845" name="Column13807" dataDxfId="35482"/>
    <tableColumn id="13846" name="Column13808" dataDxfId="35481"/>
    <tableColumn id="13847" name="Column13809" dataDxfId="35480"/>
    <tableColumn id="13848" name="Column13810" dataDxfId="35479"/>
    <tableColumn id="13849" name="Column13811" dataDxfId="35478"/>
    <tableColumn id="13850" name="Column13812" dataDxfId="35477"/>
    <tableColumn id="13851" name="Column13813" dataDxfId="35476"/>
    <tableColumn id="13852" name="Column13814" dataDxfId="35475"/>
    <tableColumn id="13853" name="Column13815" dataDxfId="35474"/>
    <tableColumn id="13854" name="Column13816" dataDxfId="35473"/>
    <tableColumn id="13855" name="Column13817" dataDxfId="35472"/>
    <tableColumn id="13856" name="Column13818" dataDxfId="35471"/>
    <tableColumn id="13857" name="Column13819" dataDxfId="35470"/>
    <tableColumn id="13858" name="Column13820" dataDxfId="35469"/>
    <tableColumn id="13859" name="Column13821" dataDxfId="35468"/>
    <tableColumn id="13860" name="Column13822" dataDxfId="35467"/>
    <tableColumn id="13861" name="Column13823" dataDxfId="35466"/>
    <tableColumn id="13862" name="Column13824" dataDxfId="35465"/>
    <tableColumn id="13863" name="Column13825" dataDxfId="35464"/>
    <tableColumn id="13864" name="Column13826" dataDxfId="35463"/>
    <tableColumn id="13865" name="Column13827" dataDxfId="35462"/>
    <tableColumn id="13866" name="Column13828" dataDxfId="35461"/>
    <tableColumn id="13867" name="Column13829" dataDxfId="35460"/>
    <tableColumn id="13868" name="Column13830" dataDxfId="35459"/>
    <tableColumn id="13869" name="Column13831" dataDxfId="35458"/>
    <tableColumn id="13870" name="Column13832" dataDxfId="35457"/>
    <tableColumn id="13871" name="Column13833" dataDxfId="35456"/>
    <tableColumn id="13872" name="Column13834" dataDxfId="35455"/>
    <tableColumn id="13873" name="Column13835" dataDxfId="35454"/>
    <tableColumn id="13874" name="Column13836" dataDxfId="35453"/>
    <tableColumn id="13875" name="Column13837" dataDxfId="35452"/>
    <tableColumn id="13876" name="Column13838" dataDxfId="35451"/>
    <tableColumn id="13877" name="Column13839" dataDxfId="35450"/>
    <tableColumn id="13878" name="Column13840" dataDxfId="35449"/>
    <tableColumn id="13879" name="Column13841" dataDxfId="35448"/>
    <tableColumn id="13880" name="Column13842" dataDxfId="35447"/>
    <tableColumn id="13881" name="Column13843" dataDxfId="35446"/>
    <tableColumn id="13882" name="Column13844" dataDxfId="35445"/>
    <tableColumn id="13883" name="Column13845" dataDxfId="35444"/>
    <tableColumn id="13884" name="Column13846" dataDxfId="35443"/>
    <tableColumn id="13885" name="Column13847" dataDxfId="35442"/>
    <tableColumn id="13886" name="Column13848" dataDxfId="35441"/>
    <tableColumn id="13887" name="Column13849" dataDxfId="35440"/>
    <tableColumn id="13888" name="Column13850" dataDxfId="35439"/>
    <tableColumn id="13889" name="Column13851" dataDxfId="35438"/>
    <tableColumn id="13890" name="Column13852" dataDxfId="35437"/>
    <tableColumn id="13891" name="Column13853" dataDxfId="35436"/>
    <tableColumn id="13892" name="Column13854" dataDxfId="35435"/>
    <tableColumn id="13893" name="Column13855" dataDxfId="35434"/>
    <tableColumn id="13894" name="Column13856" dataDxfId="35433"/>
    <tableColumn id="13895" name="Column13857" dataDxfId="35432"/>
    <tableColumn id="13896" name="Column13858" dataDxfId="35431"/>
    <tableColumn id="13897" name="Column13859" dataDxfId="35430"/>
    <tableColumn id="13898" name="Column13860" dataDxfId="35429"/>
    <tableColumn id="13899" name="Column13861" dataDxfId="35428"/>
    <tableColumn id="13900" name="Column13862" dataDxfId="35427"/>
    <tableColumn id="13901" name="Column13863" dataDxfId="35426"/>
    <tableColumn id="13902" name="Column13864" dataDxfId="35425"/>
    <tableColumn id="13903" name="Column13865" dataDxfId="35424"/>
    <tableColumn id="13904" name="Column13866" dataDxfId="35423"/>
    <tableColumn id="13905" name="Column13867" dataDxfId="35422"/>
    <tableColumn id="13906" name="Column13868" dataDxfId="35421"/>
    <tableColumn id="13907" name="Column13869" dataDxfId="35420"/>
    <tableColumn id="13908" name="Column13870" dataDxfId="35419"/>
    <tableColumn id="13909" name="Column13871" dataDxfId="35418"/>
    <tableColumn id="13910" name="Column13872" dataDxfId="35417"/>
    <tableColumn id="13911" name="Column13873" dataDxfId="35416"/>
    <tableColumn id="13912" name="Column13874" dataDxfId="35415"/>
    <tableColumn id="13913" name="Column13875" dataDxfId="35414"/>
    <tableColumn id="13914" name="Column13876" dataDxfId="35413"/>
    <tableColumn id="13915" name="Column13877" dataDxfId="35412"/>
    <tableColumn id="13916" name="Column13878" dataDxfId="35411"/>
    <tableColumn id="13917" name="Column13879" dataDxfId="35410"/>
    <tableColumn id="13918" name="Column13880" dataDxfId="35409"/>
    <tableColumn id="13919" name="Column13881" dataDxfId="35408"/>
    <tableColumn id="13920" name="Column13882" dataDxfId="35407"/>
    <tableColumn id="13921" name="Column13883" dataDxfId="35406"/>
    <tableColumn id="13922" name="Column13884" dataDxfId="35405"/>
    <tableColumn id="13923" name="Column13885" dataDxfId="35404"/>
    <tableColumn id="13924" name="Column13886" dataDxfId="35403"/>
    <tableColumn id="13925" name="Column13887" dataDxfId="35402"/>
    <tableColumn id="13926" name="Column13888" dataDxfId="35401"/>
    <tableColumn id="13927" name="Column13889" dataDxfId="35400"/>
    <tableColumn id="13928" name="Column13890" dataDxfId="35399"/>
    <tableColumn id="13929" name="Column13891" dataDxfId="35398"/>
    <tableColumn id="13930" name="Column13892" dataDxfId="35397"/>
    <tableColumn id="13931" name="Column13893" dataDxfId="35396"/>
    <tableColumn id="13932" name="Column13894" dataDxfId="35395"/>
    <tableColumn id="13933" name="Column13895" dataDxfId="35394"/>
    <tableColumn id="13934" name="Column13896" dataDxfId="35393"/>
    <tableColumn id="13935" name="Column13897" dataDxfId="35392"/>
    <tableColumn id="13936" name="Column13898" dataDxfId="35391"/>
    <tableColumn id="13937" name="Column13899" dataDxfId="35390"/>
    <tableColumn id="13938" name="Column13900" dataDxfId="35389"/>
    <tableColumn id="13939" name="Column13901" dataDxfId="35388"/>
    <tableColumn id="13940" name="Column13902" dataDxfId="35387"/>
    <tableColumn id="13941" name="Column13903" dataDxfId="35386"/>
    <tableColumn id="13942" name="Column13904" dataDxfId="35385"/>
    <tableColumn id="13943" name="Column13905" dataDxfId="35384"/>
    <tableColumn id="13944" name="Column13906" dataDxfId="35383"/>
    <tableColumn id="13945" name="Column13907" dataDxfId="35382"/>
    <tableColumn id="13946" name="Column13908" dataDxfId="35381"/>
    <tableColumn id="13947" name="Column13909" dataDxfId="35380"/>
    <tableColumn id="13948" name="Column13910" dataDxfId="35379"/>
    <tableColumn id="13949" name="Column13911" dataDxfId="35378"/>
    <tableColumn id="13950" name="Column13912" dataDxfId="35377"/>
    <tableColumn id="13951" name="Column13913" dataDxfId="35376"/>
    <tableColumn id="13952" name="Column13914" dataDxfId="35375"/>
    <tableColumn id="13953" name="Column13915" dataDxfId="35374"/>
    <tableColumn id="13954" name="Column13916" dataDxfId="35373"/>
    <tableColumn id="13955" name="Column13917" dataDxfId="35372"/>
    <tableColumn id="13956" name="Column13918" dataDxfId="35371"/>
    <tableColumn id="13957" name="Column13919" dataDxfId="35370"/>
    <tableColumn id="13958" name="Column13920" dataDxfId="35369"/>
    <tableColumn id="13959" name="Column13921" dataDxfId="35368"/>
    <tableColumn id="13960" name="Column13922" dataDxfId="35367"/>
    <tableColumn id="13961" name="Column13923" dataDxfId="35366"/>
    <tableColumn id="13962" name="Column13924" dataDxfId="35365"/>
    <tableColumn id="13963" name="Column13925" dataDxfId="35364"/>
    <tableColumn id="13964" name="Column13926" dataDxfId="35363"/>
    <tableColumn id="13965" name="Column13927" dataDxfId="35362"/>
    <tableColumn id="13966" name="Column13928" dataDxfId="35361"/>
    <tableColumn id="13967" name="Column13929" dataDxfId="35360"/>
    <tableColumn id="13968" name="Column13930" dataDxfId="35359"/>
    <tableColumn id="13969" name="Column13931" dataDxfId="35358"/>
    <tableColumn id="13970" name="Column13932" dataDxfId="35357"/>
    <tableColumn id="13971" name="Column13933" dataDxfId="35356"/>
    <tableColumn id="13972" name="Column13934" dataDxfId="35355"/>
    <tableColumn id="13973" name="Column13935" dataDxfId="35354"/>
    <tableColumn id="13974" name="Column13936" dataDxfId="35353"/>
    <tableColumn id="13975" name="Column13937" dataDxfId="35352"/>
    <tableColumn id="13976" name="Column13938" dataDxfId="35351"/>
    <tableColumn id="13977" name="Column13939" dataDxfId="35350"/>
    <tableColumn id="13978" name="Column13940" dataDxfId="35349"/>
    <tableColumn id="13979" name="Column13941" dataDxfId="35348"/>
    <tableColumn id="13980" name="Column13942" dataDxfId="35347"/>
    <tableColumn id="13981" name="Column13943" dataDxfId="35346"/>
    <tableColumn id="13982" name="Column13944" dataDxfId="35345"/>
    <tableColumn id="13983" name="Column13945" dataDxfId="35344"/>
    <tableColumn id="13984" name="Column13946" dataDxfId="35343"/>
    <tableColumn id="13985" name="Column13947" dataDxfId="35342"/>
    <tableColumn id="13986" name="Column13948" dataDxfId="35341"/>
    <tableColumn id="13987" name="Column13949" dataDxfId="35340"/>
    <tableColumn id="13988" name="Column13950" dataDxfId="35339"/>
    <tableColumn id="13989" name="Column13951" dataDxfId="35338"/>
    <tableColumn id="13990" name="Column13952" dataDxfId="35337"/>
    <tableColumn id="13991" name="Column13953" dataDxfId="35336"/>
    <tableColumn id="13992" name="Column13954" dataDxfId="35335"/>
    <tableColumn id="13993" name="Column13955" dataDxfId="35334"/>
    <tableColumn id="13994" name="Column13956" dataDxfId="35333"/>
    <tableColumn id="13995" name="Column13957" dataDxfId="35332"/>
    <tableColumn id="13996" name="Column13958" dataDxfId="35331"/>
    <tableColumn id="13997" name="Column13959" dataDxfId="35330"/>
    <tableColumn id="13998" name="Column13960" dataDxfId="35329"/>
    <tableColumn id="13999" name="Column13961" dataDxfId="35328"/>
    <tableColumn id="14000" name="Column13962" dataDxfId="35327"/>
    <tableColumn id="14001" name="Column13963" dataDxfId="35326"/>
    <tableColumn id="14002" name="Column13964" dataDxfId="35325"/>
    <tableColumn id="14003" name="Column13965" dataDxfId="35324"/>
    <tableColumn id="14004" name="Column13966" dataDxfId="35323"/>
    <tableColumn id="14005" name="Column13967" dataDxfId="35322"/>
    <tableColumn id="14006" name="Column13968" dataDxfId="35321"/>
    <tableColumn id="14007" name="Column13969" dataDxfId="35320"/>
    <tableColumn id="14008" name="Column13970" dataDxfId="35319"/>
    <tableColumn id="14009" name="Column13971" dataDxfId="35318"/>
    <tableColumn id="14010" name="Column13972" dataDxfId="35317"/>
    <tableColumn id="14011" name="Column13973" dataDxfId="35316"/>
    <tableColumn id="14012" name="Column13974" dataDxfId="35315"/>
    <tableColumn id="14013" name="Column13975" dataDxfId="35314"/>
    <tableColumn id="14014" name="Column13976" dataDxfId="35313"/>
    <tableColumn id="14015" name="Column13977" dataDxfId="35312"/>
    <tableColumn id="14016" name="Column13978" dataDxfId="35311"/>
    <tableColumn id="14017" name="Column13979" dataDxfId="35310"/>
    <tableColumn id="14018" name="Column13980" dataDxfId="35309"/>
    <tableColumn id="14019" name="Column13981" dataDxfId="35308"/>
    <tableColumn id="14020" name="Column13982" dataDxfId="35307"/>
    <tableColumn id="14021" name="Column13983" dataDxfId="35306"/>
    <tableColumn id="14022" name="Column13984" dataDxfId="35305"/>
    <tableColumn id="14023" name="Column13985" dataDxfId="35304"/>
    <tableColumn id="14024" name="Column13986" dataDxfId="35303"/>
    <tableColumn id="14025" name="Column13987" dataDxfId="35302"/>
    <tableColumn id="14026" name="Column13988" dataDxfId="35301"/>
    <tableColumn id="14027" name="Column13989" dataDxfId="35300"/>
    <tableColumn id="14028" name="Column13990" dataDxfId="35299"/>
    <tableColumn id="14029" name="Column13991" dataDxfId="35298"/>
    <tableColumn id="14030" name="Column13992" dataDxfId="35297"/>
    <tableColumn id="14031" name="Column13993" dataDxfId="35296"/>
    <tableColumn id="14032" name="Column13994" dataDxfId="35295"/>
    <tableColumn id="14033" name="Column13995" dataDxfId="35294"/>
    <tableColumn id="14034" name="Column13996" dataDxfId="35293"/>
    <tableColumn id="14035" name="Column13997" dataDxfId="35292"/>
    <tableColumn id="14036" name="Column13998" dataDxfId="35291"/>
    <tableColumn id="14037" name="Column13999" dataDxfId="35290"/>
    <tableColumn id="14038" name="Column14000" dataDxfId="35289"/>
    <tableColumn id="14039" name="Column14001" dataDxfId="35288"/>
    <tableColumn id="14040" name="Column14002" dataDxfId="35287"/>
    <tableColumn id="14041" name="Column14003" dataDxfId="35286"/>
    <tableColumn id="14042" name="Column14004" dataDxfId="35285"/>
    <tableColumn id="14043" name="Column14005" dataDxfId="35284"/>
    <tableColumn id="14044" name="Column14006" dataDxfId="35283"/>
    <tableColumn id="14045" name="Column14007" dataDxfId="35282"/>
    <tableColumn id="14046" name="Column14008" dataDxfId="35281"/>
    <tableColumn id="14047" name="Column14009" dataDxfId="35280"/>
    <tableColumn id="14048" name="Column14010" dataDxfId="35279"/>
    <tableColumn id="14049" name="Column14011" dataDxfId="35278"/>
    <tableColumn id="14050" name="Column14012" dataDxfId="35277"/>
    <tableColumn id="14051" name="Column14013" dataDxfId="35276"/>
    <tableColumn id="14052" name="Column14014" dataDxfId="35275"/>
    <tableColumn id="14053" name="Column14015" dataDxfId="35274"/>
    <tableColumn id="14054" name="Column14016" dataDxfId="35273"/>
    <tableColumn id="14055" name="Column14017" dataDxfId="35272"/>
    <tableColumn id="14056" name="Column14018" dataDxfId="35271"/>
    <tableColumn id="14057" name="Column14019" dataDxfId="35270"/>
    <tableColumn id="14058" name="Column14020" dataDxfId="35269"/>
    <tableColumn id="14059" name="Column14021" dataDxfId="35268"/>
    <tableColumn id="14060" name="Column14022" dataDxfId="35267"/>
    <tableColumn id="14061" name="Column14023" dataDxfId="35266"/>
    <tableColumn id="14062" name="Column14024" dataDxfId="35265"/>
    <tableColumn id="14063" name="Column14025" dataDxfId="35264"/>
    <tableColumn id="14064" name="Column14026" dataDxfId="35263"/>
    <tableColumn id="14065" name="Column14027" dataDxfId="35262"/>
    <tableColumn id="14066" name="Column14028" dataDxfId="35261"/>
    <tableColumn id="14067" name="Column14029" dataDxfId="35260"/>
    <tableColumn id="14068" name="Column14030" dataDxfId="35259"/>
    <tableColumn id="14069" name="Column14031" dataDxfId="35258"/>
    <tableColumn id="14070" name="Column14032" dataDxfId="35257"/>
    <tableColumn id="14071" name="Column14033" dataDxfId="35256"/>
    <tableColumn id="14072" name="Column14034" dataDxfId="35255"/>
    <tableColumn id="14073" name="Column14035" dataDxfId="35254"/>
    <tableColumn id="14074" name="Column14036" dataDxfId="35253"/>
    <tableColumn id="14075" name="Column14037" dataDxfId="35252"/>
    <tableColumn id="14076" name="Column14038" dataDxfId="35251"/>
    <tableColumn id="14077" name="Column14039" dataDxfId="35250"/>
    <tableColumn id="14078" name="Column14040" dataDxfId="35249"/>
    <tableColumn id="14079" name="Column14041" dataDxfId="35248"/>
    <tableColumn id="14080" name="Column14042" dataDxfId="35247"/>
    <tableColumn id="14081" name="Column14043" dataDxfId="35246"/>
    <tableColumn id="14082" name="Column14044" dataDxfId="35245"/>
    <tableColumn id="14083" name="Column14045" dataDxfId="35244"/>
    <tableColumn id="14084" name="Column14046" dataDxfId="35243"/>
    <tableColumn id="14085" name="Column14047" dataDxfId="35242"/>
    <tableColumn id="14086" name="Column14048" dataDxfId="35241"/>
    <tableColumn id="14087" name="Column14049" dataDxfId="35240"/>
    <tableColumn id="14088" name="Column14050" dataDxfId="35239"/>
    <tableColumn id="14089" name="Column14051" dataDxfId="35238"/>
    <tableColumn id="14090" name="Column14052" dataDxfId="35237"/>
    <tableColumn id="14091" name="Column14053" dataDxfId="35236"/>
    <tableColumn id="14092" name="Column14054" dataDxfId="35235"/>
    <tableColumn id="14093" name="Column14055" dataDxfId="35234"/>
    <tableColumn id="14094" name="Column14056" dataDxfId="35233"/>
    <tableColumn id="14095" name="Column14057" dataDxfId="35232"/>
    <tableColumn id="14096" name="Column14058" dataDxfId="35231"/>
    <tableColumn id="14097" name="Column14059" dataDxfId="35230"/>
    <tableColumn id="14098" name="Column14060" dataDxfId="35229"/>
    <tableColumn id="14099" name="Column14061" dataDxfId="35228"/>
    <tableColumn id="14100" name="Column14062" dataDxfId="35227"/>
    <tableColumn id="14101" name="Column14063" dataDxfId="35226"/>
    <tableColumn id="14102" name="Column14064" dataDxfId="35225"/>
    <tableColumn id="14103" name="Column14065" dataDxfId="35224"/>
    <tableColumn id="14104" name="Column14066" dataDxfId="35223"/>
    <tableColumn id="14105" name="Column14067" dataDxfId="35222"/>
    <tableColumn id="14106" name="Column14068" dataDxfId="35221"/>
    <tableColumn id="14107" name="Column14069" dataDxfId="35220"/>
    <tableColumn id="14108" name="Column14070" dataDxfId="35219"/>
    <tableColumn id="14109" name="Column14071" dataDxfId="35218"/>
    <tableColumn id="14110" name="Column14072" dataDxfId="35217"/>
    <tableColumn id="14111" name="Column14073" dataDxfId="35216"/>
    <tableColumn id="14112" name="Column14074" dataDxfId="35215"/>
    <tableColumn id="14113" name="Column14075" dataDxfId="35214"/>
    <tableColumn id="14114" name="Column14076" dataDxfId="35213"/>
    <tableColumn id="14115" name="Column14077" dataDxfId="35212"/>
    <tableColumn id="14116" name="Column14078" dataDxfId="35211"/>
    <tableColumn id="14117" name="Column14079" dataDxfId="35210"/>
    <tableColumn id="14118" name="Column14080" dataDxfId="35209"/>
    <tableColumn id="14119" name="Column14081" dataDxfId="35208"/>
    <tableColumn id="14120" name="Column14082" dataDxfId="35207"/>
    <tableColumn id="14121" name="Column14083" dataDxfId="35206"/>
    <tableColumn id="14122" name="Column14084" dataDxfId="35205"/>
    <tableColumn id="14123" name="Column14085" dataDxfId="35204"/>
    <tableColumn id="14124" name="Column14086" dataDxfId="35203"/>
    <tableColumn id="14125" name="Column14087" dataDxfId="35202"/>
    <tableColumn id="14126" name="Column14088" dataDxfId="35201"/>
    <tableColumn id="14127" name="Column14089" dataDxfId="35200"/>
    <tableColumn id="14128" name="Column14090" dataDxfId="35199"/>
    <tableColumn id="14129" name="Column14091" dataDxfId="35198"/>
    <tableColumn id="14130" name="Column14092" dataDxfId="35197"/>
    <tableColumn id="14131" name="Column14093" dataDxfId="35196"/>
    <tableColumn id="14132" name="Column14094" dataDxfId="35195"/>
    <tableColumn id="14133" name="Column14095" dataDxfId="35194"/>
    <tableColumn id="14134" name="Column14096" dataDxfId="35193"/>
    <tableColumn id="14135" name="Column14097" dataDxfId="35192"/>
    <tableColumn id="14136" name="Column14098" dataDxfId="35191"/>
    <tableColumn id="14137" name="Column14099" dataDxfId="35190"/>
    <tableColumn id="14138" name="Column14100" dataDxfId="35189"/>
    <tableColumn id="14139" name="Column14101" dataDxfId="35188"/>
    <tableColumn id="14140" name="Column14102" dataDxfId="35187"/>
    <tableColumn id="14141" name="Column14103" dataDxfId="35186"/>
    <tableColumn id="14142" name="Column14104" dataDxfId="35185"/>
    <tableColumn id="14143" name="Column14105" dataDxfId="35184"/>
    <tableColumn id="14144" name="Column14106" dataDxfId="35183"/>
    <tableColumn id="14145" name="Column14107" dataDxfId="35182"/>
    <tableColumn id="14146" name="Column14108" dataDxfId="35181"/>
    <tableColumn id="14147" name="Column14109" dataDxfId="35180"/>
    <tableColumn id="14148" name="Column14110" dataDxfId="35179"/>
    <tableColumn id="14149" name="Column14111" dataDxfId="35178"/>
    <tableColumn id="14150" name="Column14112" dataDxfId="35177"/>
    <tableColumn id="14151" name="Column14113" dataDxfId="35176"/>
    <tableColumn id="14152" name="Column14114" dataDxfId="35175"/>
    <tableColumn id="14153" name="Column14115" dataDxfId="35174"/>
    <tableColumn id="14154" name="Column14116" dataDxfId="35173"/>
    <tableColumn id="14155" name="Column14117" dataDxfId="35172"/>
    <tableColumn id="14156" name="Column14118" dataDxfId="35171"/>
    <tableColumn id="14157" name="Column14119" dataDxfId="35170"/>
    <tableColumn id="14158" name="Column14120" dataDxfId="35169"/>
    <tableColumn id="14159" name="Column14121" dataDxfId="35168"/>
    <tableColumn id="14160" name="Column14122" dataDxfId="35167"/>
    <tableColumn id="14161" name="Column14123" dataDxfId="35166"/>
    <tableColumn id="14162" name="Column14124" dataDxfId="35165"/>
    <tableColumn id="14163" name="Column14125" dataDxfId="35164"/>
    <tableColumn id="14164" name="Column14126" dataDxfId="35163"/>
    <tableColumn id="14165" name="Column14127" dataDxfId="35162"/>
    <tableColumn id="14166" name="Column14128" dataDxfId="35161"/>
    <tableColumn id="14167" name="Column14129" dataDxfId="35160"/>
    <tableColumn id="14168" name="Column14130" dataDxfId="35159"/>
    <tableColumn id="14169" name="Column14131" dataDxfId="35158"/>
    <tableColumn id="14170" name="Column14132" dataDxfId="35157"/>
    <tableColumn id="14171" name="Column14133" dataDxfId="35156"/>
    <tableColumn id="14172" name="Column14134" dataDxfId="35155"/>
    <tableColumn id="14173" name="Column14135" dataDxfId="35154"/>
    <tableColumn id="14174" name="Column14136" dataDxfId="35153"/>
    <tableColumn id="14175" name="Column14137" dataDxfId="35152"/>
    <tableColumn id="14176" name="Column14138" dataDxfId="35151"/>
    <tableColumn id="14177" name="Column14139" dataDxfId="35150"/>
    <tableColumn id="14178" name="Column14140" dataDxfId="35149"/>
    <tableColumn id="14179" name="Column14141" dataDxfId="35148"/>
    <tableColumn id="14180" name="Column14142" dataDxfId="35147"/>
    <tableColumn id="14181" name="Column14143" dataDxfId="35146"/>
    <tableColumn id="14182" name="Column14144" dataDxfId="35145"/>
    <tableColumn id="14183" name="Column14145" dataDxfId="35144"/>
    <tableColumn id="14184" name="Column14146" dataDxfId="35143"/>
    <tableColumn id="14185" name="Column14147" dataDxfId="35142"/>
    <tableColumn id="14186" name="Column14148" dataDxfId="35141"/>
    <tableColumn id="14187" name="Column14149" dataDxfId="35140"/>
    <tableColumn id="14188" name="Column14150" dataDxfId="35139"/>
    <tableColumn id="14189" name="Column14151" dataDxfId="35138"/>
    <tableColumn id="14190" name="Column14152" dataDxfId="35137"/>
    <tableColumn id="14191" name="Column14153" dataDxfId="35136"/>
    <tableColumn id="14192" name="Column14154" dataDxfId="35135"/>
    <tableColumn id="14193" name="Column14155" dataDxfId="35134"/>
    <tableColumn id="14194" name="Column14156" dataDxfId="35133"/>
    <tableColumn id="14195" name="Column14157" dataDxfId="35132"/>
    <tableColumn id="14196" name="Column14158" dataDxfId="35131"/>
    <tableColumn id="14197" name="Column14159" dataDxfId="35130"/>
    <tableColumn id="14198" name="Column14160" dataDxfId="35129"/>
    <tableColumn id="14199" name="Column14161" dataDxfId="35128"/>
    <tableColumn id="14200" name="Column14162" dataDxfId="35127"/>
    <tableColumn id="14201" name="Column14163" dataDxfId="35126"/>
    <tableColumn id="14202" name="Column14164" dataDxfId="35125"/>
    <tableColumn id="14203" name="Column14165" dataDxfId="35124"/>
    <tableColumn id="14204" name="Column14166" dataDxfId="35123"/>
    <tableColumn id="14205" name="Column14167" dataDxfId="35122"/>
    <tableColumn id="14206" name="Column14168" dataDxfId="35121"/>
    <tableColumn id="14207" name="Column14169" dataDxfId="35120"/>
    <tableColumn id="14208" name="Column14170" dataDxfId="35119"/>
    <tableColumn id="14209" name="Column14171" dataDxfId="35118"/>
    <tableColumn id="14210" name="Column14172" dataDxfId="35117"/>
    <tableColumn id="14211" name="Column14173" dataDxfId="35116"/>
    <tableColumn id="14212" name="Column14174" dataDxfId="35115"/>
    <tableColumn id="14213" name="Column14175" dataDxfId="35114"/>
    <tableColumn id="14214" name="Column14176" dataDxfId="35113"/>
    <tableColumn id="14215" name="Column14177" dataDxfId="35112"/>
    <tableColumn id="14216" name="Column14178" dataDxfId="35111"/>
    <tableColumn id="14217" name="Column14179" dataDxfId="35110"/>
    <tableColumn id="14218" name="Column14180" dataDxfId="35109"/>
    <tableColumn id="14219" name="Column14181" dataDxfId="35108"/>
    <tableColumn id="14220" name="Column14182" dataDxfId="35107"/>
    <tableColumn id="14221" name="Column14183" dataDxfId="35106"/>
    <tableColumn id="14222" name="Column14184" dataDxfId="35105"/>
    <tableColumn id="14223" name="Column14185" dataDxfId="35104"/>
    <tableColumn id="14224" name="Column14186" dataDxfId="35103"/>
    <tableColumn id="14225" name="Column14187" dataDxfId="35102"/>
    <tableColumn id="14226" name="Column14188" dataDxfId="35101"/>
    <tableColumn id="14227" name="Column14189" dataDxfId="35100"/>
    <tableColumn id="14228" name="Column14190" dataDxfId="35099"/>
    <tableColumn id="14229" name="Column14191" dataDxfId="35098"/>
    <tableColumn id="14230" name="Column14192" dataDxfId="35097"/>
    <tableColumn id="14231" name="Column14193" dataDxfId="35096"/>
    <tableColumn id="14232" name="Column14194" dataDxfId="35095"/>
    <tableColumn id="14233" name="Column14195" dataDxfId="35094"/>
    <tableColumn id="14234" name="Column14196" dataDxfId="35093"/>
    <tableColumn id="14235" name="Column14197" dataDxfId="35092"/>
    <tableColumn id="14236" name="Column14198" dataDxfId="35091"/>
    <tableColumn id="14237" name="Column14199" dataDxfId="35090"/>
    <tableColumn id="14238" name="Column14200" dataDxfId="35089"/>
    <tableColumn id="14239" name="Column14201" dataDxfId="35088"/>
    <tableColumn id="14240" name="Column14202" dataDxfId="35087"/>
    <tableColumn id="14241" name="Column14203" dataDxfId="35086"/>
    <tableColumn id="14242" name="Column14204" dataDxfId="35085"/>
    <tableColumn id="14243" name="Column14205" dataDxfId="35084"/>
    <tableColumn id="14244" name="Column14206" dataDxfId="35083"/>
    <tableColumn id="14245" name="Column14207" dataDxfId="35082"/>
    <tableColumn id="14246" name="Column14208" dataDxfId="35081"/>
    <tableColumn id="14247" name="Column14209" dataDxfId="35080"/>
    <tableColumn id="14248" name="Column14210" dataDxfId="35079"/>
    <tableColumn id="14249" name="Column14211" dataDxfId="35078"/>
    <tableColumn id="14250" name="Column14212" dataDxfId="35077"/>
    <tableColumn id="14251" name="Column14213" dataDxfId="35076"/>
    <tableColumn id="14252" name="Column14214" dataDxfId="35075"/>
    <tableColumn id="14253" name="Column14215" dataDxfId="35074"/>
    <tableColumn id="14254" name="Column14216" dataDxfId="35073"/>
    <tableColumn id="14255" name="Column14217" dataDxfId="35072"/>
    <tableColumn id="14256" name="Column14218" dataDxfId="35071"/>
    <tableColumn id="14257" name="Column14219" dataDxfId="35070"/>
    <tableColumn id="14258" name="Column14220" dataDxfId="35069"/>
    <tableColumn id="14259" name="Column14221" dataDxfId="35068"/>
    <tableColumn id="14260" name="Column14222" dataDxfId="35067"/>
    <tableColumn id="14261" name="Column14223" dataDxfId="35066"/>
    <tableColumn id="14262" name="Column14224" dataDxfId="35065"/>
    <tableColumn id="14263" name="Column14225" dataDxfId="35064"/>
    <tableColumn id="14264" name="Column14226" dataDxfId="35063"/>
    <tableColumn id="14265" name="Column14227" dataDxfId="35062"/>
    <tableColumn id="14266" name="Column14228" dataDxfId="35061"/>
    <tableColumn id="14267" name="Column14229" dataDxfId="35060"/>
    <tableColumn id="14268" name="Column14230" dataDxfId="35059"/>
    <tableColumn id="14269" name="Column14231" dataDxfId="35058"/>
    <tableColumn id="14270" name="Column14232" dataDxfId="35057"/>
    <tableColumn id="14271" name="Column14233" dataDxfId="35056"/>
    <tableColumn id="14272" name="Column14234" dataDxfId="35055"/>
    <tableColumn id="14273" name="Column14235" dataDxfId="35054"/>
    <tableColumn id="14274" name="Column14236" dataDxfId="35053"/>
    <tableColumn id="14275" name="Column14237" dataDxfId="35052"/>
    <tableColumn id="14276" name="Column14238" dataDxfId="35051"/>
    <tableColumn id="14277" name="Column14239" dataDxfId="35050"/>
    <tableColumn id="14278" name="Column14240" dataDxfId="35049"/>
    <tableColumn id="14279" name="Column14241" dataDxfId="35048"/>
    <tableColumn id="14280" name="Column14242" dataDxfId="35047"/>
    <tableColumn id="14281" name="Column14243" dataDxfId="35046"/>
    <tableColumn id="14282" name="Column14244" dataDxfId="35045"/>
    <tableColumn id="14283" name="Column14245" dataDxfId="35044"/>
    <tableColumn id="14284" name="Column14246" dataDxfId="35043"/>
    <tableColumn id="14285" name="Column14247" dataDxfId="35042"/>
    <tableColumn id="14286" name="Column14248" dataDxfId="35041"/>
    <tableColumn id="14287" name="Column14249" dataDxfId="35040"/>
    <tableColumn id="14288" name="Column14250" dataDxfId="35039"/>
    <tableColumn id="14289" name="Column14251" dataDxfId="35038"/>
    <tableColumn id="14290" name="Column14252" dataDxfId="35037"/>
    <tableColumn id="14291" name="Column14253" dataDxfId="35036"/>
    <tableColumn id="14292" name="Column14254" dataDxfId="35035"/>
    <tableColumn id="14293" name="Column14255" dataDxfId="35034"/>
    <tableColumn id="14294" name="Column14256" dataDxfId="35033"/>
    <tableColumn id="14295" name="Column14257" dataDxfId="35032"/>
    <tableColumn id="14296" name="Column14258" dataDxfId="35031"/>
    <tableColumn id="14297" name="Column14259" dataDxfId="35030"/>
    <tableColumn id="14298" name="Column14260" dataDxfId="35029"/>
    <tableColumn id="14299" name="Column14261" dataDxfId="35028"/>
    <tableColumn id="14300" name="Column14262" dataDxfId="35027"/>
    <tableColumn id="14301" name="Column14263" dataDxfId="35026"/>
    <tableColumn id="14302" name="Column14264" dataDxfId="35025"/>
    <tableColumn id="14303" name="Column14265" dataDxfId="35024"/>
    <tableColumn id="14304" name="Column14266" dataDxfId="35023"/>
    <tableColumn id="14305" name="Column14267" dataDxfId="35022"/>
    <tableColumn id="14306" name="Column14268" dataDxfId="35021"/>
    <tableColumn id="14307" name="Column14269" dataDxfId="35020"/>
    <tableColumn id="14308" name="Column14270" dataDxfId="35019"/>
    <tableColumn id="14309" name="Column14271" dataDxfId="35018"/>
    <tableColumn id="14310" name="Column14272" dataDxfId="35017"/>
    <tableColumn id="14311" name="Column14273" dataDxfId="35016"/>
    <tableColumn id="14312" name="Column14274" dataDxfId="35015"/>
    <tableColumn id="14313" name="Column14275" dataDxfId="35014"/>
    <tableColumn id="14314" name="Column14276" dataDxfId="35013"/>
    <tableColumn id="14315" name="Column14277" dataDxfId="35012"/>
    <tableColumn id="14316" name="Column14278" dataDxfId="35011"/>
    <tableColumn id="14317" name="Column14279" dataDxfId="35010"/>
    <tableColumn id="14318" name="Column14280" dataDxfId="35009"/>
    <tableColumn id="14319" name="Column14281" dataDxfId="35008"/>
    <tableColumn id="14320" name="Column14282" dataDxfId="35007"/>
    <tableColumn id="14321" name="Column14283" dataDxfId="35006"/>
    <tableColumn id="14322" name="Column14284" dataDxfId="35005"/>
    <tableColumn id="14323" name="Column14285" dataDxfId="35004"/>
    <tableColumn id="14324" name="Column14286" dataDxfId="35003"/>
    <tableColumn id="14325" name="Column14287" dataDxfId="35002"/>
    <tableColumn id="14326" name="Column14288" dataDxfId="35001"/>
    <tableColumn id="14327" name="Column14289" dataDxfId="35000"/>
    <tableColumn id="14328" name="Column14290" dataDxfId="34999"/>
    <tableColumn id="14329" name="Column14291" dataDxfId="34998"/>
    <tableColumn id="14330" name="Column14292" dataDxfId="34997"/>
    <tableColumn id="14331" name="Column14293" dataDxfId="34996"/>
    <tableColumn id="14332" name="Column14294" dataDxfId="34995"/>
    <tableColumn id="14333" name="Column14295" dataDxfId="34994"/>
    <tableColumn id="14334" name="Column14296" dataDxfId="34993"/>
    <tableColumn id="14335" name="Column14297" dataDxfId="34992"/>
    <tableColumn id="14336" name="Column14298" dataDxfId="34991"/>
    <tableColumn id="14337" name="Column14299" dataDxfId="34990"/>
    <tableColumn id="14338" name="Column14300" dataDxfId="34989"/>
    <tableColumn id="14339" name="Column14301" dataDxfId="34988"/>
    <tableColumn id="14340" name="Column14302" dataDxfId="34987"/>
    <tableColumn id="14341" name="Column14303" dataDxfId="34986"/>
    <tableColumn id="14342" name="Column14304" dataDxfId="34985"/>
    <tableColumn id="14343" name="Column14305" dataDxfId="34984"/>
    <tableColumn id="14344" name="Column14306" dataDxfId="34983"/>
    <tableColumn id="14345" name="Column14307" dataDxfId="34982"/>
    <tableColumn id="14346" name="Column14308" dataDxfId="34981"/>
    <tableColumn id="14347" name="Column14309" dataDxfId="34980"/>
    <tableColumn id="14348" name="Column14310" dataDxfId="34979"/>
    <tableColumn id="14349" name="Column14311" dataDxfId="34978"/>
    <tableColumn id="14350" name="Column14312" dataDxfId="34977"/>
    <tableColumn id="14351" name="Column14313" dataDxfId="34976"/>
    <tableColumn id="14352" name="Column14314" dataDxfId="34975"/>
    <tableColumn id="14353" name="Column14315" dataDxfId="34974"/>
    <tableColumn id="14354" name="Column14316" dataDxfId="34973"/>
    <tableColumn id="14355" name="Column14317" dataDxfId="34972"/>
    <tableColumn id="14356" name="Column14318" dataDxfId="34971"/>
    <tableColumn id="14357" name="Column14319" dataDxfId="34970"/>
    <tableColumn id="14358" name="Column14320" dataDxfId="34969"/>
    <tableColumn id="14359" name="Column14321" dataDxfId="34968"/>
    <tableColumn id="14360" name="Column14322" dataDxfId="34967"/>
    <tableColumn id="14361" name="Column14323" dataDxfId="34966"/>
    <tableColumn id="14362" name="Column14324" dataDxfId="34965"/>
    <tableColumn id="14363" name="Column14325" dataDxfId="34964"/>
    <tableColumn id="14364" name="Column14326" dataDxfId="34963"/>
    <tableColumn id="14365" name="Column14327" dataDxfId="34962"/>
    <tableColumn id="14366" name="Column14328" dataDxfId="34961"/>
    <tableColumn id="14367" name="Column14329" dataDxfId="34960"/>
    <tableColumn id="14368" name="Column14330" dataDxfId="34959"/>
    <tableColumn id="14369" name="Column14331" dataDxfId="34958"/>
    <tableColumn id="14370" name="Column14332" dataDxfId="34957"/>
    <tableColumn id="14371" name="Column14333" dataDxfId="34956"/>
    <tableColumn id="14372" name="Column14334" dataDxfId="34955"/>
    <tableColumn id="14373" name="Column14335" dataDxfId="34954"/>
    <tableColumn id="14374" name="Column14336" dataDxfId="34953"/>
    <tableColumn id="14375" name="Column14337" dataDxfId="34952"/>
    <tableColumn id="14376" name="Column14338" dataDxfId="34951"/>
    <tableColumn id="14377" name="Column14339" dataDxfId="34950"/>
    <tableColumn id="14378" name="Column14340" dataDxfId="34949"/>
    <tableColumn id="14379" name="Column14341" dataDxfId="34948"/>
    <tableColumn id="14380" name="Column14342" dataDxfId="34947"/>
    <tableColumn id="14381" name="Column14343" dataDxfId="34946"/>
    <tableColumn id="14382" name="Column14344" dataDxfId="34945"/>
    <tableColumn id="14383" name="Column14345" dataDxfId="34944"/>
    <tableColumn id="14384" name="Column14346" dataDxfId="34943"/>
    <tableColumn id="14385" name="Column14347" dataDxfId="34942"/>
    <tableColumn id="14386" name="Column14348" dataDxfId="34941"/>
    <tableColumn id="14387" name="Column14349" dataDxfId="34940"/>
    <tableColumn id="14388" name="Column14350" dataDxfId="34939"/>
    <tableColumn id="14389" name="Column14351" dataDxfId="34938"/>
    <tableColumn id="14390" name="Column14352" dataDxfId="34937"/>
    <tableColumn id="14391" name="Column14353" dataDxfId="34936"/>
    <tableColumn id="14392" name="Column14354" dataDxfId="34935"/>
    <tableColumn id="14393" name="Column14355" dataDxfId="34934"/>
    <tableColumn id="14394" name="Column14356" dataDxfId="34933"/>
    <tableColumn id="14395" name="Column14357" dataDxfId="34932"/>
    <tableColumn id="14396" name="Column14358" dataDxfId="34931"/>
    <tableColumn id="14397" name="Column14359" dataDxfId="34930"/>
    <tableColumn id="14398" name="Column14360" dataDxfId="34929"/>
    <tableColumn id="14399" name="Column14361" dataDxfId="34928"/>
    <tableColumn id="14400" name="Column14362" dataDxfId="34927"/>
    <tableColumn id="14401" name="Column14363" dataDxfId="34926"/>
    <tableColumn id="14402" name="Column14364" dataDxfId="34925"/>
    <tableColumn id="14403" name="Column14365" dataDxfId="34924"/>
    <tableColumn id="14404" name="Column14366" dataDxfId="34923"/>
    <tableColumn id="14405" name="Column14367" dataDxfId="34922"/>
    <tableColumn id="14406" name="Column14368" dataDxfId="34921"/>
    <tableColumn id="14407" name="Column14369" dataDxfId="34920"/>
    <tableColumn id="14408" name="Column14370" dataDxfId="34919"/>
    <tableColumn id="14409" name="Column14371" dataDxfId="34918"/>
    <tableColumn id="14410" name="Column14372" dataDxfId="34917"/>
    <tableColumn id="14411" name="Column14373" dataDxfId="34916"/>
    <tableColumn id="14412" name="Column14374" dataDxfId="34915"/>
    <tableColumn id="14413" name="Column14375" dataDxfId="34914"/>
    <tableColumn id="14414" name="Column14376" dataDxfId="34913"/>
    <tableColumn id="14415" name="Column14377" dataDxfId="34912"/>
    <tableColumn id="14416" name="Column14378" dataDxfId="34911"/>
    <tableColumn id="14417" name="Column14379" dataDxfId="34910"/>
    <tableColumn id="14418" name="Column14380" dataDxfId="34909"/>
    <tableColumn id="14419" name="Column14381" dataDxfId="34908"/>
    <tableColumn id="14420" name="Column14382" dataDxfId="34907"/>
    <tableColumn id="14421" name="Column14383" dataDxfId="34906"/>
    <tableColumn id="14422" name="Column14384" dataDxfId="34905"/>
    <tableColumn id="14423" name="Column14385" dataDxfId="34904"/>
    <tableColumn id="14424" name="Column14386" dataDxfId="34903"/>
    <tableColumn id="14425" name="Column14387" dataDxfId="34902"/>
    <tableColumn id="14426" name="Column14388" dataDxfId="34901"/>
    <tableColumn id="14427" name="Column14389" dataDxfId="34900"/>
    <tableColumn id="14428" name="Column14390" dataDxfId="34899"/>
    <tableColumn id="14429" name="Column14391" dataDxfId="34898"/>
    <tableColumn id="14430" name="Column14392" dataDxfId="34897"/>
    <tableColumn id="14431" name="Column14393" dataDxfId="34896"/>
    <tableColumn id="14432" name="Column14394" dataDxfId="34895"/>
    <tableColumn id="14433" name="Column14395" dataDxfId="34894"/>
    <tableColumn id="14434" name="Column14396" dataDxfId="34893"/>
    <tableColumn id="14435" name="Column14397" dataDxfId="34892"/>
    <tableColumn id="14436" name="Column14398" dataDxfId="34891"/>
    <tableColumn id="14437" name="Column14399" dataDxfId="34890"/>
    <tableColumn id="14438" name="Column14400" dataDxfId="34889"/>
    <tableColumn id="14439" name="Column14401" dataDxfId="34888"/>
    <tableColumn id="14440" name="Column14402" dataDxfId="34887"/>
    <tableColumn id="14441" name="Column14403" dataDxfId="34886"/>
    <tableColumn id="14442" name="Column14404" dataDxfId="34885"/>
    <tableColumn id="14443" name="Column14405" dataDxfId="34884"/>
    <tableColumn id="14444" name="Column14406" dataDxfId="34883"/>
    <tableColumn id="14445" name="Column14407" dataDxfId="34882"/>
    <tableColumn id="14446" name="Column14408" dataDxfId="34881"/>
    <tableColumn id="14447" name="Column14409" dataDxfId="34880"/>
    <tableColumn id="14448" name="Column14410" dataDxfId="34879"/>
    <tableColumn id="14449" name="Column14411" dataDxfId="34878"/>
    <tableColumn id="14450" name="Column14412" dataDxfId="34877"/>
    <tableColumn id="14451" name="Column14413" dataDxfId="34876"/>
    <tableColumn id="14452" name="Column14414" dataDxfId="34875"/>
    <tableColumn id="14453" name="Column14415" dataDxfId="34874"/>
    <tableColumn id="14454" name="Column14416" dataDxfId="34873"/>
    <tableColumn id="14455" name="Column14417" dataDxfId="34872"/>
    <tableColumn id="14456" name="Column14418" dataDxfId="34871"/>
    <tableColumn id="14457" name="Column14419" dataDxfId="34870"/>
    <tableColumn id="14458" name="Column14420" dataDxfId="34869"/>
    <tableColumn id="14459" name="Column14421" dataDxfId="34868"/>
    <tableColumn id="14460" name="Column14422" dataDxfId="34867"/>
    <tableColumn id="14461" name="Column14423" dataDxfId="34866"/>
    <tableColumn id="14462" name="Column14424" dataDxfId="34865"/>
    <tableColumn id="14463" name="Column14425" dataDxfId="34864"/>
    <tableColumn id="14464" name="Column14426" dataDxfId="34863"/>
    <tableColumn id="14465" name="Column14427" dataDxfId="34862"/>
    <tableColumn id="14466" name="Column14428" dataDxfId="34861"/>
    <tableColumn id="14467" name="Column14429" dataDxfId="34860"/>
    <tableColumn id="14468" name="Column14430" dataDxfId="34859"/>
    <tableColumn id="14469" name="Column14431" dataDxfId="34858"/>
    <tableColumn id="14470" name="Column14432" dataDxfId="34857"/>
    <tableColumn id="14471" name="Column14433" dataDxfId="34856"/>
    <tableColumn id="14472" name="Column14434" dataDxfId="34855"/>
    <tableColumn id="14473" name="Column14435" dataDxfId="34854"/>
    <tableColumn id="14474" name="Column14436" dataDxfId="34853"/>
    <tableColumn id="14475" name="Column14437" dataDxfId="34852"/>
    <tableColumn id="14476" name="Column14438" dataDxfId="34851"/>
    <tableColumn id="14477" name="Column14439" dataDxfId="34850"/>
    <tableColumn id="14478" name="Column14440" dataDxfId="34849"/>
    <tableColumn id="14479" name="Column14441" dataDxfId="34848"/>
    <tableColumn id="14480" name="Column14442" dataDxfId="34847"/>
    <tableColumn id="14481" name="Column14443" dataDxfId="34846"/>
    <tableColumn id="14482" name="Column14444" dataDxfId="34845"/>
    <tableColumn id="14483" name="Column14445" dataDxfId="34844"/>
    <tableColumn id="14484" name="Column14446" dataDxfId="34843"/>
    <tableColumn id="14485" name="Column14447" dataDxfId="34842"/>
    <tableColumn id="14486" name="Column14448" dataDxfId="34841"/>
    <tableColumn id="14487" name="Column14449" dataDxfId="34840"/>
    <tableColumn id="14488" name="Column14450" dataDxfId="34839"/>
    <tableColumn id="14489" name="Column14451" dataDxfId="34838"/>
    <tableColumn id="14490" name="Column14452" dataDxfId="34837"/>
    <tableColumn id="14491" name="Column14453" dataDxfId="34836"/>
    <tableColumn id="14492" name="Column14454" dataDxfId="34835"/>
    <tableColumn id="14493" name="Column14455" dataDxfId="34834"/>
    <tableColumn id="14494" name="Column14456" dataDxfId="34833"/>
    <tableColumn id="14495" name="Column14457" dataDxfId="34832"/>
    <tableColumn id="14496" name="Column14458" dataDxfId="34831"/>
    <tableColumn id="14497" name="Column14459" dataDxfId="34830"/>
    <tableColumn id="14498" name="Column14460" dataDxfId="34829"/>
    <tableColumn id="14499" name="Column14461" dataDxfId="34828"/>
    <tableColumn id="14500" name="Column14462" dataDxfId="34827"/>
    <tableColumn id="14501" name="Column14463" dataDxfId="34826"/>
    <tableColumn id="14502" name="Column14464" dataDxfId="34825"/>
    <tableColumn id="14503" name="Column14465" dataDxfId="34824"/>
    <tableColumn id="14504" name="Column14466" dataDxfId="34823"/>
    <tableColumn id="14505" name="Column14467" dataDxfId="34822"/>
    <tableColumn id="14506" name="Column14468" dataDxfId="34821"/>
    <tableColumn id="14507" name="Column14469" dataDxfId="34820"/>
    <tableColumn id="14508" name="Column14470" dataDxfId="34819"/>
    <tableColumn id="14509" name="Column14471" dataDxfId="34818"/>
    <tableColumn id="14510" name="Column14472" dataDxfId="34817"/>
    <tableColumn id="14511" name="Column14473" dataDxfId="34816"/>
    <tableColumn id="14512" name="Column14474" dataDxfId="34815"/>
    <tableColumn id="14513" name="Column14475" dataDxfId="34814"/>
    <tableColumn id="14514" name="Column14476" dataDxfId="34813"/>
    <tableColumn id="14515" name="Column14477" dataDxfId="34812"/>
    <tableColumn id="14516" name="Column14478" dataDxfId="34811"/>
    <tableColumn id="14517" name="Column14479" dataDxfId="34810"/>
    <tableColumn id="14518" name="Column14480" dataDxfId="34809"/>
    <tableColumn id="14519" name="Column14481" dataDxfId="34808"/>
    <tableColumn id="14520" name="Column14482" dataDxfId="34807"/>
    <tableColumn id="14521" name="Column14483" dataDxfId="34806"/>
    <tableColumn id="14522" name="Column14484" dataDxfId="34805"/>
    <tableColumn id="14523" name="Column14485" dataDxfId="34804"/>
    <tableColumn id="14524" name="Column14486" dataDxfId="34803"/>
    <tableColumn id="14525" name="Column14487" dataDxfId="34802"/>
    <tableColumn id="14526" name="Column14488" dataDxfId="34801"/>
    <tableColumn id="14527" name="Column14489" dataDxfId="34800"/>
    <tableColumn id="14528" name="Column14490" dataDxfId="34799"/>
    <tableColumn id="14529" name="Column14491" dataDxfId="34798"/>
    <tableColumn id="14530" name="Column14492" dataDxfId="34797"/>
    <tableColumn id="14531" name="Column14493" dataDxfId="34796"/>
    <tableColumn id="14532" name="Column14494" dataDxfId="34795"/>
    <tableColumn id="14533" name="Column14495" dataDxfId="34794"/>
    <tableColumn id="14534" name="Column14496" dataDxfId="34793"/>
    <tableColumn id="14535" name="Column14497" dataDxfId="34792"/>
    <tableColumn id="14536" name="Column14498" dataDxfId="34791"/>
    <tableColumn id="14537" name="Column14499" dataDxfId="34790"/>
    <tableColumn id="14538" name="Column14500" dataDxfId="34789"/>
    <tableColumn id="14539" name="Column14501" dataDxfId="34788"/>
    <tableColumn id="14540" name="Column14502" dataDxfId="34787"/>
    <tableColumn id="14541" name="Column14503" dataDxfId="34786"/>
    <tableColumn id="14542" name="Column14504" dataDxfId="34785"/>
    <tableColumn id="14543" name="Column14505" dataDxfId="34784"/>
    <tableColumn id="14544" name="Column14506" dataDxfId="34783"/>
    <tableColumn id="14545" name="Column14507" dataDxfId="34782"/>
    <tableColumn id="14546" name="Column14508" dataDxfId="34781"/>
    <tableColumn id="14547" name="Column14509" dataDxfId="34780"/>
    <tableColumn id="14548" name="Column14510" dataDxfId="34779"/>
    <tableColumn id="14549" name="Column14511" dataDxfId="34778"/>
    <tableColumn id="14550" name="Column14512" dataDxfId="34777"/>
    <tableColumn id="14551" name="Column14513" dataDxfId="34776"/>
    <tableColumn id="14552" name="Column14514" dataDxfId="34775"/>
    <tableColumn id="14553" name="Column14515" dataDxfId="34774"/>
    <tableColumn id="14554" name="Column14516" dataDxfId="34773"/>
    <tableColumn id="14555" name="Column14517" dataDxfId="34772"/>
    <tableColumn id="14556" name="Column14518" dataDxfId="34771"/>
    <tableColumn id="14557" name="Column14519" dataDxfId="34770"/>
    <tableColumn id="14558" name="Column14520" dataDxfId="34769"/>
    <tableColumn id="14559" name="Column14521" dataDxfId="34768"/>
    <tableColumn id="14560" name="Column14522" dataDxfId="34767"/>
    <tableColumn id="14561" name="Column14523" dataDxfId="34766"/>
    <tableColumn id="14562" name="Column14524" dataDxfId="34765"/>
    <tableColumn id="14563" name="Column14525" dataDxfId="34764"/>
    <tableColumn id="14564" name="Column14526" dataDxfId="34763"/>
    <tableColumn id="14565" name="Column14527" dataDxfId="34762"/>
    <tableColumn id="14566" name="Column14528" dataDxfId="34761"/>
    <tableColumn id="14567" name="Column14529" dataDxfId="34760"/>
    <tableColumn id="14568" name="Column14530" dataDxfId="34759"/>
    <tableColumn id="14569" name="Column14531" dataDxfId="34758"/>
    <tableColumn id="14570" name="Column14532" dataDxfId="34757"/>
    <tableColumn id="14571" name="Column14533" dataDxfId="34756"/>
    <tableColumn id="14572" name="Column14534" dataDxfId="34755"/>
    <tableColumn id="14573" name="Column14535" dataDxfId="34754"/>
    <tableColumn id="14574" name="Column14536" dataDxfId="34753"/>
    <tableColumn id="14575" name="Column14537" dataDxfId="34752"/>
    <tableColumn id="14576" name="Column14538" dataDxfId="34751"/>
    <tableColumn id="14577" name="Column14539" dataDxfId="34750"/>
    <tableColumn id="14578" name="Column14540" dataDxfId="34749"/>
    <tableColumn id="14579" name="Column14541" dataDxfId="34748"/>
    <tableColumn id="14580" name="Column14542" dataDxfId="34747"/>
    <tableColumn id="14581" name="Column14543" dataDxfId="34746"/>
    <tableColumn id="14582" name="Column14544" dataDxfId="34745"/>
    <tableColumn id="14583" name="Column14545" dataDxfId="34744"/>
    <tableColumn id="14584" name="Column14546" dataDxfId="34743"/>
    <tableColumn id="14585" name="Column14547" dataDxfId="34742"/>
    <tableColumn id="14586" name="Column14548" dataDxfId="34741"/>
    <tableColumn id="14587" name="Column14549" dataDxfId="34740"/>
    <tableColumn id="14588" name="Column14550" dataDxfId="34739"/>
    <tableColumn id="14589" name="Column14551" dataDxfId="34738"/>
    <tableColumn id="14590" name="Column14552" dataDxfId="34737"/>
    <tableColumn id="14591" name="Column14553" dataDxfId="34736"/>
    <tableColumn id="14592" name="Column14554" dataDxfId="34735"/>
    <tableColumn id="14593" name="Column14555" dataDxfId="34734"/>
    <tableColumn id="14594" name="Column14556" dataDxfId="34733"/>
    <tableColumn id="14595" name="Column14557" dataDxfId="34732"/>
    <tableColumn id="14596" name="Column14558" dataDxfId="34731"/>
    <tableColumn id="14597" name="Column14559" dataDxfId="34730"/>
    <tableColumn id="14598" name="Column14560" dataDxfId="34729"/>
    <tableColumn id="14599" name="Column14561" dataDxfId="34728"/>
    <tableColumn id="14600" name="Column14562" dataDxfId="34727"/>
    <tableColumn id="14601" name="Column14563" dataDxfId="34726"/>
    <tableColumn id="14602" name="Column14564" dataDxfId="34725"/>
    <tableColumn id="14603" name="Column14565" dataDxfId="34724"/>
    <tableColumn id="14604" name="Column14566" dataDxfId="34723"/>
    <tableColumn id="14605" name="Column14567" dataDxfId="34722"/>
    <tableColumn id="14606" name="Column14568" dataDxfId="34721"/>
    <tableColumn id="14607" name="Column14569" dataDxfId="34720"/>
    <tableColumn id="14608" name="Column14570" dataDxfId="34719"/>
    <tableColumn id="14609" name="Column14571" dataDxfId="34718"/>
    <tableColumn id="14610" name="Column14572" dataDxfId="34717"/>
    <tableColumn id="14611" name="Column14573" dataDxfId="34716"/>
    <tableColumn id="14612" name="Column14574" dataDxfId="34715"/>
    <tableColumn id="14613" name="Column14575" dataDxfId="34714"/>
    <tableColumn id="14614" name="Column14576" dataDxfId="34713"/>
    <tableColumn id="14615" name="Column14577" dataDxfId="34712"/>
    <tableColumn id="14616" name="Column14578" dataDxfId="34711"/>
    <tableColumn id="14617" name="Column14579" dataDxfId="34710"/>
    <tableColumn id="14618" name="Column14580" dataDxfId="34709"/>
    <tableColumn id="14619" name="Column14581" dataDxfId="34708"/>
    <tableColumn id="14620" name="Column14582" dataDxfId="34707"/>
    <tableColumn id="14621" name="Column14583" dataDxfId="34706"/>
    <tableColumn id="14622" name="Column14584" dataDxfId="34705"/>
    <tableColumn id="14623" name="Column14585" dataDxfId="34704"/>
    <tableColumn id="14624" name="Column14586" dataDxfId="34703"/>
    <tableColumn id="14625" name="Column14587" dataDxfId="34702"/>
    <tableColumn id="14626" name="Column14588" dataDxfId="34701"/>
    <tableColumn id="14627" name="Column14589" dataDxfId="34700"/>
    <tableColumn id="14628" name="Column14590" dataDxfId="34699"/>
    <tableColumn id="14629" name="Column14591" dataDxfId="34698"/>
    <tableColumn id="14630" name="Column14592" dataDxfId="34697"/>
    <tableColumn id="14631" name="Column14593" dataDxfId="34696"/>
    <tableColumn id="14632" name="Column14594" dataDxfId="34695"/>
    <tableColumn id="14633" name="Column14595" dataDxfId="34694"/>
    <tableColumn id="14634" name="Column14596" dataDxfId="34693"/>
    <tableColumn id="14635" name="Column14597" dataDxfId="34692"/>
    <tableColumn id="14636" name="Column14598" dataDxfId="34691"/>
    <tableColumn id="14637" name="Column14599" dataDxfId="34690"/>
    <tableColumn id="14638" name="Column14600" dataDxfId="34689"/>
    <tableColumn id="14639" name="Column14601" dataDxfId="34688"/>
    <tableColumn id="14640" name="Column14602" dataDxfId="34687"/>
    <tableColumn id="14641" name="Column14603" dataDxfId="34686"/>
    <tableColumn id="14642" name="Column14604" dataDxfId="34685"/>
    <tableColumn id="14643" name="Column14605" dataDxfId="34684"/>
    <tableColumn id="14644" name="Column14606" dataDxfId="34683"/>
    <tableColumn id="14645" name="Column14607" dataDxfId="34682"/>
    <tableColumn id="14646" name="Column14608" dataDxfId="34681"/>
    <tableColumn id="14647" name="Column14609" dataDxfId="34680"/>
    <tableColumn id="14648" name="Column14610" dataDxfId="34679"/>
    <tableColumn id="14649" name="Column14611" dataDxfId="34678"/>
    <tableColumn id="14650" name="Column14612" dataDxfId="34677"/>
    <tableColumn id="14651" name="Column14613" dataDxfId="34676"/>
    <tableColumn id="14652" name="Column14614" dataDxfId="34675"/>
    <tableColumn id="14653" name="Column14615" dataDxfId="34674"/>
    <tableColumn id="14654" name="Column14616" dataDxfId="34673"/>
    <tableColumn id="14655" name="Column14617" dataDxfId="34672"/>
    <tableColumn id="14656" name="Column14618" dataDxfId="34671"/>
    <tableColumn id="14657" name="Column14619" dataDxfId="34670"/>
    <tableColumn id="14658" name="Column14620" dataDxfId="34669"/>
    <tableColumn id="14659" name="Column14621" dataDxfId="34668"/>
    <tableColumn id="14660" name="Column14622" dataDxfId="34667"/>
    <tableColumn id="14661" name="Column14623" dataDxfId="34666"/>
    <tableColumn id="14662" name="Column14624" dataDxfId="34665"/>
    <tableColumn id="14663" name="Column14625" dataDxfId="34664"/>
    <tableColumn id="14664" name="Column14626" dataDxfId="34663"/>
    <tableColumn id="14665" name="Column14627" dataDxfId="34662"/>
    <tableColumn id="14666" name="Column14628" dataDxfId="34661"/>
    <tableColumn id="14667" name="Column14629" dataDxfId="34660"/>
    <tableColumn id="14668" name="Column14630" dataDxfId="34659"/>
    <tableColumn id="14669" name="Column14631" dataDxfId="34658"/>
    <tableColumn id="14670" name="Column14632" dataDxfId="34657"/>
    <tableColumn id="14671" name="Column14633" dataDxfId="34656"/>
    <tableColumn id="14672" name="Column14634" dataDxfId="34655"/>
    <tableColumn id="14673" name="Column14635" dataDxfId="34654"/>
    <tableColumn id="14674" name="Column14636" dataDxfId="34653"/>
    <tableColumn id="14675" name="Column14637" dataDxfId="34652"/>
    <tableColumn id="14676" name="Column14638" dataDxfId="34651"/>
    <tableColumn id="14677" name="Column14639" dataDxfId="34650"/>
    <tableColumn id="14678" name="Column14640" dataDxfId="34649"/>
    <tableColumn id="14679" name="Column14641" dataDxfId="34648"/>
    <tableColumn id="14680" name="Column14642" dataDxfId="34647"/>
    <tableColumn id="14681" name="Column14643" dataDxfId="34646"/>
    <tableColumn id="14682" name="Column14644" dataDxfId="34645"/>
    <tableColumn id="14683" name="Column14645" dataDxfId="34644"/>
    <tableColumn id="14684" name="Column14646" dataDxfId="34643"/>
    <tableColumn id="14685" name="Column14647" dataDxfId="34642"/>
    <tableColumn id="14686" name="Column14648" dataDxfId="34641"/>
    <tableColumn id="14687" name="Column14649" dataDxfId="34640"/>
    <tableColumn id="14688" name="Column14650" dataDxfId="34639"/>
    <tableColumn id="14689" name="Column14651" dataDxfId="34638"/>
    <tableColumn id="14690" name="Column14652" dataDxfId="34637"/>
    <tableColumn id="14691" name="Column14653" dataDxfId="34636"/>
    <tableColumn id="14692" name="Column14654" dataDxfId="34635"/>
    <tableColumn id="14693" name="Column14655" dataDxfId="34634"/>
    <tableColumn id="14694" name="Column14656" dataDxfId="34633"/>
    <tableColumn id="14695" name="Column14657" dataDxfId="34632"/>
    <tableColumn id="14696" name="Column14658" dataDxfId="34631"/>
    <tableColumn id="14697" name="Column14659" dataDxfId="34630"/>
    <tableColumn id="14698" name="Column14660" dataDxfId="34629"/>
    <tableColumn id="14699" name="Column14661" dataDxfId="34628"/>
    <tableColumn id="14700" name="Column14662" dataDxfId="34627"/>
    <tableColumn id="14701" name="Column14663" dataDxfId="34626"/>
    <tableColumn id="14702" name="Column14664" dataDxfId="34625"/>
    <tableColumn id="14703" name="Column14665" dataDxfId="34624"/>
    <tableColumn id="14704" name="Column14666" dataDxfId="34623"/>
    <tableColumn id="14705" name="Column14667" dataDxfId="34622"/>
    <tableColumn id="14706" name="Column14668" dataDxfId="34621"/>
    <tableColumn id="14707" name="Column14669" dataDxfId="34620"/>
    <tableColumn id="14708" name="Column14670" dataDxfId="34619"/>
    <tableColumn id="14709" name="Column14671" dataDxfId="34618"/>
    <tableColumn id="14710" name="Column14672" dataDxfId="34617"/>
    <tableColumn id="14711" name="Column14673" dataDxfId="34616"/>
    <tableColumn id="14712" name="Column14674" dataDxfId="34615"/>
    <tableColumn id="14713" name="Column14675" dataDxfId="34614"/>
    <tableColumn id="14714" name="Column14676" dataDxfId="34613"/>
    <tableColumn id="14715" name="Column14677" dataDxfId="34612"/>
    <tableColumn id="14716" name="Column14678" dataDxfId="34611"/>
    <tableColumn id="14717" name="Column14679" dataDxfId="34610"/>
    <tableColumn id="14718" name="Column14680" dataDxfId="34609"/>
    <tableColumn id="14719" name="Column14681" dataDxfId="34608"/>
    <tableColumn id="14720" name="Column14682" dataDxfId="34607"/>
    <tableColumn id="14721" name="Column14683" dataDxfId="34606"/>
    <tableColumn id="14722" name="Column14684" dataDxfId="34605"/>
    <tableColumn id="14723" name="Column14685" dataDxfId="34604"/>
    <tableColumn id="14724" name="Column14686" dataDxfId="34603"/>
    <tableColumn id="14725" name="Column14687" dataDxfId="34602"/>
    <tableColumn id="14726" name="Column14688" dataDxfId="34601"/>
    <tableColumn id="14727" name="Column14689" dataDxfId="34600"/>
    <tableColumn id="14728" name="Column14690" dataDxfId="34599"/>
    <tableColumn id="14729" name="Column14691" dataDxfId="34598"/>
    <tableColumn id="14730" name="Column14692" dataDxfId="34597"/>
    <tableColumn id="14731" name="Column14693" dataDxfId="34596"/>
    <tableColumn id="14732" name="Column14694" dataDxfId="34595"/>
    <tableColumn id="14733" name="Column14695" dataDxfId="34594"/>
    <tableColumn id="14734" name="Column14696" dataDxfId="34593"/>
    <tableColumn id="14735" name="Column14697" dataDxfId="34592"/>
    <tableColumn id="14736" name="Column14698" dataDxfId="34591"/>
    <tableColumn id="14737" name="Column14699" dataDxfId="34590"/>
    <tableColumn id="14738" name="Column14700" dataDxfId="34589"/>
    <tableColumn id="14739" name="Column14701" dataDxfId="34588"/>
    <tableColumn id="14740" name="Column14702" dataDxfId="34587"/>
    <tableColumn id="14741" name="Column14703" dataDxfId="34586"/>
    <tableColumn id="14742" name="Column14704" dataDxfId="34585"/>
    <tableColumn id="14743" name="Column14705" dataDxfId="34584"/>
    <tableColumn id="14744" name="Column14706" dataDxfId="34583"/>
    <tableColumn id="14745" name="Column14707" dataDxfId="34582"/>
    <tableColumn id="14746" name="Column14708" dataDxfId="34581"/>
    <tableColumn id="14747" name="Column14709" dataDxfId="34580"/>
    <tableColumn id="14748" name="Column14710" dataDxfId="34579"/>
    <tableColumn id="14749" name="Column14711" dataDxfId="34578"/>
    <tableColumn id="14750" name="Column14712" dataDxfId="34577"/>
    <tableColumn id="14751" name="Column14713" dataDxfId="34576"/>
    <tableColumn id="14752" name="Column14714" dataDxfId="34575"/>
    <tableColumn id="14753" name="Column14715" dataDxfId="34574"/>
    <tableColumn id="14754" name="Column14716" dataDxfId="34573"/>
    <tableColumn id="14755" name="Column14717" dataDxfId="34572"/>
    <tableColumn id="14756" name="Column14718" dataDxfId="34571"/>
    <tableColumn id="14757" name="Column14719" dataDxfId="34570"/>
    <tableColumn id="14758" name="Column14720" dataDxfId="34569"/>
    <tableColumn id="14759" name="Column14721" dataDxfId="34568"/>
    <tableColumn id="14760" name="Column14722" dataDxfId="34567"/>
    <tableColumn id="14761" name="Column14723" dataDxfId="34566"/>
    <tableColumn id="14762" name="Column14724" dataDxfId="34565"/>
    <tableColumn id="14763" name="Column14725" dataDxfId="34564"/>
    <tableColumn id="14764" name="Column14726" dataDxfId="34563"/>
    <tableColumn id="14765" name="Column14727" dataDxfId="34562"/>
    <tableColumn id="14766" name="Column14728" dataDxfId="34561"/>
    <tableColumn id="14767" name="Column14729" dataDxfId="34560"/>
    <tableColumn id="14768" name="Column14730" dataDxfId="34559"/>
    <tableColumn id="14769" name="Column14731" dataDxfId="34558"/>
    <tableColumn id="14770" name="Column14732" dataDxfId="34557"/>
    <tableColumn id="14771" name="Column14733" dataDxfId="34556"/>
    <tableColumn id="14772" name="Column14734" dataDxfId="34555"/>
    <tableColumn id="14773" name="Column14735" dataDxfId="34554"/>
    <tableColumn id="14774" name="Column14736" dataDxfId="34553"/>
    <tableColumn id="14775" name="Column14737" dataDxfId="34552"/>
    <tableColumn id="14776" name="Column14738" dataDxfId="34551"/>
    <tableColumn id="14777" name="Column14739" dataDxfId="34550"/>
    <tableColumn id="14778" name="Column14740" dataDxfId="34549"/>
    <tableColumn id="14779" name="Column14741" dataDxfId="34548"/>
    <tableColumn id="14780" name="Column14742" dataDxfId="34547"/>
    <tableColumn id="14781" name="Column14743" dataDxfId="34546"/>
    <tableColumn id="14782" name="Column14744" dataDxfId="34545"/>
    <tableColumn id="14783" name="Column14745" dataDxfId="34544"/>
    <tableColumn id="14784" name="Column14746" dataDxfId="34543"/>
    <tableColumn id="14785" name="Column14747" dataDxfId="34542"/>
    <tableColumn id="14786" name="Column14748" dataDxfId="34541"/>
    <tableColumn id="14787" name="Column14749" dataDxfId="34540"/>
    <tableColumn id="14788" name="Column14750" dataDxfId="34539"/>
    <tableColumn id="14789" name="Column14751" dataDxfId="34538"/>
    <tableColumn id="14790" name="Column14752" dataDxfId="34537"/>
    <tableColumn id="14791" name="Column14753" dataDxfId="34536"/>
    <tableColumn id="14792" name="Column14754" dataDxfId="34535"/>
    <tableColumn id="14793" name="Column14755" dataDxfId="34534"/>
    <tableColumn id="14794" name="Column14756" dataDxfId="34533"/>
    <tableColumn id="14795" name="Column14757" dataDxfId="34532"/>
    <tableColumn id="14796" name="Column14758" dataDxfId="34531"/>
    <tableColumn id="14797" name="Column14759" dataDxfId="34530"/>
    <tableColumn id="14798" name="Column14760" dataDxfId="34529"/>
    <tableColumn id="14799" name="Column14761" dataDxfId="34528"/>
    <tableColumn id="14800" name="Column14762" dataDxfId="34527"/>
    <tableColumn id="14801" name="Column14763" dataDxfId="34526"/>
    <tableColumn id="14802" name="Column14764" dataDxfId="34525"/>
    <tableColumn id="14803" name="Column14765" dataDxfId="34524"/>
    <tableColumn id="14804" name="Column14766" dataDxfId="34523"/>
    <tableColumn id="14805" name="Column14767" dataDxfId="34522"/>
    <tableColumn id="14806" name="Column14768" dataDxfId="34521"/>
    <tableColumn id="14807" name="Column14769" dataDxfId="34520"/>
    <tableColumn id="14808" name="Column14770" dataDxfId="34519"/>
    <tableColumn id="14809" name="Column14771" dataDxfId="34518"/>
    <tableColumn id="14810" name="Column14772" dataDxfId="34517"/>
    <tableColumn id="14811" name="Column14773" dataDxfId="34516"/>
    <tableColumn id="14812" name="Column14774" dataDxfId="34515"/>
    <tableColumn id="14813" name="Column14775" dataDxfId="34514"/>
    <tableColumn id="14814" name="Column14776" dataDxfId="34513"/>
    <tableColumn id="14815" name="Column14777" dataDxfId="34512"/>
    <tableColumn id="14816" name="Column14778" dataDxfId="34511"/>
    <tableColumn id="14817" name="Column14779" dataDxfId="34510"/>
    <tableColumn id="14818" name="Column14780" dataDxfId="34509"/>
    <tableColumn id="14819" name="Column14781" dataDxfId="34508"/>
    <tableColumn id="14820" name="Column14782" dataDxfId="34507"/>
    <tableColumn id="14821" name="Column14783" dataDxfId="34506"/>
    <tableColumn id="14822" name="Column14784" dataDxfId="34505"/>
    <tableColumn id="14823" name="Column14785" dataDxfId="34504"/>
    <tableColumn id="14824" name="Column14786" dataDxfId="34503"/>
    <tableColumn id="14825" name="Column14787" dataDxfId="34502"/>
    <tableColumn id="14826" name="Column14788" dataDxfId="34501"/>
    <tableColumn id="14827" name="Column14789" dataDxfId="34500"/>
    <tableColumn id="14828" name="Column14790" dataDxfId="34499"/>
    <tableColumn id="14829" name="Column14791" dataDxfId="34498"/>
    <tableColumn id="14830" name="Column14792" dataDxfId="34497"/>
    <tableColumn id="14831" name="Column14793" dataDxfId="34496"/>
    <tableColumn id="14832" name="Column14794" dataDxfId="34495"/>
    <tableColumn id="14833" name="Column14795" dataDxfId="34494"/>
    <tableColumn id="14834" name="Column14796" dataDxfId="34493"/>
    <tableColumn id="14835" name="Column14797" dataDxfId="34492"/>
    <tableColumn id="14836" name="Column14798" dataDxfId="34491"/>
    <tableColumn id="14837" name="Column14799" dataDxfId="34490"/>
    <tableColumn id="14838" name="Column14800" dataDxfId="34489"/>
    <tableColumn id="14839" name="Column14801" dataDxfId="34488"/>
    <tableColumn id="14840" name="Column14802" dataDxfId="34487"/>
    <tableColumn id="14841" name="Column14803" dataDxfId="34486"/>
    <tableColumn id="14842" name="Column14804" dataDxfId="34485"/>
    <tableColumn id="14843" name="Column14805" dataDxfId="34484"/>
    <tableColumn id="14844" name="Column14806" dataDxfId="34483"/>
    <tableColumn id="14845" name="Column14807" dataDxfId="34482"/>
    <tableColumn id="14846" name="Column14808" dataDxfId="34481"/>
    <tableColumn id="14847" name="Column14809" dataDxfId="34480"/>
    <tableColumn id="14848" name="Column14810" dataDxfId="34479"/>
    <tableColumn id="14849" name="Column14811" dataDxfId="34478"/>
    <tableColumn id="14850" name="Column14812" dataDxfId="34477"/>
    <tableColumn id="14851" name="Column14813" dataDxfId="34476"/>
    <tableColumn id="14852" name="Column14814" dataDxfId="34475"/>
    <tableColumn id="14853" name="Column14815" dataDxfId="34474"/>
    <tableColumn id="14854" name="Column14816" dataDxfId="34473"/>
    <tableColumn id="14855" name="Column14817" dataDxfId="34472"/>
    <tableColumn id="14856" name="Column14818" dataDxfId="34471"/>
    <tableColumn id="14857" name="Column14819" dataDxfId="34470"/>
    <tableColumn id="14858" name="Column14820" dataDxfId="34469"/>
    <tableColumn id="14859" name="Column14821" dataDxfId="34468"/>
    <tableColumn id="14860" name="Column14822" dataDxfId="34467"/>
    <tableColumn id="14861" name="Column14823" dataDxfId="34466"/>
    <tableColumn id="14862" name="Column14824" dataDxfId="34465"/>
    <tableColumn id="14863" name="Column14825" dataDxfId="34464"/>
    <tableColumn id="14864" name="Column14826" dataDxfId="34463"/>
    <tableColumn id="14865" name="Column14827" dataDxfId="34462"/>
    <tableColumn id="14866" name="Column14828" dataDxfId="34461"/>
    <tableColumn id="14867" name="Column14829" dataDxfId="34460"/>
    <tableColumn id="14868" name="Column14830" dataDxfId="34459"/>
    <tableColumn id="14869" name="Column14831" dataDxfId="34458"/>
    <tableColumn id="14870" name="Column14832" dataDxfId="34457"/>
    <tableColumn id="14871" name="Column14833" dataDxfId="34456"/>
    <tableColumn id="14872" name="Column14834" dataDxfId="34455"/>
    <tableColumn id="14873" name="Column14835" dataDxfId="34454"/>
    <tableColumn id="14874" name="Column14836" dataDxfId="34453"/>
    <tableColumn id="14875" name="Column14837" dataDxfId="34452"/>
    <tableColumn id="14876" name="Column14838" dataDxfId="34451"/>
    <tableColumn id="14877" name="Column14839" dataDxfId="34450"/>
    <tableColumn id="14878" name="Column14840" dataDxfId="34449"/>
    <tableColumn id="14879" name="Column14841" dataDxfId="34448"/>
    <tableColumn id="14880" name="Column14842" dataDxfId="34447"/>
    <tableColumn id="14881" name="Column14843" dataDxfId="34446"/>
    <tableColumn id="14882" name="Column14844" dataDxfId="34445"/>
    <tableColumn id="14883" name="Column14845" dataDxfId="34444"/>
    <tableColumn id="14884" name="Column14846" dataDxfId="34443"/>
    <tableColumn id="14885" name="Column14847" dataDxfId="34442"/>
    <tableColumn id="14886" name="Column14848" dataDxfId="34441"/>
    <tableColumn id="14887" name="Column14849" dataDxfId="34440"/>
    <tableColumn id="14888" name="Column14850" dataDxfId="34439"/>
    <tableColumn id="14889" name="Column14851" dataDxfId="34438"/>
    <tableColumn id="14890" name="Column14852" dataDxfId="34437"/>
    <tableColumn id="14891" name="Column14853" dataDxfId="34436"/>
    <tableColumn id="14892" name="Column14854" dataDxfId="34435"/>
    <tableColumn id="14893" name="Column14855" dataDxfId="34434"/>
    <tableColumn id="14894" name="Column14856" dataDxfId="34433"/>
    <tableColumn id="14895" name="Column14857" dataDxfId="34432"/>
    <tableColumn id="14896" name="Column14858" dataDxfId="34431"/>
    <tableColumn id="14897" name="Column14859" dataDxfId="34430"/>
    <tableColumn id="14898" name="Column14860" dataDxfId="34429"/>
    <tableColumn id="14899" name="Column14861" dataDxfId="34428"/>
    <tableColumn id="14900" name="Column14862" dataDxfId="34427"/>
    <tableColumn id="14901" name="Column14863" dataDxfId="34426"/>
    <tableColumn id="14902" name="Column14864" dataDxfId="34425"/>
    <tableColumn id="14903" name="Column14865" dataDxfId="34424"/>
    <tableColumn id="14904" name="Column14866" dataDxfId="34423"/>
    <tableColumn id="14905" name="Column14867" dataDxfId="34422"/>
    <tableColumn id="14906" name="Column14868" dataDxfId="34421"/>
    <tableColumn id="14907" name="Column14869" dataDxfId="34420"/>
    <tableColumn id="14908" name="Column14870" dataDxfId="34419"/>
    <tableColumn id="14909" name="Column14871" dataDxfId="34418"/>
    <tableColumn id="14910" name="Column14872" dataDxfId="34417"/>
    <tableColumn id="14911" name="Column14873" dataDxfId="34416"/>
    <tableColumn id="14912" name="Column14874" dataDxfId="34415"/>
    <tableColumn id="14913" name="Column14875" dataDxfId="34414"/>
    <tableColumn id="14914" name="Column14876" dataDxfId="34413"/>
    <tableColumn id="14915" name="Column14877" dataDxfId="34412"/>
    <tableColumn id="14916" name="Column14878" dataDxfId="34411"/>
    <tableColumn id="14917" name="Column14879" dataDxfId="34410"/>
    <tableColumn id="14918" name="Column14880" dataDxfId="34409"/>
    <tableColumn id="14919" name="Column14881" dataDxfId="34408"/>
    <tableColumn id="14920" name="Column14882" dataDxfId="34407"/>
    <tableColumn id="14921" name="Column14883" dataDxfId="34406"/>
    <tableColumn id="14922" name="Column14884" dataDxfId="34405"/>
    <tableColumn id="14923" name="Column14885" dataDxfId="34404"/>
    <tableColumn id="14924" name="Column14886" dataDxfId="34403"/>
    <tableColumn id="14925" name="Column14887" dataDxfId="34402"/>
    <tableColumn id="14926" name="Column14888" dataDxfId="34401"/>
    <tableColumn id="14927" name="Column14889" dataDxfId="34400"/>
    <tableColumn id="14928" name="Column14890" dataDxfId="34399"/>
    <tableColumn id="14929" name="Column14891" dataDxfId="34398"/>
    <tableColumn id="14930" name="Column14892" dataDxfId="34397"/>
    <tableColumn id="14931" name="Column14893" dataDxfId="34396"/>
    <tableColumn id="14932" name="Column14894" dataDxfId="34395"/>
    <tableColumn id="14933" name="Column14895" dataDxfId="34394"/>
    <tableColumn id="14934" name="Column14896" dataDxfId="34393"/>
    <tableColumn id="14935" name="Column14897" dataDxfId="34392"/>
    <tableColumn id="14936" name="Column14898" dataDxfId="34391"/>
    <tableColumn id="14937" name="Column14899" dataDxfId="34390"/>
    <tableColumn id="14938" name="Column14900" dataDxfId="34389"/>
    <tableColumn id="14939" name="Column14901" dataDxfId="34388"/>
    <tableColumn id="14940" name="Column14902" dataDxfId="34387"/>
    <tableColumn id="14941" name="Column14903" dataDxfId="34386"/>
    <tableColumn id="14942" name="Column14904" dataDxfId="34385"/>
    <tableColumn id="14943" name="Column14905" dataDxfId="34384"/>
    <tableColumn id="14944" name="Column14906" dataDxfId="34383"/>
    <tableColumn id="14945" name="Column14907" dataDxfId="34382"/>
    <tableColumn id="14946" name="Column14908" dataDxfId="34381"/>
    <tableColumn id="14947" name="Column14909" dataDxfId="34380"/>
    <tableColumn id="14948" name="Column14910" dataDxfId="34379"/>
    <tableColumn id="14949" name="Column14911" dataDxfId="34378"/>
    <tableColumn id="14950" name="Column14912" dataDxfId="34377"/>
    <tableColumn id="14951" name="Column14913" dataDxfId="34376"/>
    <tableColumn id="14952" name="Column14914" dataDxfId="34375"/>
    <tableColumn id="14953" name="Column14915" dataDxfId="34374"/>
    <tableColumn id="14954" name="Column14916" dataDxfId="34373"/>
    <tableColumn id="14955" name="Column14917" dataDxfId="34372"/>
    <tableColumn id="14956" name="Column14918" dataDxfId="34371"/>
    <tableColumn id="14957" name="Column14919" dataDxfId="34370"/>
    <tableColumn id="14958" name="Column14920" dataDxfId="34369"/>
    <tableColumn id="14959" name="Column14921" dataDxfId="34368"/>
    <tableColumn id="14960" name="Column14922" dataDxfId="34367"/>
    <tableColumn id="14961" name="Column14923" dataDxfId="34366"/>
    <tableColumn id="14962" name="Column14924" dataDxfId="34365"/>
    <tableColumn id="14963" name="Column14925" dataDxfId="34364"/>
    <tableColumn id="14964" name="Column14926" dataDxfId="34363"/>
    <tableColumn id="14965" name="Column14927" dataDxfId="34362"/>
    <tableColumn id="14966" name="Column14928" dataDxfId="34361"/>
    <tableColumn id="14967" name="Column14929" dataDxfId="34360"/>
    <tableColumn id="14968" name="Column14930" dataDxfId="34359"/>
    <tableColumn id="14969" name="Column14931" dataDxfId="34358"/>
    <tableColumn id="14970" name="Column14932" dataDxfId="34357"/>
    <tableColumn id="14971" name="Column14933" dataDxfId="34356"/>
    <tableColumn id="14972" name="Column14934" dataDxfId="34355"/>
    <tableColumn id="14973" name="Column14935" dataDxfId="34354"/>
    <tableColumn id="14974" name="Column14936" dataDxfId="34353"/>
    <tableColumn id="14975" name="Column14937" dataDxfId="34352"/>
    <tableColumn id="14976" name="Column14938" dataDxfId="34351"/>
    <tableColumn id="14977" name="Column14939" dataDxfId="34350"/>
    <tableColumn id="14978" name="Column14940" dataDxfId="34349"/>
    <tableColumn id="14979" name="Column14941" dataDxfId="34348"/>
    <tableColumn id="14980" name="Column14942" dataDxfId="34347"/>
    <tableColumn id="14981" name="Column14943" dataDxfId="34346"/>
    <tableColumn id="14982" name="Column14944" dataDxfId="34345"/>
    <tableColumn id="14983" name="Column14945" dataDxfId="34344"/>
    <tableColumn id="14984" name="Column14946" dataDxfId="34343"/>
    <tableColumn id="14985" name="Column14947" dataDxfId="34342"/>
    <tableColumn id="14986" name="Column14948" dataDxfId="34341"/>
    <tableColumn id="14987" name="Column14949" dataDxfId="34340"/>
    <tableColumn id="14988" name="Column14950" dataDxfId="34339"/>
    <tableColumn id="14989" name="Column14951" dataDxfId="34338"/>
    <tableColumn id="14990" name="Column14952" dataDxfId="34337"/>
    <tableColumn id="14991" name="Column14953" dataDxfId="34336"/>
    <tableColumn id="14992" name="Column14954" dataDxfId="34335"/>
    <tableColumn id="14993" name="Column14955" dataDxfId="34334"/>
    <tableColumn id="14994" name="Column14956" dataDxfId="34333"/>
    <tableColumn id="14995" name="Column14957" dataDxfId="34332"/>
    <tableColumn id="14996" name="Column14958" dataDxfId="34331"/>
    <tableColumn id="14997" name="Column14959" dataDxfId="34330"/>
    <tableColumn id="14998" name="Column14960" dataDxfId="34329"/>
    <tableColumn id="14999" name="Column14961" dataDxfId="34328"/>
    <tableColumn id="15000" name="Column14962" dataDxfId="34327"/>
    <tableColumn id="15001" name="Column14963" dataDxfId="34326"/>
    <tableColumn id="15002" name="Column14964" dataDxfId="34325"/>
    <tableColumn id="15003" name="Column14965" dataDxfId="34324"/>
    <tableColumn id="15004" name="Column14966" dataDxfId="34323"/>
    <tableColumn id="15005" name="Column14967" dataDxfId="34322"/>
    <tableColumn id="15006" name="Column14968" dataDxfId="34321"/>
    <tableColumn id="15007" name="Column14969" dataDxfId="34320"/>
    <tableColumn id="15008" name="Column14970" dataDxfId="34319"/>
    <tableColumn id="15009" name="Column14971" dataDxfId="34318"/>
    <tableColumn id="15010" name="Column14972" dataDxfId="34317"/>
    <tableColumn id="15011" name="Column14973" dataDxfId="34316"/>
    <tableColumn id="15012" name="Column14974" dataDxfId="34315"/>
    <tableColumn id="15013" name="Column14975" dataDxfId="34314"/>
    <tableColumn id="15014" name="Column14976" dataDxfId="34313"/>
    <tableColumn id="15015" name="Column14977" dataDxfId="34312"/>
    <tableColumn id="15016" name="Column14978" dataDxfId="34311"/>
    <tableColumn id="15017" name="Column14979" dataDxfId="34310"/>
    <tableColumn id="15018" name="Column14980" dataDxfId="34309"/>
    <tableColumn id="15019" name="Column14981" dataDxfId="34308"/>
    <tableColumn id="15020" name="Column14982" dataDxfId="34307"/>
    <tableColumn id="15021" name="Column14983" dataDxfId="34306"/>
    <tableColumn id="15022" name="Column14984" dataDxfId="34305"/>
    <tableColumn id="15023" name="Column14985" dataDxfId="34304"/>
    <tableColumn id="15024" name="Column14986" dataDxfId="34303"/>
    <tableColumn id="15025" name="Column14987" dataDxfId="34302"/>
    <tableColumn id="15026" name="Column14988" dataDxfId="34301"/>
    <tableColumn id="15027" name="Column14989" dataDxfId="34300"/>
    <tableColumn id="15028" name="Column14990" dataDxfId="34299"/>
    <tableColumn id="15029" name="Column14991" dataDxfId="34298"/>
    <tableColumn id="15030" name="Column14992" dataDxfId="34297"/>
    <tableColumn id="15031" name="Column14993" dataDxfId="34296"/>
    <tableColumn id="15032" name="Column14994" dataDxfId="34295"/>
    <tableColumn id="15033" name="Column14995" dataDxfId="34294"/>
    <tableColumn id="15034" name="Column14996" dataDxfId="34293"/>
    <tableColumn id="15035" name="Column14997" dataDxfId="34292"/>
    <tableColumn id="15036" name="Column14998" dataDxfId="34291"/>
    <tableColumn id="15037" name="Column14999" dataDxfId="34290"/>
    <tableColumn id="15038" name="Column15000" dataDxfId="34289"/>
    <tableColumn id="15039" name="Column15001" dataDxfId="34288"/>
    <tableColumn id="15040" name="Column15002" dataDxfId="34287"/>
    <tableColumn id="15041" name="Column15003" dataDxfId="34286"/>
    <tableColumn id="15042" name="Column15004" dataDxfId="34285"/>
    <tableColumn id="15043" name="Column15005" dataDxfId="34284"/>
    <tableColumn id="15044" name="Column15006" dataDxfId="34283"/>
    <tableColumn id="15045" name="Column15007" dataDxfId="34282"/>
    <tableColumn id="15046" name="Column15008" dataDxfId="34281"/>
    <tableColumn id="15047" name="Column15009" dataDxfId="34280"/>
    <tableColumn id="15048" name="Column15010" dataDxfId="34279"/>
    <tableColumn id="15049" name="Column15011" dataDxfId="34278"/>
    <tableColumn id="15050" name="Column15012" dataDxfId="34277"/>
    <tableColumn id="15051" name="Column15013" dataDxfId="34276"/>
    <tableColumn id="15052" name="Column15014" dataDxfId="34275"/>
    <tableColumn id="15053" name="Column15015" dataDxfId="34274"/>
    <tableColumn id="15054" name="Column15016" dataDxfId="34273"/>
    <tableColumn id="15055" name="Column15017" dataDxfId="34272"/>
    <tableColumn id="15056" name="Column15018" dataDxfId="34271"/>
    <tableColumn id="15057" name="Column15019" dataDxfId="34270"/>
    <tableColumn id="15058" name="Column15020" dataDxfId="34269"/>
    <tableColumn id="15059" name="Column15021" dataDxfId="34268"/>
    <tableColumn id="15060" name="Column15022" dataDxfId="34267"/>
    <tableColumn id="15061" name="Column15023" dataDxfId="34266"/>
    <tableColumn id="15062" name="Column15024" dataDxfId="34265"/>
    <tableColumn id="15063" name="Column15025" dataDxfId="34264"/>
    <tableColumn id="15064" name="Column15026" dataDxfId="34263"/>
    <tableColumn id="15065" name="Column15027" dataDxfId="34262"/>
    <tableColumn id="15066" name="Column15028" dataDxfId="34261"/>
    <tableColumn id="15067" name="Column15029" dataDxfId="34260"/>
    <tableColumn id="15068" name="Column15030" dataDxfId="34259"/>
    <tableColumn id="15069" name="Column15031" dataDxfId="34258"/>
    <tableColumn id="15070" name="Column15032" dataDxfId="34257"/>
    <tableColumn id="15071" name="Column15033" dataDxfId="34256"/>
    <tableColumn id="15072" name="Column15034" dataDxfId="34255"/>
    <tableColumn id="15073" name="Column15035" dataDxfId="34254"/>
    <tableColumn id="15074" name="Column15036" dataDxfId="34253"/>
    <tableColumn id="15075" name="Column15037" dataDxfId="34252"/>
    <tableColumn id="15076" name="Column15038" dataDxfId="34251"/>
    <tableColumn id="15077" name="Column15039" dataDxfId="34250"/>
    <tableColumn id="15078" name="Column15040" dataDxfId="34249"/>
    <tableColumn id="15079" name="Column15041" dataDxfId="34248"/>
    <tableColumn id="15080" name="Column15042" dataDxfId="34247"/>
    <tableColumn id="15081" name="Column15043" dataDxfId="34246"/>
    <tableColumn id="15082" name="Column15044" dataDxfId="34245"/>
    <tableColumn id="15083" name="Column15045" dataDxfId="34244"/>
    <tableColumn id="15084" name="Column15046" dataDxfId="34243"/>
    <tableColumn id="15085" name="Column15047" dataDxfId="34242"/>
    <tableColumn id="15086" name="Column15048" dataDxfId="34241"/>
    <tableColumn id="15087" name="Column15049" dataDxfId="34240"/>
    <tableColumn id="15088" name="Column15050" dataDxfId="34239"/>
    <tableColumn id="15089" name="Column15051" dataDxfId="34238"/>
    <tableColumn id="15090" name="Column15052" dataDxfId="34237"/>
    <tableColumn id="15091" name="Column15053" dataDxfId="34236"/>
    <tableColumn id="15092" name="Column15054" dataDxfId="34235"/>
    <tableColumn id="15093" name="Column15055" dataDxfId="34234"/>
    <tableColumn id="15094" name="Column15056" dataDxfId="34233"/>
    <tableColumn id="15095" name="Column15057" dataDxfId="34232"/>
    <tableColumn id="15096" name="Column15058" dataDxfId="34231"/>
    <tableColumn id="15097" name="Column15059" dataDxfId="34230"/>
    <tableColumn id="15098" name="Column15060" dataDxfId="34229"/>
    <tableColumn id="15099" name="Column15061" dataDxfId="34228"/>
    <tableColumn id="15100" name="Column15062" dataDxfId="34227"/>
    <tableColumn id="15101" name="Column15063" dataDxfId="34226"/>
    <tableColumn id="15102" name="Column15064" dataDxfId="34225"/>
    <tableColumn id="15103" name="Column15065" dataDxfId="34224"/>
    <tableColumn id="15104" name="Column15066" dataDxfId="34223"/>
    <tableColumn id="15105" name="Column15067" dataDxfId="34222"/>
    <tableColumn id="15106" name="Column15068" dataDxfId="34221"/>
    <tableColumn id="15107" name="Column15069" dataDxfId="34220"/>
    <tableColumn id="15108" name="Column15070" dataDxfId="34219"/>
    <tableColumn id="15109" name="Column15071" dataDxfId="34218"/>
    <tableColumn id="15110" name="Column15072" dataDxfId="34217"/>
    <tableColumn id="15111" name="Column15073" dataDxfId="34216"/>
    <tableColumn id="15112" name="Column15074" dataDxfId="34215"/>
    <tableColumn id="15113" name="Column15075" dataDxfId="34214"/>
    <tableColumn id="15114" name="Column15076" dataDxfId="34213"/>
    <tableColumn id="15115" name="Column15077" dataDxfId="34212"/>
    <tableColumn id="15116" name="Column15078" dataDxfId="34211"/>
    <tableColumn id="15117" name="Column15079" dataDxfId="34210"/>
    <tableColumn id="15118" name="Column15080" dataDxfId="34209"/>
    <tableColumn id="15119" name="Column15081" dataDxfId="34208"/>
    <tableColumn id="15120" name="Column15082" dataDxfId="34207"/>
    <tableColumn id="15121" name="Column15083" dataDxfId="34206"/>
    <tableColumn id="15122" name="Column15084" dataDxfId="34205"/>
    <tableColumn id="15123" name="Column15085" dataDxfId="34204"/>
    <tableColumn id="15124" name="Column15086" dataDxfId="34203"/>
    <tableColumn id="15125" name="Column15087" dataDxfId="34202"/>
    <tableColumn id="15126" name="Column15088" dataDxfId="34201"/>
    <tableColumn id="15127" name="Column15089" dataDxfId="34200"/>
    <tableColumn id="15128" name="Column15090" dataDxfId="34199"/>
    <tableColumn id="15129" name="Column15091" dataDxfId="34198"/>
    <tableColumn id="15130" name="Column15092" dataDxfId="34197"/>
    <tableColumn id="15131" name="Column15093" dataDxfId="34196"/>
    <tableColumn id="15132" name="Column15094" dataDxfId="34195"/>
    <tableColumn id="15133" name="Column15095" dataDxfId="34194"/>
    <tableColumn id="15134" name="Column15096" dataDxfId="34193"/>
    <tableColumn id="15135" name="Column15097" dataDxfId="34192"/>
    <tableColumn id="15136" name="Column15098" dataDxfId="34191"/>
    <tableColumn id="15137" name="Column15099" dataDxfId="34190"/>
    <tableColumn id="15138" name="Column15100" dataDxfId="34189"/>
    <tableColumn id="15139" name="Column15101" dataDxfId="34188"/>
    <tableColumn id="15140" name="Column15102" dataDxfId="34187"/>
    <tableColumn id="15141" name="Column15103" dataDxfId="34186"/>
    <tableColumn id="15142" name="Column15104" dataDxfId="34185"/>
    <tableColumn id="15143" name="Column15105" dataDxfId="34184"/>
    <tableColumn id="15144" name="Column15106" dataDxfId="34183"/>
    <tableColumn id="15145" name="Column15107" dataDxfId="34182"/>
    <tableColumn id="15146" name="Column15108" dataDxfId="34181"/>
    <tableColumn id="15147" name="Column15109" dataDxfId="34180"/>
    <tableColumn id="15148" name="Column15110" dataDxfId="34179"/>
    <tableColumn id="15149" name="Column15111" dataDxfId="34178"/>
    <tableColumn id="15150" name="Column15112" dataDxfId="34177"/>
    <tableColumn id="15151" name="Column15113" dataDxfId="34176"/>
    <tableColumn id="15152" name="Column15114" dataDxfId="34175"/>
    <tableColumn id="15153" name="Column15115" dataDxfId="34174"/>
    <tableColumn id="15154" name="Column15116" dataDxfId="34173"/>
    <tableColumn id="15155" name="Column15117" dataDxfId="34172"/>
    <tableColumn id="15156" name="Column15118" dataDxfId="34171"/>
    <tableColumn id="15157" name="Column15119" dataDxfId="34170"/>
    <tableColumn id="15158" name="Column15120" dataDxfId="34169"/>
    <tableColumn id="15159" name="Column15121" dataDxfId="34168"/>
    <tableColumn id="15160" name="Column15122" dataDxfId="34167"/>
    <tableColumn id="15161" name="Column15123" dataDxfId="34166"/>
    <tableColumn id="15162" name="Column15124" dataDxfId="34165"/>
    <tableColumn id="15163" name="Column15125" dataDxfId="34164"/>
    <tableColumn id="15164" name="Column15126" dataDxfId="34163"/>
    <tableColumn id="15165" name="Column15127" dataDxfId="34162"/>
    <tableColumn id="15166" name="Column15128" dataDxfId="34161"/>
    <tableColumn id="15167" name="Column15129" dataDxfId="34160"/>
    <tableColumn id="15168" name="Column15130" dataDxfId="34159"/>
    <tableColumn id="15169" name="Column15131" dataDxfId="34158"/>
    <tableColumn id="15170" name="Column15132" dataDxfId="34157"/>
    <tableColumn id="15171" name="Column15133" dataDxfId="34156"/>
    <tableColumn id="15172" name="Column15134" dataDxfId="34155"/>
    <tableColumn id="15173" name="Column15135" dataDxfId="34154"/>
    <tableColumn id="15174" name="Column15136" dataDxfId="34153"/>
    <tableColumn id="15175" name="Column15137" dataDxfId="34152"/>
    <tableColumn id="15176" name="Column15138" dataDxfId="34151"/>
    <tableColumn id="15177" name="Column15139" dataDxfId="34150"/>
    <tableColumn id="15178" name="Column15140" dataDxfId="34149"/>
    <tableColumn id="15179" name="Column15141" dataDxfId="34148"/>
    <tableColumn id="15180" name="Column15142" dataDxfId="34147"/>
    <tableColumn id="15181" name="Column15143" dataDxfId="34146"/>
    <tableColumn id="15182" name="Column15144" dataDxfId="34145"/>
    <tableColumn id="15183" name="Column15145" dataDxfId="34144"/>
    <tableColumn id="15184" name="Column15146" dataDxfId="34143"/>
    <tableColumn id="15185" name="Column15147" dataDxfId="34142"/>
    <tableColumn id="15186" name="Column15148" dataDxfId="34141"/>
    <tableColumn id="15187" name="Column15149" dataDxfId="34140"/>
    <tableColumn id="15188" name="Column15150" dataDxfId="34139"/>
    <tableColumn id="15189" name="Column15151" dataDxfId="34138"/>
    <tableColumn id="15190" name="Column15152" dataDxfId="34137"/>
    <tableColumn id="15191" name="Column15153" dataDxfId="34136"/>
    <tableColumn id="15192" name="Column15154" dataDxfId="34135"/>
    <tableColumn id="15193" name="Column15155" dataDxfId="34134"/>
    <tableColumn id="15194" name="Column15156" dataDxfId="34133"/>
    <tableColumn id="15195" name="Column15157" dataDxfId="34132"/>
    <tableColumn id="15196" name="Column15158" dataDxfId="34131"/>
    <tableColumn id="15197" name="Column15159" dataDxfId="34130"/>
    <tableColumn id="15198" name="Column15160" dataDxfId="34129"/>
    <tableColumn id="15199" name="Column15161" dataDxfId="34128"/>
    <tableColumn id="15200" name="Column15162" dataDxfId="34127"/>
    <tableColumn id="15201" name="Column15163" dataDxfId="34126"/>
    <tableColumn id="15202" name="Column15164" dataDxfId="34125"/>
    <tableColumn id="15203" name="Column15165" dataDxfId="34124"/>
    <tableColumn id="15204" name="Column15166" dataDxfId="34123"/>
    <tableColumn id="15205" name="Column15167" dataDxfId="34122"/>
    <tableColumn id="15206" name="Column15168" dataDxfId="34121"/>
    <tableColumn id="15207" name="Column15169" dataDxfId="34120"/>
    <tableColumn id="15208" name="Column15170" dataDxfId="34119"/>
    <tableColumn id="15209" name="Column15171" dataDxfId="34118"/>
    <tableColumn id="15210" name="Column15172" dataDxfId="34117"/>
    <tableColumn id="15211" name="Column15173" dataDxfId="34116"/>
    <tableColumn id="15212" name="Column15174" dataDxfId="34115"/>
    <tableColumn id="15213" name="Column15175" dataDxfId="34114"/>
    <tableColumn id="15214" name="Column15176" dataDxfId="34113"/>
    <tableColumn id="15215" name="Column15177" dataDxfId="34112"/>
    <tableColumn id="15216" name="Column15178" dataDxfId="34111"/>
    <tableColumn id="15217" name="Column15179" dataDxfId="34110"/>
    <tableColumn id="15218" name="Column15180" dataDxfId="34109"/>
    <tableColumn id="15219" name="Column15181" dataDxfId="34108"/>
    <tableColumn id="15220" name="Column15182" dataDxfId="34107"/>
    <tableColumn id="15221" name="Column15183" dataDxfId="34106"/>
    <tableColumn id="15222" name="Column15184" dataDxfId="34105"/>
    <tableColumn id="15223" name="Column15185" dataDxfId="34104"/>
    <tableColumn id="15224" name="Column15186" dataDxfId="34103"/>
    <tableColumn id="15225" name="Column15187" dataDxfId="34102"/>
    <tableColumn id="15226" name="Column15188" dataDxfId="34101"/>
    <tableColumn id="15227" name="Column15189" dataDxfId="34100"/>
    <tableColumn id="15228" name="Column15190" dataDxfId="34099"/>
    <tableColumn id="15229" name="Column15191" dataDxfId="34098"/>
    <tableColumn id="15230" name="Column15192" dataDxfId="34097"/>
    <tableColumn id="15231" name="Column15193" dataDxfId="34096"/>
    <tableColumn id="15232" name="Column15194" dataDxfId="34095"/>
    <tableColumn id="15233" name="Column15195" dataDxfId="34094"/>
    <tableColumn id="15234" name="Column15196" dataDxfId="34093"/>
    <tableColumn id="15235" name="Column15197" dataDxfId="34092"/>
    <tableColumn id="15236" name="Column15198" dataDxfId="34091"/>
    <tableColumn id="15237" name="Column15199" dataDxfId="34090"/>
    <tableColumn id="15238" name="Column15200" dataDxfId="34089"/>
    <tableColumn id="15239" name="Column15201" dataDxfId="34088"/>
    <tableColumn id="15240" name="Column15202" dataDxfId="34087"/>
    <tableColumn id="15241" name="Column15203" dataDxfId="34086"/>
    <tableColumn id="15242" name="Column15204" dataDxfId="34085"/>
    <tableColumn id="15243" name="Column15205" dataDxfId="34084"/>
    <tableColumn id="15244" name="Column15206" dataDxfId="34083"/>
    <tableColumn id="15245" name="Column15207" dataDxfId="34082"/>
    <tableColumn id="15246" name="Column15208" dataDxfId="34081"/>
    <tableColumn id="15247" name="Column15209" dataDxfId="34080"/>
    <tableColumn id="15248" name="Column15210" dataDxfId="34079"/>
    <tableColumn id="15249" name="Column15211" dataDxfId="34078"/>
    <tableColumn id="15250" name="Column15212" dataDxfId="34077"/>
    <tableColumn id="15251" name="Column15213" dataDxfId="34076"/>
    <tableColumn id="15252" name="Column15214" dataDxfId="34075"/>
    <tableColumn id="15253" name="Column15215" dataDxfId="34074"/>
    <tableColumn id="15254" name="Column15216" dataDxfId="34073"/>
    <tableColumn id="15255" name="Column15217" dataDxfId="34072"/>
    <tableColumn id="15256" name="Column15218" dataDxfId="34071"/>
    <tableColumn id="15257" name="Column15219" dataDxfId="34070"/>
    <tableColumn id="15258" name="Column15220" dataDxfId="34069"/>
    <tableColumn id="15259" name="Column15221" dataDxfId="34068"/>
    <tableColumn id="15260" name="Column15222" dataDxfId="34067"/>
    <tableColumn id="15261" name="Column15223" dataDxfId="34066"/>
    <tableColumn id="15262" name="Column15224" dataDxfId="34065"/>
    <tableColumn id="15263" name="Column15225" dataDxfId="34064"/>
    <tableColumn id="15264" name="Column15226" dataDxfId="34063"/>
    <tableColumn id="15265" name="Column15227" dataDxfId="34062"/>
    <tableColumn id="15266" name="Column15228" dataDxfId="34061"/>
    <tableColumn id="15267" name="Column15229" dataDxfId="34060"/>
    <tableColumn id="15268" name="Column15230" dataDxfId="34059"/>
    <tableColumn id="15269" name="Column15231" dataDxfId="34058"/>
    <tableColumn id="15270" name="Column15232" dataDxfId="34057"/>
    <tableColumn id="15271" name="Column15233" dataDxfId="34056"/>
    <tableColumn id="15272" name="Column15234" dataDxfId="34055"/>
    <tableColumn id="15273" name="Column15235" dataDxfId="34054"/>
    <tableColumn id="15274" name="Column15236" dataDxfId="34053"/>
    <tableColumn id="15275" name="Column15237" dataDxfId="34052"/>
    <tableColumn id="15276" name="Column15238" dataDxfId="34051"/>
    <tableColumn id="15277" name="Column15239" dataDxfId="34050"/>
    <tableColumn id="15278" name="Column15240" dataDxfId="34049"/>
    <tableColumn id="15279" name="Column15241" dataDxfId="34048"/>
    <tableColumn id="15280" name="Column15242" dataDxfId="34047"/>
    <tableColumn id="15281" name="Column15243" dataDxfId="34046"/>
    <tableColumn id="15282" name="Column15244" dataDxfId="34045"/>
    <tableColumn id="15283" name="Column15245" dataDxfId="34044"/>
    <tableColumn id="15284" name="Column15246" dataDxfId="34043"/>
    <tableColumn id="15285" name="Column15247" dataDxfId="34042"/>
    <tableColumn id="15286" name="Column15248" dataDxfId="34041"/>
    <tableColumn id="15287" name="Column15249" dataDxfId="34040"/>
    <tableColumn id="15288" name="Column15250" dataDxfId="34039"/>
    <tableColumn id="15289" name="Column15251" dataDxfId="34038"/>
    <tableColumn id="15290" name="Column15252" dataDxfId="34037"/>
    <tableColumn id="15291" name="Column15253" dataDxfId="34036"/>
    <tableColumn id="15292" name="Column15254" dataDxfId="34035"/>
    <tableColumn id="15293" name="Column15255" dataDxfId="34034"/>
    <tableColumn id="15294" name="Column15256" dataDxfId="34033"/>
    <tableColumn id="15295" name="Column15257" dataDxfId="34032"/>
    <tableColumn id="15296" name="Column15258" dataDxfId="34031"/>
    <tableColumn id="15297" name="Column15259" dataDxfId="34030"/>
    <tableColumn id="15298" name="Column15260" dataDxfId="34029"/>
    <tableColumn id="15299" name="Column15261" dataDxfId="34028"/>
    <tableColumn id="15300" name="Column15262" dataDxfId="34027"/>
    <tableColumn id="15301" name="Column15263" dataDxfId="34026"/>
    <tableColumn id="15302" name="Column15264" dataDxfId="34025"/>
    <tableColumn id="15303" name="Column15265" dataDxfId="34024"/>
    <tableColumn id="15304" name="Column15266" dataDxfId="34023"/>
    <tableColumn id="15305" name="Column15267" dataDxfId="34022"/>
    <tableColumn id="15306" name="Column15268" dataDxfId="34021"/>
    <tableColumn id="15307" name="Column15269" dataDxfId="34020"/>
    <tableColumn id="15308" name="Column15270" dataDxfId="34019"/>
    <tableColumn id="15309" name="Column15271" dataDxfId="34018"/>
    <tableColumn id="15310" name="Column15272" dataDxfId="34017"/>
    <tableColumn id="15311" name="Column15273" dataDxfId="34016"/>
    <tableColumn id="15312" name="Column15274" dataDxfId="34015"/>
    <tableColumn id="15313" name="Column15275" dataDxfId="34014"/>
    <tableColumn id="15314" name="Column15276" dataDxfId="34013"/>
    <tableColumn id="15315" name="Column15277" dataDxfId="34012"/>
    <tableColumn id="15316" name="Column15278" dataDxfId="34011"/>
    <tableColumn id="15317" name="Column15279" dataDxfId="34010"/>
    <tableColumn id="15318" name="Column15280" dataDxfId="34009"/>
    <tableColumn id="15319" name="Column15281" dataDxfId="34008"/>
    <tableColumn id="15320" name="Column15282" dataDxfId="34007"/>
    <tableColumn id="15321" name="Column15283" dataDxfId="34006"/>
    <tableColumn id="15322" name="Column15284" dataDxfId="34005"/>
    <tableColumn id="15323" name="Column15285" dataDxfId="34004"/>
    <tableColumn id="15324" name="Column15286" dataDxfId="34003"/>
    <tableColumn id="15325" name="Column15287" dataDxfId="34002"/>
    <tableColumn id="15326" name="Column15288" dataDxfId="34001"/>
    <tableColumn id="15327" name="Column15289" dataDxfId="34000"/>
    <tableColumn id="15328" name="Column15290" dataDxfId="33999"/>
    <tableColumn id="15329" name="Column15291" dataDxfId="33998"/>
    <tableColumn id="15330" name="Column15292" dataDxfId="33997"/>
    <tableColumn id="15331" name="Column15293" dataDxfId="33996"/>
    <tableColumn id="15332" name="Column15294" dataDxfId="33995"/>
    <tableColumn id="15333" name="Column15295" dataDxfId="33994"/>
    <tableColumn id="15334" name="Column15296" dataDxfId="33993"/>
    <tableColumn id="15335" name="Column15297" dataDxfId="33992"/>
    <tableColumn id="15336" name="Column15298" dataDxfId="33991"/>
    <tableColumn id="15337" name="Column15299" dataDxfId="33990"/>
    <tableColumn id="15338" name="Column15300" dataDxfId="33989"/>
    <tableColumn id="15339" name="Column15301" dataDxfId="33988"/>
    <tableColumn id="15340" name="Column15302" dataDxfId="33987"/>
    <tableColumn id="15341" name="Column15303" dataDxfId="33986"/>
    <tableColumn id="15342" name="Column15304" dataDxfId="33985"/>
    <tableColumn id="15343" name="Column15305" dataDxfId="33984"/>
    <tableColumn id="15344" name="Column15306" dataDxfId="33983"/>
    <tableColumn id="15345" name="Column15307" dataDxfId="33982"/>
    <tableColumn id="15346" name="Column15308" dataDxfId="33981"/>
    <tableColumn id="15347" name="Column15309" dataDxfId="33980"/>
    <tableColumn id="15348" name="Column15310" dataDxfId="33979"/>
    <tableColumn id="15349" name="Column15311" dataDxfId="33978"/>
    <tableColumn id="15350" name="Column15312" dataDxfId="33977"/>
    <tableColumn id="15351" name="Column15313" dataDxfId="33976"/>
    <tableColumn id="15352" name="Column15314" dataDxfId="33975"/>
    <tableColumn id="15353" name="Column15315" dataDxfId="33974"/>
    <tableColumn id="15354" name="Column15316" dataDxfId="33973"/>
    <tableColumn id="15355" name="Column15317" dataDxfId="33972"/>
    <tableColumn id="15356" name="Column15318" dataDxfId="33971"/>
    <tableColumn id="15357" name="Column15319" dataDxfId="33970"/>
    <tableColumn id="15358" name="Column15320" dataDxfId="33969"/>
    <tableColumn id="15359" name="Column15321" dataDxfId="33968"/>
    <tableColumn id="15360" name="Column15322" dataDxfId="33967"/>
    <tableColumn id="15361" name="Column15323" dataDxfId="33966"/>
    <tableColumn id="15362" name="Column15324" dataDxfId="33965"/>
    <tableColumn id="15363" name="Column15325" dataDxfId="33964"/>
    <tableColumn id="15364" name="Column15326" dataDxfId="33963"/>
    <tableColumn id="15365" name="Column15327" dataDxfId="33962"/>
    <tableColumn id="15366" name="Column15328" dataDxfId="33961"/>
    <tableColumn id="15367" name="Column15329" dataDxfId="33960"/>
    <tableColumn id="15368" name="Column15330" dataDxfId="33959"/>
    <tableColumn id="15369" name="Column15331" dataDxfId="33958"/>
    <tableColumn id="15370" name="Column15332" dataDxfId="33957"/>
    <tableColumn id="15371" name="Column15333" dataDxfId="33956"/>
    <tableColumn id="15372" name="Column15334" dataDxfId="33955"/>
    <tableColumn id="15373" name="Column15335" dataDxfId="33954"/>
    <tableColumn id="15374" name="Column15336" dataDxfId="33953"/>
    <tableColumn id="15375" name="Column15337" dataDxfId="33952"/>
    <tableColumn id="15376" name="Column15338" dataDxfId="33951"/>
    <tableColumn id="15377" name="Column15339" dataDxfId="33950"/>
    <tableColumn id="15378" name="Column15340" dataDxfId="33949"/>
    <tableColumn id="15379" name="Column15341" dataDxfId="33948"/>
    <tableColumn id="15380" name="Column15342" dataDxfId="33947"/>
    <tableColumn id="15381" name="Column15343" dataDxfId="33946"/>
    <tableColumn id="15382" name="Column15344" dataDxfId="33945"/>
    <tableColumn id="15383" name="Column15345" dataDxfId="33944"/>
    <tableColumn id="15384" name="Column15346" dataDxfId="33943"/>
    <tableColumn id="15385" name="Column15347" dataDxfId="33942"/>
    <tableColumn id="15386" name="Column15348" dataDxfId="33941"/>
    <tableColumn id="15387" name="Column15349" dataDxfId="33940"/>
    <tableColumn id="15388" name="Column15350" dataDxfId="33939"/>
    <tableColumn id="15389" name="Column15351" dataDxfId="33938"/>
    <tableColumn id="15390" name="Column15352" dataDxfId="33937"/>
    <tableColumn id="15391" name="Column15353" dataDxfId="33936"/>
    <tableColumn id="15392" name="Column15354" dataDxfId="33935"/>
    <tableColumn id="15393" name="Column15355" dataDxfId="33934"/>
    <tableColumn id="15394" name="Column15356" dataDxfId="33933"/>
    <tableColumn id="15395" name="Column15357" dataDxfId="33932"/>
    <tableColumn id="15396" name="Column15358" dataDxfId="33931"/>
    <tableColumn id="15397" name="Column15359" dataDxfId="33930"/>
    <tableColumn id="15398" name="Column15360" dataDxfId="33929"/>
    <tableColumn id="15399" name="Column15361" dataDxfId="33928"/>
    <tableColumn id="15400" name="Column15362" dataDxfId="33927"/>
    <tableColumn id="15401" name="Column15363" dataDxfId="33926"/>
    <tableColumn id="15402" name="Column15364" dataDxfId="33925"/>
    <tableColumn id="15403" name="Column15365" dataDxfId="33924"/>
    <tableColumn id="15404" name="Column15366" dataDxfId="33923"/>
    <tableColumn id="15405" name="Column15367" dataDxfId="33922"/>
    <tableColumn id="15406" name="Column15368" dataDxfId="33921"/>
    <tableColumn id="15407" name="Column15369" dataDxfId="33920"/>
    <tableColumn id="15408" name="Column15370" dataDxfId="33919"/>
    <tableColumn id="15409" name="Column15371" dataDxfId="33918"/>
    <tableColumn id="15410" name="Column15372" dataDxfId="33917"/>
    <tableColumn id="15411" name="Column15373" dataDxfId="33916"/>
    <tableColumn id="15412" name="Column15374" dataDxfId="33915"/>
    <tableColumn id="15413" name="Column15375" dataDxfId="33914"/>
    <tableColumn id="15414" name="Column15376" dataDxfId="33913"/>
    <tableColumn id="15415" name="Column15377" dataDxfId="33912"/>
    <tableColumn id="15416" name="Column15378" dataDxfId="33911"/>
    <tableColumn id="15417" name="Column15379" dataDxfId="33910"/>
    <tableColumn id="15418" name="Column15380" dataDxfId="33909"/>
    <tableColumn id="15419" name="Column15381" dataDxfId="33908"/>
    <tableColumn id="15420" name="Column15382" dataDxfId="33907"/>
    <tableColumn id="15421" name="Column15383" dataDxfId="33906"/>
    <tableColumn id="15422" name="Column15384" dataDxfId="33905"/>
    <tableColumn id="15423" name="Column15385" dataDxfId="33904"/>
    <tableColumn id="15424" name="Column15386" dataDxfId="33903"/>
    <tableColumn id="15425" name="Column15387" dataDxfId="33902"/>
    <tableColumn id="15426" name="Column15388" dataDxfId="33901"/>
    <tableColumn id="15427" name="Column15389" dataDxfId="33900"/>
    <tableColumn id="15428" name="Column15390" dataDxfId="33899"/>
    <tableColumn id="15429" name="Column15391" dataDxfId="33898"/>
    <tableColumn id="15430" name="Column15392" dataDxfId="33897"/>
    <tableColumn id="15431" name="Column15393" dataDxfId="33896"/>
    <tableColumn id="15432" name="Column15394" dataDxfId="33895"/>
    <tableColumn id="15433" name="Column15395" dataDxfId="33894"/>
    <tableColumn id="15434" name="Column15396" dataDxfId="33893"/>
    <tableColumn id="15435" name="Column15397" dataDxfId="33892"/>
    <tableColumn id="15436" name="Column15398" dataDxfId="33891"/>
    <tableColumn id="15437" name="Column15399" dataDxfId="33890"/>
    <tableColumn id="15438" name="Column15400" dataDxfId="33889"/>
    <tableColumn id="15439" name="Column15401" dataDxfId="33888"/>
    <tableColumn id="15440" name="Column15402" dataDxfId="33887"/>
    <tableColumn id="15441" name="Column15403" dataDxfId="33886"/>
    <tableColumn id="15442" name="Column15404" dataDxfId="33885"/>
    <tableColumn id="15443" name="Column15405" dataDxfId="33884"/>
    <tableColumn id="15444" name="Column15406" dataDxfId="33883"/>
    <tableColumn id="15445" name="Column15407" dataDxfId="33882"/>
    <tableColumn id="15446" name="Column15408" dataDxfId="33881"/>
    <tableColumn id="15447" name="Column15409" dataDxfId="33880"/>
    <tableColumn id="15448" name="Column15410" dataDxfId="33879"/>
    <tableColumn id="15449" name="Column15411" dataDxfId="33878"/>
    <tableColumn id="15450" name="Column15412" dataDxfId="33877"/>
    <tableColumn id="15451" name="Column15413" dataDxfId="33876"/>
    <tableColumn id="15452" name="Column15414" dataDxfId="33875"/>
    <tableColumn id="15453" name="Column15415" dataDxfId="33874"/>
    <tableColumn id="15454" name="Column15416" dataDxfId="33873"/>
    <tableColumn id="15455" name="Column15417" dataDxfId="33872"/>
    <tableColumn id="15456" name="Column15418" dataDxfId="33871"/>
    <tableColumn id="15457" name="Column15419" dataDxfId="33870"/>
    <tableColumn id="15458" name="Column15420" dataDxfId="33869"/>
    <tableColumn id="15459" name="Column15421" dataDxfId="33868"/>
    <tableColumn id="15460" name="Column15422" dataDxfId="33867"/>
    <tableColumn id="15461" name="Column15423" dataDxfId="33866"/>
    <tableColumn id="15462" name="Column15424" dataDxfId="33865"/>
    <tableColumn id="15463" name="Column15425" dataDxfId="33864"/>
    <tableColumn id="15464" name="Column15426" dataDxfId="33863"/>
    <tableColumn id="15465" name="Column15427" dataDxfId="33862"/>
    <tableColumn id="15466" name="Column15428" dataDxfId="33861"/>
    <tableColumn id="15467" name="Column15429" dataDxfId="33860"/>
    <tableColumn id="15468" name="Column15430" dataDxfId="33859"/>
    <tableColumn id="15469" name="Column15431" dataDxfId="33858"/>
    <tableColumn id="15470" name="Column15432" dataDxfId="33857"/>
    <tableColumn id="15471" name="Column15433" dataDxfId="33856"/>
    <tableColumn id="15472" name="Column15434" dataDxfId="33855"/>
    <tableColumn id="15473" name="Column15435" dataDxfId="33854"/>
    <tableColumn id="15474" name="Column15436" dataDxfId="33853"/>
    <tableColumn id="15475" name="Column15437" dataDxfId="33852"/>
    <tableColumn id="15476" name="Column15438" dataDxfId="33851"/>
    <tableColumn id="15477" name="Column15439" dataDxfId="33850"/>
    <tableColumn id="15478" name="Column15440" dataDxfId="33849"/>
    <tableColumn id="15479" name="Column15441" dataDxfId="33848"/>
    <tableColumn id="15480" name="Column15442" dataDxfId="33847"/>
    <tableColumn id="15481" name="Column15443" dataDxfId="33846"/>
    <tableColumn id="15482" name="Column15444" dataDxfId="33845"/>
    <tableColumn id="15483" name="Column15445" dataDxfId="33844"/>
    <tableColumn id="15484" name="Column15446" dataDxfId="33843"/>
    <tableColumn id="15485" name="Column15447" dataDxfId="33842"/>
    <tableColumn id="15486" name="Column15448" dataDxfId="33841"/>
    <tableColumn id="15487" name="Column15449" dataDxfId="33840"/>
    <tableColumn id="15488" name="Column15450" dataDxfId="33839"/>
    <tableColumn id="15489" name="Column15451" dataDxfId="33838"/>
    <tableColumn id="15490" name="Column15452" dataDxfId="33837"/>
    <tableColumn id="15491" name="Column15453" dataDxfId="33836"/>
    <tableColumn id="15492" name="Column15454" dataDxfId="33835"/>
    <tableColumn id="15493" name="Column15455" dataDxfId="33834"/>
    <tableColumn id="15494" name="Column15456" dataDxfId="33833"/>
    <tableColumn id="15495" name="Column15457" dataDxfId="33832"/>
    <tableColumn id="15496" name="Column15458" dataDxfId="33831"/>
    <tableColumn id="15497" name="Column15459" dataDxfId="33830"/>
    <tableColumn id="15498" name="Column15460" dataDxfId="33829"/>
    <tableColumn id="15499" name="Column15461" dataDxfId="33828"/>
    <tableColumn id="15500" name="Column15462" dataDxfId="33827"/>
    <tableColumn id="15501" name="Column15463" dataDxfId="33826"/>
    <tableColumn id="15502" name="Column15464" dataDxfId="33825"/>
    <tableColumn id="15503" name="Column15465" dataDxfId="33824"/>
    <tableColumn id="15504" name="Column15466" dataDxfId="33823"/>
    <tableColumn id="15505" name="Column15467" dataDxfId="33822"/>
    <tableColumn id="15506" name="Column15468" dataDxfId="33821"/>
    <tableColumn id="15507" name="Column15469" dataDxfId="33820"/>
    <tableColumn id="15508" name="Column15470" dataDxfId="33819"/>
    <tableColumn id="15509" name="Column15471" dataDxfId="33818"/>
    <tableColumn id="15510" name="Column15472" dataDxfId="33817"/>
    <tableColumn id="15511" name="Column15473" dataDxfId="33816"/>
    <tableColumn id="15512" name="Column15474" dataDxfId="33815"/>
    <tableColumn id="15513" name="Column15475" dataDxfId="33814"/>
    <tableColumn id="15514" name="Column15476" dataDxfId="33813"/>
    <tableColumn id="15515" name="Column15477" dataDxfId="33812"/>
    <tableColumn id="15516" name="Column15478" dataDxfId="33811"/>
    <tableColumn id="15517" name="Column15479" dataDxfId="33810"/>
    <tableColumn id="15518" name="Column15480" dataDxfId="33809"/>
    <tableColumn id="15519" name="Column15481" dataDxfId="33808"/>
    <tableColumn id="15520" name="Column15482" dataDxfId="33807"/>
    <tableColumn id="15521" name="Column15483" dataDxfId="33806"/>
    <tableColumn id="15522" name="Column15484" dataDxfId="33805"/>
    <tableColumn id="15523" name="Column15485" dataDxfId="33804"/>
    <tableColumn id="15524" name="Column15486" dataDxfId="33803"/>
    <tableColumn id="15525" name="Column15487" dataDxfId="33802"/>
    <tableColumn id="15526" name="Column15488" dataDxfId="33801"/>
    <tableColumn id="15527" name="Column15489" dataDxfId="33800"/>
    <tableColumn id="15528" name="Column15490" dataDxfId="33799"/>
    <tableColumn id="15529" name="Column15491" dataDxfId="33798"/>
    <tableColumn id="15530" name="Column15492" dataDxfId="33797"/>
    <tableColumn id="15531" name="Column15493" dataDxfId="33796"/>
    <tableColumn id="15532" name="Column15494" dataDxfId="33795"/>
    <tableColumn id="15533" name="Column15495" dataDxfId="33794"/>
    <tableColumn id="15534" name="Column15496" dataDxfId="33793"/>
    <tableColumn id="15535" name="Column15497" dataDxfId="33792"/>
    <tableColumn id="15536" name="Column15498" dataDxfId="33791"/>
    <tableColumn id="15537" name="Column15499" dataDxfId="33790"/>
    <tableColumn id="15538" name="Column15500" dataDxfId="33789"/>
    <tableColumn id="15539" name="Column15501" dataDxfId="33788"/>
    <tableColumn id="15540" name="Column15502" dataDxfId="33787"/>
    <tableColumn id="15541" name="Column15503" dataDxfId="33786"/>
    <tableColumn id="15542" name="Column15504" dataDxfId="33785"/>
    <tableColumn id="15543" name="Column15505" dataDxfId="33784"/>
    <tableColumn id="15544" name="Column15506" dataDxfId="33783"/>
    <tableColumn id="15545" name="Column15507" dataDxfId="33782"/>
    <tableColumn id="15546" name="Column15508" dataDxfId="33781"/>
    <tableColumn id="15547" name="Column15509" dataDxfId="33780"/>
    <tableColumn id="15548" name="Column15510" dataDxfId="33779"/>
    <tableColumn id="15549" name="Column15511" dataDxfId="33778"/>
    <tableColumn id="15550" name="Column15512" dataDxfId="33777"/>
    <tableColumn id="15551" name="Column15513" dataDxfId="33776"/>
    <tableColumn id="15552" name="Column15514" dataDxfId="33775"/>
    <tableColumn id="15553" name="Column15515" dataDxfId="33774"/>
    <tableColumn id="15554" name="Column15516" dataDxfId="33773"/>
    <tableColumn id="15555" name="Column15517" dataDxfId="33772"/>
    <tableColumn id="15556" name="Column15518" dataDxfId="33771"/>
    <tableColumn id="15557" name="Column15519" dataDxfId="33770"/>
    <tableColumn id="15558" name="Column15520" dataDxfId="33769"/>
    <tableColumn id="15559" name="Column15521" dataDxfId="33768"/>
    <tableColumn id="15560" name="Column15522" dataDxfId="33767"/>
    <tableColumn id="15561" name="Column15523" dataDxfId="33766"/>
    <tableColumn id="15562" name="Column15524" dataDxfId="33765"/>
    <tableColumn id="15563" name="Column15525" dataDxfId="33764"/>
    <tableColumn id="15564" name="Column15526" dataDxfId="33763"/>
    <tableColumn id="15565" name="Column15527" dataDxfId="33762"/>
    <tableColumn id="15566" name="Column15528" dataDxfId="33761"/>
    <tableColumn id="15567" name="Column15529" dataDxfId="33760"/>
    <tableColumn id="15568" name="Column15530" dataDxfId="33759"/>
    <tableColumn id="15569" name="Column15531" dataDxfId="33758"/>
    <tableColumn id="15570" name="Column15532" dataDxfId="33757"/>
    <tableColumn id="15571" name="Column15533" dataDxfId="33756"/>
    <tableColumn id="15572" name="Column15534" dataDxfId="33755"/>
    <tableColumn id="15573" name="Column15535" dataDxfId="33754"/>
    <tableColumn id="15574" name="Column15536" dataDxfId="33753"/>
    <tableColumn id="15575" name="Column15537" dataDxfId="33752"/>
    <tableColumn id="15576" name="Column15538" dataDxfId="33751"/>
    <tableColumn id="15577" name="Column15539" dataDxfId="33750"/>
    <tableColumn id="15578" name="Column15540" dataDxfId="33749"/>
    <tableColumn id="15579" name="Column15541" dataDxfId="33748"/>
    <tableColumn id="15580" name="Column15542" dataDxfId="33747"/>
    <tableColumn id="15581" name="Column15543" dataDxfId="33746"/>
    <tableColumn id="15582" name="Column15544" dataDxfId="33745"/>
    <tableColumn id="15583" name="Column15545" dataDxfId="33744"/>
    <tableColumn id="15584" name="Column15546" dataDxfId="33743"/>
    <tableColumn id="15585" name="Column15547" dataDxfId="33742"/>
    <tableColumn id="15586" name="Column15548" dataDxfId="33741"/>
    <tableColumn id="15587" name="Column15549" dataDxfId="33740"/>
    <tableColumn id="15588" name="Column15550" dataDxfId="33739"/>
    <tableColumn id="15589" name="Column15551" dataDxfId="33738"/>
    <tableColumn id="15590" name="Column15552" dataDxfId="33737"/>
    <tableColumn id="15591" name="Column15553" dataDxfId="33736"/>
    <tableColumn id="15592" name="Column15554" dataDxfId="33735"/>
    <tableColumn id="15593" name="Column15555" dataDxfId="33734"/>
    <tableColumn id="15594" name="Column15556" dataDxfId="33733"/>
    <tableColumn id="15595" name="Column15557" dataDxfId="33732"/>
    <tableColumn id="15596" name="Column15558" dataDxfId="33731"/>
    <tableColumn id="15597" name="Column15559" dataDxfId="33730"/>
    <tableColumn id="15598" name="Column15560" dataDxfId="33729"/>
    <tableColumn id="15599" name="Column15561" dataDxfId="33728"/>
    <tableColumn id="15600" name="Column15562" dataDxfId="33727"/>
    <tableColumn id="15601" name="Column15563" dataDxfId="33726"/>
    <tableColumn id="15602" name="Column15564" dataDxfId="33725"/>
    <tableColumn id="15603" name="Column15565" dataDxfId="33724"/>
    <tableColumn id="15604" name="Column15566" dataDxfId="33723"/>
    <tableColumn id="15605" name="Column15567" dataDxfId="33722"/>
    <tableColumn id="15606" name="Column15568" dataDxfId="33721"/>
    <tableColumn id="15607" name="Column15569" dataDxfId="33720"/>
    <tableColumn id="15608" name="Column15570" dataDxfId="33719"/>
    <tableColumn id="15609" name="Column15571" dataDxfId="33718"/>
    <tableColumn id="15610" name="Column15572" dataDxfId="33717"/>
    <tableColumn id="15611" name="Column15573" dataDxfId="33716"/>
    <tableColumn id="15612" name="Column15574" dataDxfId="33715"/>
    <tableColumn id="15613" name="Column15575" dataDxfId="33714"/>
    <tableColumn id="15614" name="Column15576" dataDxfId="33713"/>
    <tableColumn id="15615" name="Column15577" dataDxfId="33712"/>
    <tableColumn id="15616" name="Column15578" dataDxfId="33711"/>
    <tableColumn id="15617" name="Column15579" dataDxfId="33710"/>
    <tableColumn id="15618" name="Column15580" dataDxfId="33709"/>
    <tableColumn id="15619" name="Column15581" dataDxfId="33708"/>
    <tableColumn id="15620" name="Column15582" dataDxfId="33707"/>
    <tableColumn id="15621" name="Column15583" dataDxfId="33706"/>
    <tableColumn id="15622" name="Column15584" dataDxfId="33705"/>
    <tableColumn id="15623" name="Column15585" dataDxfId="33704"/>
    <tableColumn id="15624" name="Column15586" dataDxfId="33703"/>
    <tableColumn id="15625" name="Column15587" dataDxfId="33702"/>
    <tableColumn id="15626" name="Column15588" dataDxfId="33701"/>
    <tableColumn id="15627" name="Column15589" dataDxfId="33700"/>
    <tableColumn id="15628" name="Column15590" dataDxfId="33699"/>
    <tableColumn id="15629" name="Column15591" dataDxfId="33698"/>
    <tableColumn id="15630" name="Column15592" dataDxfId="33697"/>
    <tableColumn id="15631" name="Column15593" dataDxfId="33696"/>
    <tableColumn id="15632" name="Column15594" dataDxfId="33695"/>
    <tableColumn id="15633" name="Column15595" dataDxfId="33694"/>
    <tableColumn id="15634" name="Column15596" dataDxfId="33693"/>
    <tableColumn id="15635" name="Column15597" dataDxfId="33692"/>
    <tableColumn id="15636" name="Column15598" dataDxfId="33691"/>
    <tableColumn id="15637" name="Column15599" dataDxfId="33690"/>
    <tableColumn id="15638" name="Column15600" dataDxfId="33689"/>
    <tableColumn id="15639" name="Column15601" dataDxfId="33688"/>
    <tableColumn id="15640" name="Column15602" dataDxfId="33687"/>
    <tableColumn id="15641" name="Column15603" dataDxfId="33686"/>
    <tableColumn id="15642" name="Column15604" dataDxfId="33685"/>
    <tableColumn id="15643" name="Column15605" dataDxfId="33684"/>
    <tableColumn id="15644" name="Column15606" dataDxfId="33683"/>
    <tableColumn id="15645" name="Column15607" dataDxfId="33682"/>
    <tableColumn id="15646" name="Column15608" dataDxfId="33681"/>
    <tableColumn id="15647" name="Column15609" dataDxfId="33680"/>
    <tableColumn id="15648" name="Column15610" dataDxfId="33679"/>
    <tableColumn id="15649" name="Column15611" dataDxfId="33678"/>
    <tableColumn id="15650" name="Column15612" dataDxfId="33677"/>
    <tableColumn id="15651" name="Column15613" dataDxfId="33676"/>
    <tableColumn id="15652" name="Column15614" dataDxfId="33675"/>
    <tableColumn id="15653" name="Column15615" dataDxfId="33674"/>
    <tableColumn id="15654" name="Column15616" dataDxfId="33673"/>
    <tableColumn id="15655" name="Column15617" dataDxfId="33672"/>
    <tableColumn id="15656" name="Column15618" dataDxfId="33671"/>
    <tableColumn id="15657" name="Column15619" dataDxfId="33670"/>
    <tableColumn id="15658" name="Column15620" dataDxfId="33669"/>
    <tableColumn id="15659" name="Column15621" dataDxfId="33668"/>
    <tableColumn id="15660" name="Column15622" dataDxfId="33667"/>
    <tableColumn id="15661" name="Column15623" dataDxfId="33666"/>
    <tableColumn id="15662" name="Column15624" dataDxfId="33665"/>
    <tableColumn id="15663" name="Column15625" dataDxfId="33664"/>
    <tableColumn id="15664" name="Column15626" dataDxfId="33663"/>
    <tableColumn id="15665" name="Column15627" dataDxfId="33662"/>
    <tableColumn id="15666" name="Column15628" dataDxfId="33661"/>
    <tableColumn id="15667" name="Column15629" dataDxfId="33660"/>
    <tableColumn id="15668" name="Column15630" dataDxfId="33659"/>
    <tableColumn id="15669" name="Column15631" dataDxfId="33658"/>
    <tableColumn id="15670" name="Column15632" dataDxfId="33657"/>
    <tableColumn id="15671" name="Column15633" dataDxfId="33656"/>
    <tableColumn id="15672" name="Column15634" dataDxfId="33655"/>
    <tableColumn id="15673" name="Column15635" dataDxfId="33654"/>
    <tableColumn id="15674" name="Column15636" dataDxfId="33653"/>
    <tableColumn id="15675" name="Column15637" dataDxfId="33652"/>
    <tableColumn id="15676" name="Column15638" dataDxfId="33651"/>
    <tableColumn id="15677" name="Column15639" dataDxfId="33650"/>
    <tableColumn id="15678" name="Column15640" dataDxfId="33649"/>
    <tableColumn id="15679" name="Column15641" dataDxfId="33648"/>
    <tableColumn id="15680" name="Column15642" dataDxfId="33647"/>
    <tableColumn id="15681" name="Column15643" dataDxfId="33646"/>
    <tableColumn id="15682" name="Column15644" dataDxfId="33645"/>
    <tableColumn id="15683" name="Column15645" dataDxfId="33644"/>
    <tableColumn id="15684" name="Column15646" dataDxfId="33643"/>
    <tableColumn id="15685" name="Column15647" dataDxfId="33642"/>
    <tableColumn id="15686" name="Column15648" dataDxfId="33641"/>
    <tableColumn id="15687" name="Column15649" dataDxfId="33640"/>
    <tableColumn id="15688" name="Column15650" dataDxfId="33639"/>
    <tableColumn id="15689" name="Column15651" dataDxfId="33638"/>
    <tableColumn id="15690" name="Column15652" dataDxfId="33637"/>
    <tableColumn id="15691" name="Column15653" dataDxfId="33636"/>
    <tableColumn id="15692" name="Column15654" dataDxfId="33635"/>
    <tableColumn id="15693" name="Column15655" dataDxfId="33634"/>
    <tableColumn id="15694" name="Column15656" dataDxfId="33633"/>
    <tableColumn id="15695" name="Column15657" dataDxfId="33632"/>
    <tableColumn id="15696" name="Column15658" dataDxfId="33631"/>
    <tableColumn id="15697" name="Column15659" dataDxfId="33630"/>
    <tableColumn id="15698" name="Column15660" dataDxfId="33629"/>
    <tableColumn id="15699" name="Column15661" dataDxfId="33628"/>
    <tableColumn id="15700" name="Column15662" dataDxfId="33627"/>
    <tableColumn id="15701" name="Column15663" dataDxfId="33626"/>
    <tableColumn id="15702" name="Column15664" dataDxfId="33625"/>
    <tableColumn id="15703" name="Column15665" dataDxfId="33624"/>
    <tableColumn id="15704" name="Column15666" dataDxfId="33623"/>
    <tableColumn id="15705" name="Column15667" dataDxfId="33622"/>
    <tableColumn id="15706" name="Column15668" dataDxfId="33621"/>
    <tableColumn id="15707" name="Column15669" dataDxfId="33620"/>
    <tableColumn id="15708" name="Column15670" dataDxfId="33619"/>
    <tableColumn id="15709" name="Column15671" dataDxfId="33618"/>
    <tableColumn id="15710" name="Column15672" dataDxfId="33617"/>
    <tableColumn id="15711" name="Column15673" dataDxfId="33616"/>
    <tableColumn id="15712" name="Column15674" dataDxfId="33615"/>
    <tableColumn id="15713" name="Column15675" dataDxfId="33614"/>
    <tableColumn id="15714" name="Column15676" dataDxfId="33613"/>
    <tableColumn id="15715" name="Column15677" dataDxfId="33612"/>
    <tableColumn id="15716" name="Column15678" dataDxfId="33611"/>
    <tableColumn id="15717" name="Column15679" dataDxfId="33610"/>
    <tableColumn id="15718" name="Column15680" dataDxfId="33609"/>
    <tableColumn id="15719" name="Column15681" dataDxfId="33608"/>
    <tableColumn id="15720" name="Column15682" dataDxfId="33607"/>
    <tableColumn id="15721" name="Column15683" dataDxfId="33606"/>
    <tableColumn id="15722" name="Column15684" dataDxfId="33605"/>
    <tableColumn id="15723" name="Column15685" dataDxfId="33604"/>
    <tableColumn id="15724" name="Column15686" dataDxfId="33603"/>
    <tableColumn id="15725" name="Column15687" dataDxfId="33602"/>
    <tableColumn id="15726" name="Column15688" dataDxfId="33601"/>
    <tableColumn id="15727" name="Column15689" dataDxfId="33600"/>
    <tableColumn id="15728" name="Column15690" dataDxfId="33599"/>
    <tableColumn id="15729" name="Column15691" dataDxfId="33598"/>
    <tableColumn id="15730" name="Column15692" dataDxfId="33597"/>
    <tableColumn id="15731" name="Column15693" dataDxfId="33596"/>
    <tableColumn id="15732" name="Column15694" dataDxfId="33595"/>
    <tableColumn id="15733" name="Column15695" dataDxfId="33594"/>
    <tableColumn id="15734" name="Column15696" dataDxfId="33593"/>
    <tableColumn id="15735" name="Column15697" dataDxfId="33592"/>
    <tableColumn id="15736" name="Column15698" dataDxfId="33591"/>
    <tableColumn id="15737" name="Column15699" dataDxfId="33590"/>
    <tableColumn id="15738" name="Column15700" dataDxfId="33589"/>
    <tableColumn id="15739" name="Column15701" dataDxfId="33588"/>
    <tableColumn id="15740" name="Column15702" dataDxfId="33587"/>
    <tableColumn id="15741" name="Column15703" dataDxfId="33586"/>
    <tableColumn id="15742" name="Column15704" dataDxfId="33585"/>
    <tableColumn id="15743" name="Column15705" dataDxfId="33584"/>
    <tableColumn id="15744" name="Column15706" dataDxfId="33583"/>
    <tableColumn id="15745" name="Column15707" dataDxfId="33582"/>
    <tableColumn id="15746" name="Column15708" dataDxfId="33581"/>
    <tableColumn id="15747" name="Column15709" dataDxfId="33580"/>
    <tableColumn id="15748" name="Column15710" dataDxfId="33579"/>
    <tableColumn id="15749" name="Column15711" dataDxfId="33578"/>
    <tableColumn id="15750" name="Column15712" dataDxfId="33577"/>
    <tableColumn id="15751" name="Column15713" dataDxfId="33576"/>
    <tableColumn id="15752" name="Column15714" dataDxfId="33575"/>
    <tableColumn id="15753" name="Column15715" dataDxfId="33574"/>
    <tableColumn id="15754" name="Column15716" dataDxfId="33573"/>
    <tableColumn id="15755" name="Column15717" dataDxfId="33572"/>
    <tableColumn id="15756" name="Column15718" dataDxfId="33571"/>
    <tableColumn id="15757" name="Column15719" dataDxfId="33570"/>
    <tableColumn id="15758" name="Column15720" dataDxfId="33569"/>
    <tableColumn id="15759" name="Column15721" dataDxfId="33568"/>
    <tableColumn id="15760" name="Column15722" dataDxfId="33567"/>
    <tableColumn id="15761" name="Column15723" dataDxfId="33566"/>
    <tableColumn id="15762" name="Column15724" dataDxfId="33565"/>
    <tableColumn id="15763" name="Column15725" dataDxfId="33564"/>
    <tableColumn id="15764" name="Column15726" dataDxfId="33563"/>
    <tableColumn id="15765" name="Column15727" dataDxfId="33562"/>
    <tableColumn id="15766" name="Column15728" dataDxfId="33561"/>
    <tableColumn id="15767" name="Column15729" dataDxfId="33560"/>
    <tableColumn id="15768" name="Column15730" dataDxfId="33559"/>
    <tableColumn id="15769" name="Column15731" dataDxfId="33558"/>
    <tableColumn id="15770" name="Column15732" dataDxfId="33557"/>
    <tableColumn id="15771" name="Column15733" dataDxfId="33556"/>
    <tableColumn id="15772" name="Column15734" dataDxfId="33555"/>
    <tableColumn id="15773" name="Column15735" dataDxfId="33554"/>
    <tableColumn id="15774" name="Column15736" dataDxfId="33553"/>
    <tableColumn id="15775" name="Column15737" dataDxfId="33552"/>
    <tableColumn id="15776" name="Column15738" dataDxfId="33551"/>
    <tableColumn id="15777" name="Column15739" dataDxfId="33550"/>
    <tableColumn id="15778" name="Column15740" dataDxfId="33549"/>
    <tableColumn id="15779" name="Column15741" dataDxfId="33548"/>
    <tableColumn id="15780" name="Column15742" dataDxfId="33547"/>
    <tableColumn id="15781" name="Column15743" dataDxfId="33546"/>
    <tableColumn id="15782" name="Column15744" dataDxfId="33545"/>
    <tableColumn id="15783" name="Column15745" dataDxfId="33544"/>
    <tableColumn id="15784" name="Column15746" dataDxfId="33543"/>
    <tableColumn id="15785" name="Column15747" dataDxfId="33542"/>
    <tableColumn id="15786" name="Column15748" dataDxfId="33541"/>
    <tableColumn id="15787" name="Column15749" dataDxfId="33540"/>
    <tableColumn id="15788" name="Column15750" dataDxfId="33539"/>
    <tableColumn id="15789" name="Column15751" dataDxfId="33538"/>
    <tableColumn id="15790" name="Column15752" dataDxfId="33537"/>
    <tableColumn id="15791" name="Column15753" dataDxfId="33536"/>
    <tableColumn id="15792" name="Column15754" dataDxfId="33535"/>
    <tableColumn id="15793" name="Column15755" dataDxfId="33534"/>
    <tableColumn id="15794" name="Column15756" dataDxfId="33533"/>
    <tableColumn id="15795" name="Column15757" dataDxfId="33532"/>
    <tableColumn id="15796" name="Column15758" dataDxfId="33531"/>
    <tableColumn id="15797" name="Column15759" dataDxfId="33530"/>
    <tableColumn id="15798" name="Column15760" dataDxfId="33529"/>
    <tableColumn id="15799" name="Column15761" dataDxfId="33528"/>
    <tableColumn id="15800" name="Column15762" dataDxfId="33527"/>
    <tableColumn id="15801" name="Column15763" dataDxfId="33526"/>
    <tableColumn id="15802" name="Column15764" dataDxfId="33525"/>
    <tableColumn id="15803" name="Column15765" dataDxfId="33524"/>
    <tableColumn id="15804" name="Column15766" dataDxfId="33523"/>
    <tableColumn id="15805" name="Column15767" dataDxfId="33522"/>
    <tableColumn id="15806" name="Column15768" dataDxfId="33521"/>
    <tableColumn id="15807" name="Column15769" dataDxfId="33520"/>
    <tableColumn id="15808" name="Column15770" dataDxfId="33519"/>
    <tableColumn id="15809" name="Column15771" dataDxfId="33518"/>
    <tableColumn id="15810" name="Column15772" dataDxfId="33517"/>
    <tableColumn id="15811" name="Column15773" dataDxfId="33516"/>
    <tableColumn id="15812" name="Column15774" dataDxfId="33515"/>
    <tableColumn id="15813" name="Column15775" dataDxfId="33514"/>
    <tableColumn id="15814" name="Column15776" dataDxfId="33513"/>
    <tableColumn id="15815" name="Column15777" dataDxfId="33512"/>
    <tableColumn id="15816" name="Column15778" dataDxfId="33511"/>
    <tableColumn id="15817" name="Column15779" dataDxfId="33510"/>
    <tableColumn id="15818" name="Column15780" dataDxfId="33509"/>
    <tableColumn id="15819" name="Column15781" dataDxfId="33508"/>
    <tableColumn id="15820" name="Column15782" dataDxfId="33507"/>
    <tableColumn id="15821" name="Column15783" dataDxfId="33506"/>
    <tableColumn id="15822" name="Column15784" dataDxfId="33505"/>
    <tableColumn id="15823" name="Column15785" dataDxfId="33504"/>
    <tableColumn id="15824" name="Column15786" dataDxfId="33503"/>
    <tableColumn id="15825" name="Column15787" dataDxfId="33502"/>
    <tableColumn id="15826" name="Column15788" dataDxfId="33501"/>
    <tableColumn id="15827" name="Column15789" dataDxfId="33500"/>
    <tableColumn id="15828" name="Column15790" dataDxfId="33499"/>
    <tableColumn id="15829" name="Column15791" dataDxfId="33498"/>
    <tableColumn id="15830" name="Column15792" dataDxfId="33497"/>
    <tableColumn id="15831" name="Column15793" dataDxfId="33496"/>
    <tableColumn id="15832" name="Column15794" dataDxfId="33495"/>
    <tableColumn id="15833" name="Column15795" dataDxfId="33494"/>
    <tableColumn id="15834" name="Column15796" dataDxfId="33493"/>
    <tableColumn id="15835" name="Column15797" dataDxfId="33492"/>
    <tableColumn id="15836" name="Column15798" dataDxfId="33491"/>
    <tableColumn id="15837" name="Column15799" dataDxfId="33490"/>
    <tableColumn id="15838" name="Column15800" dataDxfId="33489"/>
    <tableColumn id="15839" name="Column15801" dataDxfId="33488"/>
    <tableColumn id="15840" name="Column15802" dataDxfId="33487"/>
    <tableColumn id="15841" name="Column15803" dataDxfId="33486"/>
    <tableColumn id="15842" name="Column15804" dataDxfId="33485"/>
    <tableColumn id="15843" name="Column15805" dataDxfId="33484"/>
    <tableColumn id="15844" name="Column15806" dataDxfId="33483"/>
    <tableColumn id="15845" name="Column15807" dataDxfId="33482"/>
    <tableColumn id="15846" name="Column15808" dataDxfId="33481"/>
    <tableColumn id="15847" name="Column15809" dataDxfId="33480"/>
    <tableColumn id="15848" name="Column15810" dataDxfId="33479"/>
    <tableColumn id="15849" name="Column15811" dataDxfId="33478"/>
    <tableColumn id="15850" name="Column15812" dataDxfId="33477"/>
    <tableColumn id="15851" name="Column15813" dataDxfId="33476"/>
    <tableColumn id="15852" name="Column15814" dataDxfId="33475"/>
    <tableColumn id="15853" name="Column15815" dataDxfId="33474"/>
    <tableColumn id="15854" name="Column15816" dataDxfId="33473"/>
    <tableColumn id="15855" name="Column15817" dataDxfId="33472"/>
    <tableColumn id="15856" name="Column15818" dataDxfId="33471"/>
    <tableColumn id="15857" name="Column15819" dataDxfId="33470"/>
    <tableColumn id="15858" name="Column15820" dataDxfId="33469"/>
    <tableColumn id="15859" name="Column15821" dataDxfId="33468"/>
    <tableColumn id="15860" name="Column15822" dataDxfId="33467"/>
    <tableColumn id="15861" name="Column15823" dataDxfId="33466"/>
    <tableColumn id="15862" name="Column15824" dataDxfId="33465"/>
    <tableColumn id="15863" name="Column15825" dataDxfId="33464"/>
    <tableColumn id="15864" name="Column15826" dataDxfId="33463"/>
    <tableColumn id="15865" name="Column15827" dataDxfId="33462"/>
    <tableColumn id="15866" name="Column15828" dataDxfId="33461"/>
    <tableColumn id="15867" name="Column15829" dataDxfId="33460"/>
    <tableColumn id="15868" name="Column15830" dataDxfId="33459"/>
    <tableColumn id="15869" name="Column15831" dataDxfId="33458"/>
    <tableColumn id="15870" name="Column15832" dataDxfId="33457"/>
    <tableColumn id="15871" name="Column15833" dataDxfId="33456"/>
    <tableColumn id="15872" name="Column15834" dataDxfId="33455"/>
    <tableColumn id="15873" name="Column15835" dataDxfId="33454"/>
    <tableColumn id="15874" name="Column15836" dataDxfId="33453"/>
    <tableColumn id="15875" name="Column15837" dataDxfId="33452"/>
    <tableColumn id="15876" name="Column15838" dataDxfId="33451"/>
    <tableColumn id="15877" name="Column15839" dataDxfId="33450"/>
    <tableColumn id="15878" name="Column15840" dataDxfId="33449"/>
    <tableColumn id="15879" name="Column15841" dataDxfId="33448"/>
    <tableColumn id="15880" name="Column15842" dataDxfId="33447"/>
    <tableColumn id="15881" name="Column15843" dataDxfId="33446"/>
    <tableColumn id="15882" name="Column15844" dataDxfId="33445"/>
    <tableColumn id="15883" name="Column15845" dataDxfId="33444"/>
    <tableColumn id="15884" name="Column15846" dataDxfId="33443"/>
    <tableColumn id="15885" name="Column15847" dataDxfId="33442"/>
    <tableColumn id="15886" name="Column15848" dataDxfId="33441"/>
    <tableColumn id="15887" name="Column15849" dataDxfId="33440"/>
    <tableColumn id="15888" name="Column15850" dataDxfId="33439"/>
    <tableColumn id="15889" name="Column15851" dataDxfId="33438"/>
    <tableColumn id="15890" name="Column15852" dataDxfId="33437"/>
    <tableColumn id="15891" name="Column15853" dataDxfId="33436"/>
    <tableColumn id="15892" name="Column15854" dataDxfId="33435"/>
    <tableColumn id="15893" name="Column15855" dataDxfId="33434"/>
    <tableColumn id="15894" name="Column15856" dataDxfId="33433"/>
    <tableColumn id="15895" name="Column15857" dataDxfId="33432"/>
    <tableColumn id="15896" name="Column15858" dataDxfId="33431"/>
    <tableColumn id="15897" name="Column15859" dataDxfId="33430"/>
    <tableColumn id="15898" name="Column15860" dataDxfId="33429"/>
    <tableColumn id="15899" name="Column15861" dataDxfId="33428"/>
    <tableColumn id="15900" name="Column15862" dataDxfId="33427"/>
    <tableColumn id="15901" name="Column15863" dataDxfId="33426"/>
    <tableColumn id="15902" name="Column15864" dataDxfId="33425"/>
    <tableColumn id="15903" name="Column15865" dataDxfId="33424"/>
    <tableColumn id="15904" name="Column15866" dataDxfId="33423"/>
    <tableColumn id="15905" name="Column15867" dataDxfId="33422"/>
    <tableColumn id="15906" name="Column15868" dataDxfId="33421"/>
    <tableColumn id="15907" name="Column15869" dataDxfId="33420"/>
    <tableColumn id="15908" name="Column15870" dataDxfId="33419"/>
    <tableColumn id="15909" name="Column15871" dataDxfId="33418"/>
    <tableColumn id="15910" name="Column15872" dataDxfId="33417"/>
    <tableColumn id="15911" name="Column15873" dataDxfId="33416"/>
    <tableColumn id="15912" name="Column15874" dataDxfId="33415"/>
    <tableColumn id="15913" name="Column15875" dataDxfId="33414"/>
    <tableColumn id="15914" name="Column15876" dataDxfId="33413"/>
    <tableColumn id="15915" name="Column15877" dataDxfId="33412"/>
    <tableColumn id="15916" name="Column15878" dataDxfId="33411"/>
    <tableColumn id="15917" name="Column15879" dataDxfId="33410"/>
    <tableColumn id="15918" name="Column15880" dataDxfId="33409"/>
    <tableColumn id="15919" name="Column15881" dataDxfId="33408"/>
    <tableColumn id="15920" name="Column15882" dataDxfId="33407"/>
    <tableColumn id="15921" name="Column15883" dataDxfId="33406"/>
    <tableColumn id="15922" name="Column15884" dataDxfId="33405"/>
    <tableColumn id="15923" name="Column15885" dataDxfId="33404"/>
    <tableColumn id="15924" name="Column15886" dataDxfId="33403"/>
    <tableColumn id="15925" name="Column15887" dataDxfId="33402"/>
    <tableColumn id="15926" name="Column15888" dataDxfId="33401"/>
    <tableColumn id="15927" name="Column15889" dataDxfId="33400"/>
    <tableColumn id="15928" name="Column15890" dataDxfId="33399"/>
    <tableColumn id="15929" name="Column15891" dataDxfId="33398"/>
    <tableColumn id="15930" name="Column15892" dataDxfId="33397"/>
    <tableColumn id="15931" name="Column15893" dataDxfId="33396"/>
    <tableColumn id="15932" name="Column15894" dataDxfId="33395"/>
    <tableColumn id="15933" name="Column15895" dataDxfId="33394"/>
    <tableColumn id="15934" name="Column15896" dataDxfId="33393"/>
    <tableColumn id="15935" name="Column15897" dataDxfId="33392"/>
    <tableColumn id="15936" name="Column15898" dataDxfId="33391"/>
    <tableColumn id="15937" name="Column15899" dataDxfId="33390"/>
    <tableColumn id="15938" name="Column15900" dataDxfId="33389"/>
    <tableColumn id="15939" name="Column15901" dataDxfId="33388"/>
    <tableColumn id="15940" name="Column15902" dataDxfId="33387"/>
    <tableColumn id="15941" name="Column15903" dataDxfId="33386"/>
    <tableColumn id="15942" name="Column15904" dataDxfId="33385"/>
    <tableColumn id="15943" name="Column15905" dataDxfId="33384"/>
    <tableColumn id="15944" name="Column15906" dataDxfId="33383"/>
    <tableColumn id="15945" name="Column15907" dataDxfId="33382"/>
    <tableColumn id="15946" name="Column15908" dataDxfId="33381"/>
    <tableColumn id="15947" name="Column15909" dataDxfId="33380"/>
    <tableColumn id="15948" name="Column15910" dataDxfId="33379"/>
    <tableColumn id="15949" name="Column15911" dataDxfId="33378"/>
    <tableColumn id="15950" name="Column15912" dataDxfId="33377"/>
    <tableColumn id="15951" name="Column15913" dataDxfId="33376"/>
    <tableColumn id="15952" name="Column15914" dataDxfId="33375"/>
    <tableColumn id="15953" name="Column15915" dataDxfId="33374"/>
    <tableColumn id="15954" name="Column15916" dataDxfId="33373"/>
    <tableColumn id="15955" name="Column15917" dataDxfId="33372"/>
    <tableColumn id="15956" name="Column15918" dataDxfId="33371"/>
    <tableColumn id="15957" name="Column15919" dataDxfId="33370"/>
    <tableColumn id="15958" name="Column15920" dataDxfId="33369"/>
    <tableColumn id="15959" name="Column15921" dataDxfId="33368"/>
    <tableColumn id="15960" name="Column15922" dataDxfId="33367"/>
    <tableColumn id="15961" name="Column15923" dataDxfId="33366"/>
    <tableColumn id="15962" name="Column15924" dataDxfId="33365"/>
    <tableColumn id="15963" name="Column15925" dataDxfId="33364"/>
    <tableColumn id="15964" name="Column15926" dataDxfId="33363"/>
    <tableColumn id="15965" name="Column15927" dataDxfId="33362"/>
    <tableColumn id="15966" name="Column15928" dataDxfId="33361"/>
    <tableColumn id="15967" name="Column15929" dataDxfId="33360"/>
    <tableColumn id="15968" name="Column15930" dataDxfId="33359"/>
    <tableColumn id="15969" name="Column15931" dataDxfId="33358"/>
    <tableColumn id="15970" name="Column15932" dataDxfId="33357"/>
    <tableColumn id="15971" name="Column15933" dataDxfId="33356"/>
    <tableColumn id="15972" name="Column15934" dataDxfId="33355"/>
    <tableColumn id="15973" name="Column15935" dataDxfId="33354"/>
    <tableColumn id="15974" name="Column15936" dataDxfId="33353"/>
    <tableColumn id="15975" name="Column15937" dataDxfId="33352"/>
    <tableColumn id="15976" name="Column15938" dataDxfId="33351"/>
    <tableColumn id="15977" name="Column15939" dataDxfId="33350"/>
    <tableColumn id="15978" name="Column15940" dataDxfId="33349"/>
    <tableColumn id="15979" name="Column15941" dataDxfId="33348"/>
    <tableColumn id="15980" name="Column15942" dataDxfId="33347"/>
    <tableColumn id="15981" name="Column15943" dataDxfId="33346"/>
    <tableColumn id="15982" name="Column15944" dataDxfId="33345"/>
    <tableColumn id="15983" name="Column15945" dataDxfId="33344"/>
    <tableColumn id="15984" name="Column15946" dataDxfId="33343"/>
    <tableColumn id="15985" name="Column15947" dataDxfId="33342"/>
    <tableColumn id="15986" name="Column15948" dataDxfId="33341"/>
    <tableColumn id="15987" name="Column15949" dataDxfId="33340"/>
    <tableColumn id="15988" name="Column15950" dataDxfId="33339"/>
    <tableColumn id="15989" name="Column15951" dataDxfId="33338"/>
    <tableColumn id="15990" name="Column15952" dataDxfId="33337"/>
    <tableColumn id="15991" name="Column15953" dataDxfId="33336"/>
    <tableColumn id="15992" name="Column15954" dataDxfId="33335"/>
    <tableColumn id="15993" name="Column15955" dataDxfId="33334"/>
    <tableColumn id="15994" name="Column15956" dataDxfId="33333"/>
    <tableColumn id="15995" name="Column15957" dataDxfId="33332"/>
    <tableColumn id="15996" name="Column15958" dataDxfId="33331"/>
    <tableColumn id="15997" name="Column15959" dataDxfId="33330"/>
    <tableColumn id="15998" name="Column15960" dataDxfId="33329"/>
    <tableColumn id="15999" name="Column15961" dataDxfId="33328"/>
    <tableColumn id="16000" name="Column15962" dataDxfId="33327"/>
    <tableColumn id="16001" name="Column15963" dataDxfId="33326"/>
    <tableColumn id="16002" name="Column15964" dataDxfId="33325"/>
    <tableColumn id="16003" name="Column15965" dataDxfId="33324"/>
    <tableColumn id="16004" name="Column15966" dataDxfId="33323"/>
    <tableColumn id="16005" name="Column15967" dataDxfId="33322"/>
    <tableColumn id="16006" name="Column15968" dataDxfId="33321"/>
    <tableColumn id="16007" name="Column15969" dataDxfId="33320"/>
    <tableColumn id="16008" name="Column15970" dataDxfId="33319"/>
    <tableColumn id="16009" name="Column15971" dataDxfId="33318"/>
    <tableColumn id="16010" name="Column15972" dataDxfId="33317"/>
    <tableColumn id="16011" name="Column15973" dataDxfId="33316"/>
    <tableColumn id="16012" name="Column15974" dataDxfId="33315"/>
    <tableColumn id="16013" name="Column15975" dataDxfId="33314"/>
    <tableColumn id="16014" name="Column15976" dataDxfId="33313"/>
    <tableColumn id="16015" name="Column15977" dataDxfId="33312"/>
    <tableColumn id="16016" name="Column15978" dataDxfId="33311"/>
    <tableColumn id="16017" name="Column15979" dataDxfId="33310"/>
    <tableColumn id="16018" name="Column15980" dataDxfId="33309"/>
    <tableColumn id="16019" name="Column15981" dataDxfId="33308"/>
    <tableColumn id="16020" name="Column15982" dataDxfId="33307"/>
    <tableColumn id="16021" name="Column15983" dataDxfId="33306"/>
    <tableColumn id="16022" name="Column15984" dataDxfId="33305"/>
    <tableColumn id="16023" name="Column15985" dataDxfId="33304"/>
    <tableColumn id="16024" name="Column15986" dataDxfId="33303"/>
    <tableColumn id="16025" name="Column15987" dataDxfId="33302"/>
    <tableColumn id="16026" name="Column15988" dataDxfId="33301"/>
    <tableColumn id="16027" name="Column15989" dataDxfId="33300"/>
    <tableColumn id="16028" name="Column15990" dataDxfId="33299"/>
    <tableColumn id="16029" name="Column15991" dataDxfId="33298"/>
    <tableColumn id="16030" name="Column15992" dataDxfId="33297"/>
    <tableColumn id="16031" name="Column15993" dataDxfId="33296"/>
    <tableColumn id="16032" name="Column15994" dataDxfId="33295"/>
    <tableColumn id="16033" name="Column15995" dataDxfId="33294"/>
    <tableColumn id="16034" name="Column15996" dataDxfId="33293"/>
    <tableColumn id="16035" name="Column15997" dataDxfId="33292"/>
    <tableColumn id="16036" name="Column15998" dataDxfId="33291"/>
    <tableColumn id="16037" name="Column15999" dataDxfId="33290"/>
    <tableColumn id="16038" name="Column16000" dataDxfId="33289"/>
    <tableColumn id="16039" name="Column16001" dataDxfId="33288"/>
    <tableColumn id="16040" name="Column16002" dataDxfId="33287"/>
    <tableColumn id="16041" name="Column16003" dataDxfId="33286"/>
    <tableColumn id="16042" name="Column16004" dataDxfId="33285"/>
    <tableColumn id="16043" name="Column16005" dataDxfId="33284"/>
    <tableColumn id="16044" name="Column16006" dataDxfId="33283"/>
    <tableColumn id="16045" name="Column16007" dataDxfId="33282"/>
    <tableColumn id="16046" name="Column16008" dataDxfId="33281"/>
    <tableColumn id="16047" name="Column16009" dataDxfId="33280"/>
    <tableColumn id="16048" name="Column16010" dataDxfId="33279"/>
    <tableColumn id="16049" name="Column16011" dataDxfId="33278"/>
    <tableColumn id="16050" name="Column16012" dataDxfId="33277"/>
    <tableColumn id="16051" name="Column16013" dataDxfId="33276"/>
    <tableColumn id="16052" name="Column16014" dataDxfId="33275"/>
    <tableColumn id="16053" name="Column16015" dataDxfId="33274"/>
    <tableColumn id="16054" name="Column16016" dataDxfId="33273"/>
    <tableColumn id="16055" name="Column16017" dataDxfId="33272"/>
    <tableColumn id="16056" name="Column16018" dataDxfId="33271"/>
    <tableColumn id="16057" name="Column16019" dataDxfId="33270"/>
    <tableColumn id="16058" name="Column16020" dataDxfId="33269"/>
    <tableColumn id="16059" name="Column16021" dataDxfId="33268"/>
    <tableColumn id="16060" name="Column16022" dataDxfId="33267"/>
    <tableColumn id="16061" name="Column16023" dataDxfId="33266"/>
    <tableColumn id="16062" name="Column16024" dataDxfId="33265"/>
    <tableColumn id="16063" name="Column16025" dataDxfId="33264"/>
    <tableColumn id="16064" name="Column16026" dataDxfId="33263"/>
    <tableColumn id="16065" name="Column16027" dataDxfId="33262"/>
    <tableColumn id="16066" name="Column16028" dataDxfId="33261"/>
    <tableColumn id="16067" name="Column16029" dataDxfId="33260"/>
    <tableColumn id="16068" name="Column16030" dataDxfId="33259"/>
    <tableColumn id="16069" name="Column16031" dataDxfId="33258"/>
    <tableColumn id="16070" name="Column16032" dataDxfId="33257"/>
    <tableColumn id="16071" name="Column16033" dataDxfId="33256"/>
    <tableColumn id="16072" name="Column16034" dataDxfId="33255"/>
    <tableColumn id="16073" name="Column16035" dataDxfId="33254"/>
    <tableColumn id="16074" name="Column16036" dataDxfId="33253"/>
    <tableColumn id="16075" name="Column16037" dataDxfId="33252"/>
    <tableColumn id="16076" name="Column16038" dataDxfId="33251"/>
    <tableColumn id="16077" name="Column16039" dataDxfId="33250"/>
    <tableColumn id="16078" name="Column16040" dataDxfId="33249"/>
    <tableColumn id="16079" name="Column16041" dataDxfId="33248"/>
    <tableColumn id="16080" name="Column16042" dataDxfId="33247"/>
    <tableColumn id="16081" name="Column16043" dataDxfId="33246"/>
    <tableColumn id="16082" name="Column16044" dataDxfId="33245"/>
    <tableColumn id="16083" name="Column16045" dataDxfId="33244"/>
    <tableColumn id="16084" name="Column16046" dataDxfId="33243"/>
    <tableColumn id="16085" name="Column16047" dataDxfId="33242"/>
    <tableColumn id="16086" name="Column16048" dataDxfId="33241"/>
    <tableColumn id="16087" name="Column16049" dataDxfId="33240"/>
    <tableColumn id="16088" name="Column16050" dataDxfId="33239"/>
    <tableColumn id="16089" name="Column16051" dataDxfId="33238"/>
    <tableColumn id="16090" name="Column16052" dataDxfId="33237"/>
    <tableColumn id="16091" name="Column16053" dataDxfId="33236"/>
    <tableColumn id="16092" name="Column16054" dataDxfId="33235"/>
    <tableColumn id="16093" name="Column16055" dataDxfId="33234"/>
    <tableColumn id="16094" name="Column16056" dataDxfId="33233"/>
    <tableColumn id="16095" name="Column16057" dataDxfId="33232"/>
    <tableColumn id="16096" name="Column16058" dataDxfId="33231"/>
    <tableColumn id="16097" name="Column16059" dataDxfId="33230"/>
    <tableColumn id="16098" name="Column16060" dataDxfId="33229"/>
    <tableColumn id="16099" name="Column16061" dataDxfId="33228"/>
    <tableColumn id="16100" name="Column16062" dataDxfId="33227"/>
    <tableColumn id="16101" name="Column16063" dataDxfId="33226"/>
    <tableColumn id="16102" name="Column16064" dataDxfId="33225"/>
    <tableColumn id="16103" name="Column16065" dataDxfId="33224"/>
    <tableColumn id="16104" name="Column16066" dataDxfId="33223"/>
    <tableColumn id="16105" name="Column16067" dataDxfId="33222"/>
    <tableColumn id="16106" name="Column16068" dataDxfId="33221"/>
    <tableColumn id="16107" name="Column16069" dataDxfId="33220"/>
    <tableColumn id="16108" name="Column16070" dataDxfId="33219"/>
    <tableColumn id="16109" name="Column16071" dataDxfId="33218"/>
    <tableColumn id="16110" name="Column16072" dataDxfId="33217"/>
    <tableColumn id="16111" name="Column16073" dataDxfId="33216"/>
    <tableColumn id="16112" name="Column16074" dataDxfId="33215"/>
    <tableColumn id="16113" name="Column16075" dataDxfId="33214"/>
    <tableColumn id="16114" name="Column16076" dataDxfId="33213"/>
    <tableColumn id="16115" name="Column16077" dataDxfId="33212"/>
    <tableColumn id="16116" name="Column16078" dataDxfId="33211"/>
    <tableColumn id="16117" name="Column16079" dataDxfId="33210"/>
    <tableColumn id="16118" name="Column16080" dataDxfId="33209"/>
    <tableColumn id="16119" name="Column16081" dataDxfId="33208"/>
    <tableColumn id="16120" name="Column16082" dataDxfId="33207"/>
    <tableColumn id="16121" name="Column16083" dataDxfId="33206"/>
    <tableColumn id="16122" name="Column16084" dataDxfId="33205"/>
    <tableColumn id="16123" name="Column16085" dataDxfId="33204"/>
    <tableColumn id="16124" name="Column16086" dataDxfId="33203"/>
    <tableColumn id="16125" name="Column16087" dataDxfId="33202"/>
    <tableColumn id="16126" name="Column16088" dataDxfId="33201"/>
    <tableColumn id="16127" name="Column16089" dataDxfId="33200"/>
    <tableColumn id="16128" name="Column16090" dataDxfId="33199"/>
    <tableColumn id="16129" name="Column16091" dataDxfId="33198"/>
    <tableColumn id="16130" name="Column16092" dataDxfId="33197"/>
    <tableColumn id="16131" name="Column16093" dataDxfId="33196"/>
    <tableColumn id="16132" name="Column16094" dataDxfId="33195"/>
    <tableColumn id="16133" name="Column16095" dataDxfId="33194"/>
    <tableColumn id="16134" name="Column16096" dataDxfId="33193"/>
    <tableColumn id="16135" name="Column16097" dataDxfId="33192"/>
    <tableColumn id="16136" name="Column16098" dataDxfId="33191"/>
    <tableColumn id="16137" name="Column16099" dataDxfId="33190"/>
    <tableColumn id="16138" name="Column16100" dataDxfId="33189"/>
    <tableColumn id="16139" name="Column16101" dataDxfId="33188"/>
    <tableColumn id="16140" name="Column16102" dataDxfId="33187"/>
    <tableColumn id="16141" name="Column16103" dataDxfId="33186"/>
    <tableColumn id="16142" name="Column16104" dataDxfId="33185"/>
    <tableColumn id="16143" name="Column16105" dataDxfId="33184"/>
    <tableColumn id="16144" name="Column16106" dataDxfId="33183"/>
    <tableColumn id="16145" name="Column16107" dataDxfId="33182"/>
    <tableColumn id="16146" name="Column16108" dataDxfId="33181"/>
    <tableColumn id="16147" name="Column16109" dataDxfId="33180"/>
    <tableColumn id="16148" name="Column16110" dataDxfId="33179"/>
    <tableColumn id="16149" name="Column16111" dataDxfId="33178"/>
    <tableColumn id="16150" name="Column16112" dataDxfId="33177"/>
    <tableColumn id="16151" name="Column16113" dataDxfId="33176"/>
    <tableColumn id="16152" name="Column16114" dataDxfId="33175"/>
    <tableColumn id="16153" name="Column16115" dataDxfId="33174"/>
    <tableColumn id="16154" name="Column16116" dataDxfId="33173"/>
    <tableColumn id="16155" name="Column16117" dataDxfId="33172"/>
    <tableColumn id="16156" name="Column16118" dataDxfId="33171"/>
    <tableColumn id="16157" name="Column16119" dataDxfId="33170"/>
    <tableColumn id="16158" name="Column16120" dataDxfId="33169"/>
    <tableColumn id="16159" name="Column16121" dataDxfId="33168"/>
    <tableColumn id="16160" name="Column16122" dataDxfId="33167"/>
    <tableColumn id="16161" name="Column16123" dataDxfId="33166"/>
    <tableColumn id="16162" name="Column16124" dataDxfId="33165"/>
    <tableColumn id="16163" name="Column16125" dataDxfId="33164"/>
    <tableColumn id="16164" name="Column16126" dataDxfId="33163"/>
    <tableColumn id="16165" name="Column16127" dataDxfId="33162"/>
    <tableColumn id="16166" name="Column16128" dataDxfId="33161"/>
    <tableColumn id="16167" name="Column16129" dataDxfId="33160"/>
    <tableColumn id="16168" name="Column16130" dataDxfId="33159"/>
    <tableColumn id="16169" name="Column16131" dataDxfId="33158"/>
    <tableColumn id="16170" name="Column16132" dataDxfId="33157"/>
    <tableColumn id="16171" name="Column16133" dataDxfId="33156"/>
    <tableColumn id="16172" name="Column16134" dataDxfId="33155"/>
    <tableColumn id="16173" name="Column16135" dataDxfId="33154"/>
    <tableColumn id="16174" name="Column16136" dataDxfId="33153"/>
    <tableColumn id="16175" name="Column16137" dataDxfId="33152"/>
    <tableColumn id="16176" name="Column16138" dataDxfId="33151"/>
    <tableColumn id="16177" name="Column16139" dataDxfId="33150"/>
    <tableColumn id="16178" name="Column16140" dataDxfId="33149"/>
    <tableColumn id="16179" name="Column16141" dataDxfId="33148"/>
    <tableColumn id="16180" name="Column16142" dataDxfId="33147"/>
    <tableColumn id="16181" name="Column16143" dataDxfId="33146"/>
    <tableColumn id="16182" name="Column16144" dataDxfId="33145"/>
    <tableColumn id="16183" name="Column16145" dataDxfId="33144"/>
    <tableColumn id="16184" name="Column16146" dataDxfId="33143"/>
    <tableColumn id="16185" name="Column16147" dataDxfId="33142"/>
    <tableColumn id="16186" name="Column16148" dataDxfId="33141"/>
    <tableColumn id="16187" name="Column16149" dataDxfId="33140"/>
    <tableColumn id="16188" name="Column16150" dataDxfId="33139"/>
    <tableColumn id="16189" name="Column16151" dataDxfId="33138"/>
    <tableColumn id="16190" name="Column16152" dataDxfId="33137"/>
    <tableColumn id="16191" name="Column16153" dataDxfId="33136"/>
    <tableColumn id="16192" name="Column16154" dataDxfId="33135"/>
    <tableColumn id="16193" name="Column16155" dataDxfId="33134"/>
    <tableColumn id="16194" name="Column16156" dataDxfId="33133"/>
    <tableColumn id="16195" name="Column16157" dataDxfId="33132"/>
    <tableColumn id="16196" name="Column16158" dataDxfId="33131"/>
    <tableColumn id="16197" name="Column16159" dataDxfId="33130"/>
    <tableColumn id="16198" name="Column16160" dataDxfId="33129"/>
    <tableColumn id="16199" name="Column16161" dataDxfId="33128"/>
    <tableColumn id="16200" name="Column16162" dataDxfId="33127"/>
    <tableColumn id="16201" name="Column16163" dataDxfId="33126"/>
    <tableColumn id="16202" name="Column16164" dataDxfId="33125"/>
    <tableColumn id="16203" name="Column16165" dataDxfId="33124"/>
    <tableColumn id="16204" name="Column16166" dataDxfId="33123"/>
    <tableColumn id="16205" name="Column16167" dataDxfId="33122"/>
    <tableColumn id="16206" name="Column16168" dataDxfId="33121"/>
    <tableColumn id="16207" name="Column16169" dataDxfId="33120"/>
    <tableColumn id="16208" name="Column16170" dataDxfId="33119"/>
    <tableColumn id="16209" name="Column16171" dataDxfId="33118"/>
    <tableColumn id="16210" name="Column16172" dataDxfId="33117"/>
    <tableColumn id="16211" name="Column16173" dataDxfId="33116"/>
    <tableColumn id="16212" name="Column16174" dataDxfId="33115"/>
    <tableColumn id="16213" name="Column16175" dataDxfId="33114"/>
    <tableColumn id="16214" name="Column16176" dataDxfId="33113"/>
    <tableColumn id="16215" name="Column16177" dataDxfId="33112"/>
    <tableColumn id="16216" name="Column16178" dataDxfId="33111"/>
    <tableColumn id="16217" name="Column16179" dataDxfId="33110"/>
    <tableColumn id="16218" name="Column16180" dataDxfId="33109"/>
    <tableColumn id="16219" name="Column16181" dataDxfId="33108"/>
    <tableColumn id="16220" name="Column16182" dataDxfId="33107"/>
    <tableColumn id="16221" name="Column16183" dataDxfId="33106"/>
    <tableColumn id="16222" name="Column16184" dataDxfId="33105"/>
    <tableColumn id="16223" name="Column16185" dataDxfId="33104"/>
    <tableColumn id="16224" name="Column16186" dataDxfId="33103"/>
    <tableColumn id="16225" name="Column16187" dataDxfId="33102"/>
    <tableColumn id="16226" name="Column16188" dataDxfId="33101"/>
    <tableColumn id="16227" name="Column16189" dataDxfId="33100"/>
    <tableColumn id="16228" name="Column16190" dataDxfId="33099"/>
    <tableColumn id="16229" name="Column16191" dataDxfId="33098"/>
    <tableColumn id="16230" name="Column16192" dataDxfId="33097"/>
    <tableColumn id="16231" name="Column16193" dataDxfId="33096"/>
    <tableColumn id="16232" name="Column16194" dataDxfId="33095"/>
    <tableColumn id="16233" name="Column16195" dataDxfId="33094"/>
    <tableColumn id="16234" name="Column16196" dataDxfId="33093"/>
    <tableColumn id="16235" name="Column16197" dataDxfId="33092"/>
    <tableColumn id="16236" name="Column16198" dataDxfId="33091"/>
    <tableColumn id="16237" name="Column16199" dataDxfId="33090"/>
    <tableColumn id="16238" name="Column16200" dataDxfId="33089"/>
    <tableColumn id="16239" name="Column16201" dataDxfId="33088"/>
    <tableColumn id="16240" name="Column16202" dataDxfId="33087"/>
    <tableColumn id="16241" name="Column16203" dataDxfId="33086"/>
    <tableColumn id="16242" name="Column16204" dataDxfId="33085"/>
    <tableColumn id="16243" name="Column16205" dataDxfId="33084"/>
    <tableColumn id="16244" name="Column16206" dataDxfId="33083"/>
    <tableColumn id="16245" name="Column16207" dataDxfId="33082"/>
    <tableColumn id="16246" name="Column16208" dataDxfId="33081"/>
    <tableColumn id="16247" name="Column16209" dataDxfId="33080"/>
    <tableColumn id="16248" name="Column16210" dataDxfId="33079"/>
    <tableColumn id="16249" name="Column16211" dataDxfId="33078"/>
    <tableColumn id="16250" name="Column16212" dataDxfId="33077"/>
    <tableColumn id="16251" name="Column16213" dataDxfId="33076"/>
    <tableColumn id="16252" name="Column16214" dataDxfId="33075"/>
    <tableColumn id="16253" name="Column16215" dataDxfId="33074"/>
    <tableColumn id="16254" name="Column16216" dataDxfId="33073"/>
    <tableColumn id="16255" name="Column16217" dataDxfId="33072"/>
    <tableColumn id="16256" name="Column16218" dataDxfId="33071"/>
    <tableColumn id="16257" name="Column16219" dataDxfId="33070"/>
    <tableColumn id="16258" name="Column16220" dataDxfId="33069"/>
    <tableColumn id="16259" name="Column16221" dataDxfId="33068"/>
    <tableColumn id="16260" name="Column16222" dataDxfId="33067"/>
    <tableColumn id="16261" name="Column16223" dataDxfId="33066"/>
    <tableColumn id="16262" name="Column16224" dataDxfId="33065"/>
    <tableColumn id="16263" name="Column16225" dataDxfId="33064"/>
    <tableColumn id="16264" name="Column16226" dataDxfId="33063"/>
    <tableColumn id="16265" name="Column16227" dataDxfId="33062"/>
    <tableColumn id="16266" name="Column16228" dataDxfId="33061"/>
    <tableColumn id="16267" name="Column16229" dataDxfId="33060"/>
    <tableColumn id="16268" name="Column16230" dataDxfId="33059"/>
    <tableColumn id="16269" name="Column16231" dataDxfId="33058"/>
    <tableColumn id="16270" name="Column16232" dataDxfId="33057"/>
    <tableColumn id="16271" name="Column16233" dataDxfId="33056"/>
    <tableColumn id="16272" name="Column16234" dataDxfId="33055"/>
    <tableColumn id="16273" name="Column16235" dataDxfId="33054"/>
    <tableColumn id="16274" name="Column16236" dataDxfId="33053"/>
    <tableColumn id="16275" name="Column16237" dataDxfId="33052"/>
    <tableColumn id="16276" name="Column16238" dataDxfId="33051"/>
    <tableColumn id="16277" name="Column16239" dataDxfId="33050"/>
    <tableColumn id="16278" name="Column16240" dataDxfId="33049"/>
    <tableColumn id="16279" name="Column16241" dataDxfId="33048"/>
    <tableColumn id="16280" name="Column16242" dataDxfId="33047"/>
    <tableColumn id="16281" name="Column16243" dataDxfId="33046"/>
    <tableColumn id="16282" name="Column16244" dataDxfId="33045"/>
    <tableColumn id="16283" name="Column16245" dataDxfId="33044"/>
    <tableColumn id="16284" name="Column16246" dataDxfId="33043"/>
    <tableColumn id="16285" name="Column16247" dataDxfId="33042"/>
    <tableColumn id="16286" name="Column16248" dataDxfId="33041"/>
    <tableColumn id="16287" name="Column16249" dataDxfId="33040"/>
    <tableColumn id="16288" name="Column16250" dataDxfId="33039"/>
    <tableColumn id="16289" name="Column16251" dataDxfId="33038"/>
    <tableColumn id="16290" name="Column16252" dataDxfId="33037"/>
    <tableColumn id="16291" name="Column16253" dataDxfId="33036"/>
    <tableColumn id="16292" name="Column16254" dataDxfId="33035"/>
    <tableColumn id="16293" name="Column16255" dataDxfId="33034"/>
    <tableColumn id="16294" name="Column16256" dataDxfId="33033"/>
    <tableColumn id="16295" name="Column16257" dataDxfId="33032"/>
    <tableColumn id="16296" name="Column16258" dataDxfId="33031"/>
    <tableColumn id="16297" name="Column16259" dataDxfId="33030"/>
    <tableColumn id="16298" name="Column16260" dataDxfId="33029"/>
    <tableColumn id="16299" name="Column16261" dataDxfId="33028"/>
    <tableColumn id="16300" name="Column16262" dataDxfId="33027"/>
    <tableColumn id="16301" name="Column16263" dataDxfId="33026"/>
    <tableColumn id="16302" name="Column16264" dataDxfId="33025"/>
    <tableColumn id="16303" name="Column16265" dataDxfId="33024"/>
    <tableColumn id="16304" name="Column16266" dataDxfId="33023"/>
    <tableColumn id="16305" name="Column16267" dataDxfId="33022"/>
    <tableColumn id="16306" name="Column16268" dataDxfId="33021"/>
    <tableColumn id="16307" name="Column16269" dataDxfId="33020"/>
    <tableColumn id="16308" name="Column16270" dataDxfId="33019"/>
    <tableColumn id="16309" name="Column16271" dataDxfId="33018"/>
    <tableColumn id="16310" name="Column16272" dataDxfId="33017"/>
    <tableColumn id="16311" name="Column16273" dataDxfId="33016"/>
    <tableColumn id="16312" name="Column16274" dataDxfId="33015"/>
    <tableColumn id="16313" name="Column16275" dataDxfId="33014"/>
    <tableColumn id="16314" name="Column16276" dataDxfId="33013"/>
    <tableColumn id="16315" name="Column16277" dataDxfId="33012"/>
    <tableColumn id="16316" name="Column16278" dataDxfId="33011"/>
    <tableColumn id="16317" name="Column16279" dataDxfId="33010"/>
    <tableColumn id="16318" name="Column16280" dataDxfId="33009"/>
    <tableColumn id="16319" name="Column16281" dataDxfId="33008"/>
    <tableColumn id="16320" name="Column16282" dataDxfId="33007"/>
    <tableColumn id="16321" name="Column16283" dataDxfId="33006"/>
    <tableColumn id="16322" name="Column16284" dataDxfId="33005"/>
    <tableColumn id="16323" name="Column16285" dataDxfId="33004"/>
    <tableColumn id="16324" name="Column16286" dataDxfId="33003"/>
    <tableColumn id="16325" name="Column16287" dataDxfId="33002"/>
    <tableColumn id="16326" name="Column16288" dataDxfId="33001"/>
    <tableColumn id="16327" name="Column16289" dataDxfId="33000"/>
    <tableColumn id="16328" name="Column16290" dataDxfId="32999"/>
    <tableColumn id="16329" name="Column16291" dataDxfId="32998"/>
    <tableColumn id="16330" name="Column16292" dataDxfId="32997"/>
    <tableColumn id="16331" name="Column16293" dataDxfId="32996"/>
    <tableColumn id="16332" name="Column16294" dataDxfId="32995"/>
    <tableColumn id="16333" name="Column16295" dataDxfId="32994"/>
    <tableColumn id="16334" name="Column16296" dataDxfId="32993"/>
    <tableColumn id="16335" name="Column16297" dataDxfId="32992"/>
    <tableColumn id="16336" name="Column16298" dataDxfId="32991"/>
    <tableColumn id="16337" name="Column16299" dataDxfId="32990"/>
    <tableColumn id="16338" name="Column16300" dataDxfId="32989"/>
    <tableColumn id="16339" name="Column16301" dataDxfId="32988"/>
    <tableColumn id="16340" name="Column16302" dataDxfId="32987"/>
    <tableColumn id="16341" name="Column16303" dataDxfId="32986"/>
    <tableColumn id="16342" name="Column16304" dataDxfId="32985"/>
    <tableColumn id="16343" name="Column16305" dataDxfId="32984"/>
    <tableColumn id="16344" name="Column16306" dataDxfId="32983"/>
    <tableColumn id="16345" name="Column16307" dataDxfId="32982"/>
    <tableColumn id="16346" name="Column16308" dataDxfId="32981"/>
    <tableColumn id="16347" name="Column16309" dataDxfId="32980"/>
    <tableColumn id="16348" name="Column16310" dataDxfId="32979"/>
    <tableColumn id="16349" name="Column16311" dataDxfId="32978"/>
    <tableColumn id="16350" name="Column16312" dataDxfId="32977"/>
    <tableColumn id="16351" name="Column16313" dataDxfId="32976"/>
    <tableColumn id="16352" name="Column16314" dataDxfId="32975"/>
    <tableColumn id="16353" name="Column16315" dataDxfId="32974"/>
    <tableColumn id="16354" name="Column16316" dataDxfId="32973"/>
    <tableColumn id="16355" name="Column16317" dataDxfId="32972"/>
    <tableColumn id="16356" name="Column16318" dataDxfId="32971"/>
    <tableColumn id="16357" name="Column16319" dataDxfId="32970"/>
    <tableColumn id="16358" name="Column16320" dataDxfId="32969"/>
    <tableColumn id="16359" name="Column16321" dataDxfId="32968"/>
    <tableColumn id="16360" name="Column16322" dataDxfId="32967"/>
    <tableColumn id="16361" name="Column16323" dataDxfId="32966"/>
    <tableColumn id="16362" name="Column16324" dataDxfId="32965"/>
    <tableColumn id="16363" name="Column16325" dataDxfId="32964"/>
    <tableColumn id="16364" name="Column16326" dataDxfId="32963"/>
    <tableColumn id="16365" name="Column16327" dataDxfId="32962"/>
    <tableColumn id="16366" name="Column16328" dataDxfId="32961"/>
    <tableColumn id="16367" name="Column16329" dataDxfId="32960"/>
    <tableColumn id="16368" name="Column16330" dataDxfId="32959"/>
    <tableColumn id="16369" name="Column16331" dataDxfId="32958"/>
    <tableColumn id="16370" name="Column16332" dataDxfId="32957"/>
    <tableColumn id="16371" name="Column16333" dataDxfId="32956"/>
    <tableColumn id="16372" name="Column16334" dataDxfId="32955"/>
    <tableColumn id="16373" name="Column16335" dataDxfId="32954"/>
    <tableColumn id="16374" name="Column16336" dataDxfId="32953"/>
    <tableColumn id="16375" name="Column16337" dataDxfId="32952"/>
    <tableColumn id="16376" name="Column16338" dataDxfId="32951"/>
    <tableColumn id="16377" name="Column16339" dataDxfId="32950"/>
    <tableColumn id="16378" name="Column16340" dataDxfId="32949"/>
    <tableColumn id="16379" name="Column16341" dataDxfId="32948"/>
    <tableColumn id="16380" name="Column16342" dataDxfId="32947"/>
    <tableColumn id="16381" name="Column16343" dataDxfId="32946"/>
    <tableColumn id="16382" name="Column16344" dataDxfId="32945"/>
    <tableColumn id="16383" name="Column16345" dataDxfId="32944"/>
    <tableColumn id="16384" name="Column16346" dataDxfId="3294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1:XFD82" totalsRowShown="0">
  <autoFilter ref="A1:XFD82"/>
  <tableColumns count="16384">
    <tableColumn id="1" name="ID" dataDxfId="32942" totalsRowDxfId="32941"/>
    <tableColumn id="2" name="Start time" dataDxfId="32940" totalsRowDxfId="32939"/>
    <tableColumn id="3" name="Completion time" dataDxfId="32938" totalsRowDxfId="32937"/>
    <tableColumn id="4" name="Email" dataDxfId="32936" totalsRowDxfId="32935"/>
    <tableColumn id="5" name="Name" dataDxfId="32934" totalsRowDxfId="32933"/>
    <tableColumn id="6" name="Total points" dataDxfId="32932" totalsRowDxfId="32931"/>
    <tableColumn id="7" name="Quiz feedback" dataDxfId="32930" totalsRowDxfId="32929"/>
    <tableColumn id="8" name="เพศ" dataDxfId="32928" totalsRowDxfId="32927"/>
    <tableColumn id="9" name="Points - เพศ" dataDxfId="32926" totalsRowDxfId="32925"/>
    <tableColumn id="10" name="Feedback - เพศ" dataDxfId="32924" totalsRowDxfId="32923"/>
    <tableColumn id="11" name="อายุ" dataDxfId="32922" totalsRowDxfId="32921"/>
    <tableColumn id="12" name="Points - อายุ" dataDxfId="32920" totalsRowDxfId="32919"/>
    <tableColumn id="13" name="Feedback - อายุ" dataDxfId="32918" totalsRowDxfId="32917"/>
    <tableColumn id="14" name="ระดับการศึกษา" dataDxfId="32916" totalsRowDxfId="32915"/>
    <tableColumn id="15" name="Points - ระดับการศึกษา" dataDxfId="32914" totalsRowDxfId="32913"/>
    <tableColumn id="16" name="Feedback - ระดับการศึกษา" dataDxfId="32912" totalsRowDxfId="32911"/>
    <tableColumn id="17" name="คณะที่สังกัด" dataDxfId="32910" totalsRowDxfId="32909"/>
    <tableColumn id="20" name="สาขาวิชาที่เรียน" dataDxfId="32908" totalsRowDxfId="32907"/>
    <tableColumn id="23" name="รายวิชาภาษาอังกฤษ" dataDxfId="32906" totalsRowDxfId="32905"/>
    <tableColumn id="28" name="เจ้าหน้าที่ให้บริการตอบคำถามออนไลน์ได้ถูกต้อง ชัดเจน และรวดเร็ว" dataDxfId="32904" totalsRowDxfId="32903"/>
    <tableColumn id="33" name="การสมัครเข้ารับการอบบรมมีความสะดวกและง่ายต่อการใช้งาน" dataDxfId="32902" totalsRowDxfId="32901"/>
    <tableColumn id="36" name="การใช้งานโปรแกรมออนไลน์ในการอบรมมีความชัดเจน ใช้งานง่าย ตอบสนองความต้องการของท่านได้" dataDxfId="32900" totalsRowDxfId="32899"/>
    <tableColumn id="39" name="โปรแกรมมีความเสถียร และมีเมนูที่ครบถ้วนตรงตามความต้องการ" dataDxfId="32898" totalsRowDxfId="32897"/>
    <tableColumn id="44" name="เนื้อหาสาระในบทเรียนที่ท่านอบรมมีความเหมาะสมกับระดับความรู้" dataDxfId="32896" totalsRowDxfId="32895"/>
    <tableColumn id="47" name="หนังสือที่เรียนมีเนื้อหาสาระ ความชัดเจน ความครบถ้วนตรงตามความต้องการ และเข้าใจง่าย" dataDxfId="32894" totalsRowDxfId="32893"/>
    <tableColumn id="50" name="อาจารย์ผู้สอนมีการอธิบายเนื้อหาวิชาได้อย่างชัดเจน และเข้าใจง่าย" dataDxfId="32892" totalsRowDxfId="32891"/>
    <tableColumn id="53" name="อาจารย์ผู้สอนใช้สื่อในการอบรมที่เหมาะสมกับเนื้อหา และตอบคำถามได้อย่างชัดเจน" dataDxfId="32890" totalsRowDxfId="32889"/>
    <tableColumn id="56" name="อาจารย์ผู้สอนเข้าสอน – เลิกสอน ตรงตามเวลา" dataDxfId="32888" totalsRowDxfId="32887"/>
    <tableColumn id="61" name="ความรู้ก่อนการเข้ารับการอบรมของท่านอยู่ในระดับใด" dataDxfId="32886" totalsRowDxfId="32885"/>
    <tableColumn id="64" name="ความรู้หลังการเข้ารับการอบรมของท่านอยู่ในระดับใด" dataDxfId="32884" totalsRowDxfId="32883"/>
    <tableColumn id="67" name="ท่านสามารถนำความรู้ไปประยุกต์ใช้ให้เกิดประโยชน์เพียงใด" dataDxfId="32882" totalsRowDxfId="32881"/>
    <tableColumn id="70" name="ข้อคิดเห็นและข้อเสนอแนะอื่นๆ" dataDxfId="32880" totalsRowDxfId="32879"/>
    <tableColumn id="71" name="Points - ข้อคิดเห็นและข้อเสนอแนะอื่นๆ" dataDxfId="32878" totalsRowDxfId="32877"/>
    <tableColumn id="72" name="Feedback - ข้อคิดเห็นและข้อเสนอแนะอื่นๆ" dataDxfId="32876" totalsRowDxfId="32875"/>
    <tableColumn id="18" name="Column1" dataDxfId="32874" totalsRowDxfId="32873"/>
    <tableColumn id="19" name="Column2" dataDxfId="32872" totalsRowDxfId="32871"/>
    <tableColumn id="21" name="Column3" dataDxfId="32870" totalsRowDxfId="32869"/>
    <tableColumn id="22" name="Column4" dataDxfId="32868" totalsRowDxfId="32867"/>
    <tableColumn id="24" name="Column5" dataDxfId="32866" totalsRowDxfId="32865"/>
    <tableColumn id="25" name="Column6" dataDxfId="32864" totalsRowDxfId="32863"/>
    <tableColumn id="26" name="Column7" dataDxfId="32862" totalsRowDxfId="32861"/>
    <tableColumn id="27" name="Column8" dataDxfId="32860" totalsRowDxfId="32859"/>
    <tableColumn id="29" name="Column9" dataDxfId="32858" totalsRowDxfId="32857"/>
    <tableColumn id="30" name="Column10" dataDxfId="32856" totalsRowDxfId="32855"/>
    <tableColumn id="31" name="Column11" dataDxfId="32854" totalsRowDxfId="32853"/>
    <tableColumn id="32" name="Column12" dataDxfId="32852" totalsRowDxfId="32851"/>
    <tableColumn id="34" name="Column13" dataDxfId="32850" totalsRowDxfId="32849"/>
    <tableColumn id="35" name="Column14" dataDxfId="32848" totalsRowDxfId="32847"/>
    <tableColumn id="37" name="Column15" dataDxfId="32846" totalsRowDxfId="32845"/>
    <tableColumn id="38" name="Column16" dataDxfId="32844" totalsRowDxfId="32843"/>
    <tableColumn id="40" name="Column17" dataDxfId="32842" totalsRowDxfId="32841"/>
    <tableColumn id="41" name="Column18" dataDxfId="32840" totalsRowDxfId="32839"/>
    <tableColumn id="42" name="Column19" dataDxfId="32838" totalsRowDxfId="32837"/>
    <tableColumn id="43" name="Column20" dataDxfId="32836" totalsRowDxfId="32835"/>
    <tableColumn id="45" name="Column21" dataDxfId="32834" totalsRowDxfId="32833"/>
    <tableColumn id="46" name="Column22" dataDxfId="32832" totalsRowDxfId="32831"/>
    <tableColumn id="48" name="Column23" dataDxfId="32830" totalsRowDxfId="32829"/>
    <tableColumn id="49" name="Column24" dataDxfId="32828" totalsRowDxfId="32827"/>
    <tableColumn id="51" name="Column25" dataDxfId="32826" totalsRowDxfId="32825"/>
    <tableColumn id="52" name="Column26" dataDxfId="32824" totalsRowDxfId="32823"/>
    <tableColumn id="54" name="Column27" dataDxfId="32822" totalsRowDxfId="32821"/>
    <tableColumn id="55" name="Column28" dataDxfId="32820" totalsRowDxfId="32819"/>
    <tableColumn id="57" name="Column29" dataDxfId="32818" totalsRowDxfId="32817"/>
    <tableColumn id="58" name="Column30" dataDxfId="32816" totalsRowDxfId="32815"/>
    <tableColumn id="59" name="Column31" dataDxfId="32814" totalsRowDxfId="32813"/>
    <tableColumn id="60" name="Column32" dataDxfId="32812" totalsRowDxfId="32811"/>
    <tableColumn id="62" name="Column33" dataDxfId="32810" totalsRowDxfId="32809"/>
    <tableColumn id="63" name="Column34" dataDxfId="32808" totalsRowDxfId="32807"/>
    <tableColumn id="65" name="Column35" dataDxfId="32806" totalsRowDxfId="32805"/>
    <tableColumn id="66" name="Column36" dataDxfId="32804" totalsRowDxfId="32803"/>
    <tableColumn id="68" name="Column37" dataDxfId="32802" totalsRowDxfId="32801"/>
    <tableColumn id="69" name="Column38" dataDxfId="32800" totalsRowDxfId="32799"/>
    <tableColumn id="73" name="Column39" dataDxfId="32798" totalsRowDxfId="32797"/>
    <tableColumn id="74" name="Column40" dataDxfId="32796" totalsRowDxfId="32795"/>
    <tableColumn id="75" name="Column41" dataDxfId="32794" totalsRowDxfId="32793"/>
    <tableColumn id="76" name="Column42" dataDxfId="32792" totalsRowDxfId="32791"/>
    <tableColumn id="77" name="Column43" dataDxfId="32790" totalsRowDxfId="32789"/>
    <tableColumn id="78" name="Column44" dataDxfId="32788" totalsRowDxfId="32787"/>
    <tableColumn id="79" name="Column45" dataDxfId="32786" totalsRowDxfId="32785"/>
    <tableColumn id="80" name="Column46" dataDxfId="32784" totalsRowDxfId="32783"/>
    <tableColumn id="81" name="Column47" dataDxfId="32782" totalsRowDxfId="32781"/>
    <tableColumn id="82" name="Column48" dataDxfId="32780" totalsRowDxfId="32779"/>
    <tableColumn id="83" name="Column49" dataDxfId="32778" totalsRowDxfId="32777"/>
    <tableColumn id="84" name="Column50" dataDxfId="32776" totalsRowDxfId="32775"/>
    <tableColumn id="85" name="Column51" dataDxfId="32774" totalsRowDxfId="32773"/>
    <tableColumn id="86" name="Column52" dataDxfId="32772" totalsRowDxfId="32771"/>
    <tableColumn id="87" name="Column53" dataDxfId="32770" totalsRowDxfId="32769"/>
    <tableColumn id="88" name="Column54" dataDxfId="32768" totalsRowDxfId="32767"/>
    <tableColumn id="89" name="Column55" dataDxfId="32766" totalsRowDxfId="32765"/>
    <tableColumn id="90" name="Column56" dataDxfId="32764" totalsRowDxfId="32763"/>
    <tableColumn id="91" name="Column57" dataDxfId="32762" totalsRowDxfId="32761"/>
    <tableColumn id="92" name="Column58" dataDxfId="32760" totalsRowDxfId="32759"/>
    <tableColumn id="93" name="Column59" dataDxfId="32758" totalsRowDxfId="32757"/>
    <tableColumn id="94" name="Column60" dataDxfId="32756" totalsRowDxfId="32755"/>
    <tableColumn id="95" name="Column61" dataDxfId="32754" totalsRowDxfId="32753"/>
    <tableColumn id="96" name="Column62" dataDxfId="32752" totalsRowDxfId="32751"/>
    <tableColumn id="97" name="Column63" dataDxfId="32750" totalsRowDxfId="32749"/>
    <tableColumn id="98" name="Column64" dataDxfId="32748" totalsRowDxfId="32747"/>
    <tableColumn id="99" name="Column65" dataDxfId="32746" totalsRowDxfId="32745"/>
    <tableColumn id="100" name="Column66" dataDxfId="32744" totalsRowDxfId="32743"/>
    <tableColumn id="101" name="Column67" dataDxfId="32742" totalsRowDxfId="32741"/>
    <tableColumn id="102" name="Column68" dataDxfId="32740" totalsRowDxfId="32739"/>
    <tableColumn id="103" name="Column69" dataDxfId="32738" totalsRowDxfId="32737"/>
    <tableColumn id="104" name="Column70" dataDxfId="32736" totalsRowDxfId="32735"/>
    <tableColumn id="105" name="Column71" dataDxfId="32734" totalsRowDxfId="32733"/>
    <tableColumn id="106" name="Column72" dataDxfId="32732" totalsRowDxfId="32731"/>
    <tableColumn id="107" name="Column73" dataDxfId="32730" totalsRowDxfId="32729"/>
    <tableColumn id="108" name="Column74" dataDxfId="32728" totalsRowDxfId="32727"/>
    <tableColumn id="109" name="Column75" dataDxfId="32726" totalsRowDxfId="32725"/>
    <tableColumn id="110" name="Column76" dataDxfId="32724" totalsRowDxfId="32723"/>
    <tableColumn id="111" name="Column77" dataDxfId="32722" totalsRowDxfId="32721"/>
    <tableColumn id="112" name="Column78" dataDxfId="32720" totalsRowDxfId="32719"/>
    <tableColumn id="113" name="Column79" dataDxfId="32718" totalsRowDxfId="32717"/>
    <tableColumn id="114" name="Column80" dataDxfId="32716" totalsRowDxfId="32715"/>
    <tableColumn id="115" name="Column81" dataDxfId="32714" totalsRowDxfId="32713"/>
    <tableColumn id="116" name="Column82" dataDxfId="32712" totalsRowDxfId="32711"/>
    <tableColumn id="117" name="Column83" dataDxfId="32710" totalsRowDxfId="32709"/>
    <tableColumn id="118" name="Column84" dataDxfId="32708" totalsRowDxfId="32707"/>
    <tableColumn id="119" name="Column85" dataDxfId="32706" totalsRowDxfId="32705"/>
    <tableColumn id="120" name="Column86" dataDxfId="32704" totalsRowDxfId="32703"/>
    <tableColumn id="121" name="Column87" dataDxfId="32702" totalsRowDxfId="32701"/>
    <tableColumn id="122" name="Column88" dataDxfId="32700" totalsRowDxfId="32699"/>
    <tableColumn id="123" name="Column89" dataDxfId="32698" totalsRowDxfId="32697"/>
    <tableColumn id="124" name="Column90" dataDxfId="32696" totalsRowDxfId="32695"/>
    <tableColumn id="125" name="Column91" dataDxfId="32694" totalsRowDxfId="32693"/>
    <tableColumn id="126" name="Column92" dataDxfId="32692" totalsRowDxfId="32691"/>
    <tableColumn id="127" name="Column93" dataDxfId="32690" totalsRowDxfId="32689"/>
    <tableColumn id="128" name="Column94" dataDxfId="32688" totalsRowDxfId="32687"/>
    <tableColumn id="129" name="Column95" dataDxfId="32686" totalsRowDxfId="32685"/>
    <tableColumn id="130" name="Column96" dataDxfId="32684" totalsRowDxfId="32683"/>
    <tableColumn id="131" name="Column97" dataDxfId="32682" totalsRowDxfId="32681"/>
    <tableColumn id="132" name="Column98" dataDxfId="32680" totalsRowDxfId="32679"/>
    <tableColumn id="133" name="Column99" dataDxfId="32678" totalsRowDxfId="32677"/>
    <tableColumn id="134" name="Column100" dataDxfId="32676" totalsRowDxfId="32675"/>
    <tableColumn id="135" name="Column101" dataDxfId="32674" totalsRowDxfId="32673"/>
    <tableColumn id="136" name="Column102" dataDxfId="32672" totalsRowDxfId="32671"/>
    <tableColumn id="137" name="Column103" dataDxfId="32670" totalsRowDxfId="32669"/>
    <tableColumn id="138" name="Column104" dataDxfId="32668" totalsRowDxfId="32667"/>
    <tableColumn id="139" name="Column105" dataDxfId="32666" totalsRowDxfId="32665"/>
    <tableColumn id="140" name="Column106" dataDxfId="32664" totalsRowDxfId="32663"/>
    <tableColumn id="141" name="Column107" dataDxfId="32662" totalsRowDxfId="32661"/>
    <tableColumn id="142" name="Column108" dataDxfId="32660" totalsRowDxfId="32659"/>
    <tableColumn id="143" name="Column109" dataDxfId="32658" totalsRowDxfId="32657"/>
    <tableColumn id="144" name="Column110" dataDxfId="32656" totalsRowDxfId="32655"/>
    <tableColumn id="145" name="Column111" dataDxfId="32654" totalsRowDxfId="32653"/>
    <tableColumn id="146" name="Column112" dataDxfId="32652" totalsRowDxfId="32651"/>
    <tableColumn id="147" name="Column113" dataDxfId="32650" totalsRowDxfId="32649"/>
    <tableColumn id="148" name="Column114" dataDxfId="32648" totalsRowDxfId="32647"/>
    <tableColumn id="149" name="Column115" dataDxfId="32646" totalsRowDxfId="32645"/>
    <tableColumn id="150" name="Column116" dataDxfId="32644" totalsRowDxfId="32643"/>
    <tableColumn id="151" name="Column117" dataDxfId="32642" totalsRowDxfId="32641"/>
    <tableColumn id="152" name="Column118" dataDxfId="32640" totalsRowDxfId="32639"/>
    <tableColumn id="153" name="Column119" dataDxfId="32638" totalsRowDxfId="32637"/>
    <tableColumn id="154" name="Column120" dataDxfId="32636" totalsRowDxfId="32635"/>
    <tableColumn id="155" name="Column121" dataDxfId="32634" totalsRowDxfId="32633"/>
    <tableColumn id="156" name="Column122" dataDxfId="32632" totalsRowDxfId="32631"/>
    <tableColumn id="157" name="Column123" dataDxfId="32630" totalsRowDxfId="32629"/>
    <tableColumn id="158" name="Column124" dataDxfId="32628" totalsRowDxfId="32627"/>
    <tableColumn id="159" name="Column125" dataDxfId="32626" totalsRowDxfId="32625"/>
    <tableColumn id="160" name="Column126" dataDxfId="32624" totalsRowDxfId="32623"/>
    <tableColumn id="161" name="Column127" dataDxfId="32622" totalsRowDxfId="32621"/>
    <tableColumn id="162" name="Column128" dataDxfId="32620" totalsRowDxfId="32619"/>
    <tableColumn id="163" name="Column129" dataDxfId="32618" totalsRowDxfId="32617"/>
    <tableColumn id="164" name="Column130" dataDxfId="32616" totalsRowDxfId="32615"/>
    <tableColumn id="165" name="Column131" dataDxfId="32614" totalsRowDxfId="32613"/>
    <tableColumn id="166" name="Column132" dataDxfId="32612" totalsRowDxfId="32611"/>
    <tableColumn id="167" name="Column133" dataDxfId="32610" totalsRowDxfId="32609"/>
    <tableColumn id="168" name="Column134" dataDxfId="32608" totalsRowDxfId="32607"/>
    <tableColumn id="169" name="Column135" dataDxfId="32606" totalsRowDxfId="32605"/>
    <tableColumn id="170" name="Column136" dataDxfId="32604" totalsRowDxfId="32603"/>
    <tableColumn id="171" name="Column137" dataDxfId="32602" totalsRowDxfId="32601"/>
    <tableColumn id="172" name="Column138" dataDxfId="32600" totalsRowDxfId="32599"/>
    <tableColumn id="173" name="Column139" dataDxfId="32598" totalsRowDxfId="32597"/>
    <tableColumn id="174" name="Column140" dataDxfId="32596" totalsRowDxfId="32595"/>
    <tableColumn id="175" name="Column141" dataDxfId="32594" totalsRowDxfId="32593"/>
    <tableColumn id="176" name="Column142" dataDxfId="32592" totalsRowDxfId="32591"/>
    <tableColumn id="177" name="Column143" dataDxfId="32590" totalsRowDxfId="32589"/>
    <tableColumn id="178" name="Column144" dataDxfId="32588" totalsRowDxfId="32587"/>
    <tableColumn id="179" name="Column145" dataDxfId="32586" totalsRowDxfId="32585"/>
    <tableColumn id="180" name="Column146" dataDxfId="32584" totalsRowDxfId="32583"/>
    <tableColumn id="181" name="Column147" dataDxfId="32582" totalsRowDxfId="32581"/>
    <tableColumn id="182" name="Column148" dataDxfId="32580" totalsRowDxfId="32579"/>
    <tableColumn id="183" name="Column149" dataDxfId="32578" totalsRowDxfId="32577"/>
    <tableColumn id="184" name="Column150" dataDxfId="32576" totalsRowDxfId="32575"/>
    <tableColumn id="185" name="Column151" dataDxfId="32574" totalsRowDxfId="32573"/>
    <tableColumn id="186" name="Column152" dataDxfId="32572" totalsRowDxfId="32571"/>
    <tableColumn id="187" name="Column153" dataDxfId="32570" totalsRowDxfId="32569"/>
    <tableColumn id="188" name="Column154" dataDxfId="32568" totalsRowDxfId="32567"/>
    <tableColumn id="189" name="Column155" dataDxfId="32566" totalsRowDxfId="32565"/>
    <tableColumn id="190" name="Column156" dataDxfId="32564" totalsRowDxfId="32563"/>
    <tableColumn id="191" name="Column157" dataDxfId="32562" totalsRowDxfId="32561"/>
    <tableColumn id="192" name="Column158" dataDxfId="32560" totalsRowDxfId="32559"/>
    <tableColumn id="193" name="Column159" dataDxfId="32558" totalsRowDxfId="32557"/>
    <tableColumn id="194" name="Column160" dataDxfId="32556" totalsRowDxfId="32555"/>
    <tableColumn id="195" name="Column161" dataDxfId="32554" totalsRowDxfId="32553"/>
    <tableColumn id="196" name="Column162" dataDxfId="32552" totalsRowDxfId="32551"/>
    <tableColumn id="197" name="Column163" dataDxfId="32550" totalsRowDxfId="32549"/>
    <tableColumn id="198" name="Column164" dataDxfId="32548" totalsRowDxfId="32547"/>
    <tableColumn id="199" name="Column165" dataDxfId="32546" totalsRowDxfId="32545"/>
    <tableColumn id="200" name="Column166" dataDxfId="32544" totalsRowDxfId="32543"/>
    <tableColumn id="201" name="Column167" dataDxfId="32542" totalsRowDxfId="32541"/>
    <tableColumn id="202" name="Column168" dataDxfId="32540" totalsRowDxfId="32539"/>
    <tableColumn id="203" name="Column169" dataDxfId="32538" totalsRowDxfId="32537"/>
    <tableColumn id="204" name="Column170" dataDxfId="32536" totalsRowDxfId="32535"/>
    <tableColumn id="205" name="Column171" dataDxfId="32534" totalsRowDxfId="32533"/>
    <tableColumn id="206" name="Column172" dataDxfId="32532" totalsRowDxfId="32531"/>
    <tableColumn id="207" name="Column173" dataDxfId="32530" totalsRowDxfId="32529"/>
    <tableColumn id="208" name="Column174" dataDxfId="32528" totalsRowDxfId="32527"/>
    <tableColumn id="209" name="Column175" dataDxfId="32526" totalsRowDxfId="32525"/>
    <tableColumn id="210" name="Column176" dataDxfId="32524" totalsRowDxfId="32523"/>
    <tableColumn id="211" name="Column177" dataDxfId="32522" totalsRowDxfId="32521"/>
    <tableColumn id="212" name="Column178" dataDxfId="32520" totalsRowDxfId="32519"/>
    <tableColumn id="213" name="Column179" dataDxfId="32518" totalsRowDxfId="32517"/>
    <tableColumn id="214" name="Column180" dataDxfId="32516" totalsRowDxfId="32515"/>
    <tableColumn id="215" name="Column181" dataDxfId="32514" totalsRowDxfId="32513"/>
    <tableColumn id="216" name="Column182" dataDxfId="32512" totalsRowDxfId="32511"/>
    <tableColumn id="217" name="Column183" dataDxfId="32510" totalsRowDxfId="32509"/>
    <tableColumn id="218" name="Column184" dataDxfId="32508" totalsRowDxfId="32507"/>
    <tableColumn id="219" name="Column185" dataDxfId="32506" totalsRowDxfId="32505"/>
    <tableColumn id="220" name="Column186" dataDxfId="32504" totalsRowDxfId="32503"/>
    <tableColumn id="221" name="Column187" dataDxfId="32502" totalsRowDxfId="32501"/>
    <tableColumn id="222" name="Column188" dataDxfId="32500" totalsRowDxfId="32499"/>
    <tableColumn id="223" name="Column189" dataDxfId="32498" totalsRowDxfId="32497"/>
    <tableColumn id="224" name="Column190" dataDxfId="32496" totalsRowDxfId="32495"/>
    <tableColumn id="225" name="Column191" dataDxfId="32494" totalsRowDxfId="32493"/>
    <tableColumn id="226" name="Column192" dataDxfId="32492" totalsRowDxfId="32491"/>
    <tableColumn id="227" name="Column193" dataDxfId="32490" totalsRowDxfId="32489"/>
    <tableColumn id="228" name="Column194" dataDxfId="32488" totalsRowDxfId="32487"/>
    <tableColumn id="229" name="Column195" dataDxfId="32486" totalsRowDxfId="32485"/>
    <tableColumn id="230" name="Column196" dataDxfId="32484" totalsRowDxfId="32483"/>
    <tableColumn id="231" name="Column197" dataDxfId="32482" totalsRowDxfId="32481"/>
    <tableColumn id="232" name="Column198" dataDxfId="32480" totalsRowDxfId="32479"/>
    <tableColumn id="233" name="Column199" dataDxfId="32478" totalsRowDxfId="32477"/>
    <tableColumn id="234" name="Column200" dataDxfId="32476" totalsRowDxfId="32475"/>
    <tableColumn id="235" name="Column201" dataDxfId="32474" totalsRowDxfId="32473"/>
    <tableColumn id="236" name="Column202" dataDxfId="32472" totalsRowDxfId="32471"/>
    <tableColumn id="237" name="Column203" dataDxfId="32470" totalsRowDxfId="32469"/>
    <tableColumn id="238" name="Column204" dataDxfId="32468" totalsRowDxfId="32467"/>
    <tableColumn id="239" name="Column205" dataDxfId="32466" totalsRowDxfId="32465"/>
    <tableColumn id="240" name="Column206" dataDxfId="32464" totalsRowDxfId="32463"/>
    <tableColumn id="241" name="Column207" dataDxfId="32462" totalsRowDxfId="32461"/>
    <tableColumn id="242" name="Column208" dataDxfId="32460" totalsRowDxfId="32459"/>
    <tableColumn id="243" name="Column209" dataDxfId="32458" totalsRowDxfId="32457"/>
    <tableColumn id="244" name="Column210" dataDxfId="32456" totalsRowDxfId="32455"/>
    <tableColumn id="245" name="Column211" dataDxfId="32454" totalsRowDxfId="32453"/>
    <tableColumn id="246" name="Column212" dataDxfId="32452" totalsRowDxfId="32451"/>
    <tableColumn id="247" name="Column213" dataDxfId="32450" totalsRowDxfId="32449"/>
    <tableColumn id="248" name="Column214" dataDxfId="32448" totalsRowDxfId="32447"/>
    <tableColumn id="249" name="Column215" dataDxfId="32446" totalsRowDxfId="32445"/>
    <tableColumn id="250" name="Column216" dataDxfId="32444" totalsRowDxfId="32443"/>
    <tableColumn id="251" name="Column217" dataDxfId="32442" totalsRowDxfId="32441"/>
    <tableColumn id="252" name="Column218" dataDxfId="32440" totalsRowDxfId="32439"/>
    <tableColumn id="253" name="Column219" dataDxfId="32438" totalsRowDxfId="32437"/>
    <tableColumn id="254" name="Column220" dataDxfId="32436" totalsRowDxfId="32435"/>
    <tableColumn id="255" name="Column221" dataDxfId="32434" totalsRowDxfId="32433"/>
    <tableColumn id="256" name="Column222" dataDxfId="32432" totalsRowDxfId="32431"/>
    <tableColumn id="257" name="Column223" dataDxfId="32430" totalsRowDxfId="32429"/>
    <tableColumn id="258" name="Column224" dataDxfId="32428" totalsRowDxfId="32427"/>
    <tableColumn id="259" name="Column225" dataDxfId="32426" totalsRowDxfId="32425"/>
    <tableColumn id="260" name="Column226" dataDxfId="32424" totalsRowDxfId="32423"/>
    <tableColumn id="261" name="Column227" dataDxfId="32422" totalsRowDxfId="32421"/>
    <tableColumn id="262" name="Column228" dataDxfId="32420" totalsRowDxfId="32419"/>
    <tableColumn id="263" name="Column229" dataDxfId="32418" totalsRowDxfId="32417"/>
    <tableColumn id="264" name="Column230" dataDxfId="32416" totalsRowDxfId="32415"/>
    <tableColumn id="265" name="Column231" dataDxfId="32414" totalsRowDxfId="32413"/>
    <tableColumn id="266" name="Column232" dataDxfId="32412" totalsRowDxfId="32411"/>
    <tableColumn id="267" name="Column233" dataDxfId="32410" totalsRowDxfId="32409"/>
    <tableColumn id="268" name="Column234" dataDxfId="32408" totalsRowDxfId="32407"/>
    <tableColumn id="269" name="Column235" dataDxfId="32406" totalsRowDxfId="32405"/>
    <tableColumn id="270" name="Column236" dataDxfId="32404" totalsRowDxfId="32403"/>
    <tableColumn id="271" name="Column237" dataDxfId="32402" totalsRowDxfId="32401"/>
    <tableColumn id="272" name="Column238" dataDxfId="32400" totalsRowDxfId="32399"/>
    <tableColumn id="273" name="Column239" dataDxfId="32398" totalsRowDxfId="32397"/>
    <tableColumn id="274" name="Column240" dataDxfId="32396" totalsRowDxfId="32395"/>
    <tableColumn id="275" name="Column241" dataDxfId="32394" totalsRowDxfId="32393"/>
    <tableColumn id="276" name="Column242" dataDxfId="32392" totalsRowDxfId="32391"/>
    <tableColumn id="277" name="Column243" dataDxfId="32390" totalsRowDxfId="32389"/>
    <tableColumn id="278" name="Column244" dataDxfId="32388" totalsRowDxfId="32387"/>
    <tableColumn id="279" name="Column245" dataDxfId="32386" totalsRowDxfId="32385"/>
    <tableColumn id="280" name="Column246" dataDxfId="32384" totalsRowDxfId="32383"/>
    <tableColumn id="281" name="Column247" dataDxfId="32382" totalsRowDxfId="32381"/>
    <tableColumn id="282" name="Column248" dataDxfId="32380" totalsRowDxfId="32379"/>
    <tableColumn id="283" name="Column249" dataDxfId="32378" totalsRowDxfId="32377"/>
    <tableColumn id="284" name="Column250" dataDxfId="32376" totalsRowDxfId="32375"/>
    <tableColumn id="285" name="Column251" dataDxfId="32374" totalsRowDxfId="32373"/>
    <tableColumn id="286" name="Column252" dataDxfId="32372" totalsRowDxfId="32371"/>
    <tableColumn id="287" name="Column253" dataDxfId="32370" totalsRowDxfId="32369"/>
    <tableColumn id="288" name="Column254" dataDxfId="32368" totalsRowDxfId="32367"/>
    <tableColumn id="289" name="Column255" dataDxfId="32366" totalsRowDxfId="32365"/>
    <tableColumn id="290" name="Column256" dataDxfId="32364" totalsRowDxfId="32363"/>
    <tableColumn id="291" name="Column257" dataDxfId="32362" totalsRowDxfId="32361"/>
    <tableColumn id="292" name="Column258" dataDxfId="32360" totalsRowDxfId="32359"/>
    <tableColumn id="293" name="Column259" dataDxfId="32358" totalsRowDxfId="32357"/>
    <tableColumn id="294" name="Column260" dataDxfId="32356" totalsRowDxfId="32355"/>
    <tableColumn id="295" name="Column261" dataDxfId="32354" totalsRowDxfId="32353"/>
    <tableColumn id="296" name="Column262" dataDxfId="32352" totalsRowDxfId="32351"/>
    <tableColumn id="297" name="Column263" dataDxfId="32350" totalsRowDxfId="32349"/>
    <tableColumn id="298" name="Column264" dataDxfId="32348" totalsRowDxfId="32347"/>
    <tableColumn id="299" name="Column265" dataDxfId="32346" totalsRowDxfId="32345"/>
    <tableColumn id="300" name="Column266" dataDxfId="32344" totalsRowDxfId="32343"/>
    <tableColumn id="301" name="Column267" dataDxfId="32342" totalsRowDxfId="32341"/>
    <tableColumn id="302" name="Column268" dataDxfId="32340" totalsRowDxfId="32339"/>
    <tableColumn id="303" name="Column269" dataDxfId="32338" totalsRowDxfId="32337"/>
    <tableColumn id="304" name="Column270" dataDxfId="32336" totalsRowDxfId="32335"/>
    <tableColumn id="305" name="Column271" dataDxfId="32334" totalsRowDxfId="32333"/>
    <tableColumn id="306" name="Column272" dataDxfId="32332" totalsRowDxfId="32331"/>
    <tableColumn id="307" name="Column273" dataDxfId="32330" totalsRowDxfId="32329"/>
    <tableColumn id="308" name="Column274" dataDxfId="32328" totalsRowDxfId="32327"/>
    <tableColumn id="309" name="Column275" dataDxfId="32326" totalsRowDxfId="32325"/>
    <tableColumn id="310" name="Column276" dataDxfId="32324" totalsRowDxfId="32323"/>
    <tableColumn id="311" name="Column277" dataDxfId="32322" totalsRowDxfId="32321"/>
    <tableColumn id="312" name="Column278" dataDxfId="32320" totalsRowDxfId="32319"/>
    <tableColumn id="313" name="Column279" dataDxfId="32318" totalsRowDxfId="32317"/>
    <tableColumn id="314" name="Column280" dataDxfId="32316" totalsRowDxfId="32315"/>
    <tableColumn id="315" name="Column281" dataDxfId="32314" totalsRowDxfId="32313"/>
    <tableColumn id="316" name="Column282" dataDxfId="32312" totalsRowDxfId="32311"/>
    <tableColumn id="317" name="Column283" dataDxfId="32310" totalsRowDxfId="32309"/>
    <tableColumn id="318" name="Column284" dataDxfId="32308" totalsRowDxfId="32307"/>
    <tableColumn id="319" name="Column285" dataDxfId="32306" totalsRowDxfId="32305"/>
    <tableColumn id="320" name="Column286" dataDxfId="32304" totalsRowDxfId="32303"/>
    <tableColumn id="321" name="Column287" dataDxfId="32302" totalsRowDxfId="32301"/>
    <tableColumn id="322" name="Column288" dataDxfId="32300" totalsRowDxfId="32299"/>
    <tableColumn id="323" name="Column289" dataDxfId="32298" totalsRowDxfId="32297"/>
    <tableColumn id="324" name="Column290" dataDxfId="32296" totalsRowDxfId="32295"/>
    <tableColumn id="325" name="Column291" dataDxfId="32294" totalsRowDxfId="32293"/>
    <tableColumn id="326" name="Column292" dataDxfId="32292" totalsRowDxfId="32291"/>
    <tableColumn id="327" name="Column293" dataDxfId="32290" totalsRowDxfId="32289"/>
    <tableColumn id="328" name="Column294" dataDxfId="32288" totalsRowDxfId="32287"/>
    <tableColumn id="329" name="Column295" dataDxfId="32286" totalsRowDxfId="32285"/>
    <tableColumn id="330" name="Column296" dataDxfId="32284" totalsRowDxfId="32283"/>
    <tableColumn id="331" name="Column297" dataDxfId="32282" totalsRowDxfId="32281"/>
    <tableColumn id="332" name="Column298" dataDxfId="32280" totalsRowDxfId="32279"/>
    <tableColumn id="333" name="Column299" dataDxfId="32278" totalsRowDxfId="32277"/>
    <tableColumn id="334" name="Column300" dataDxfId="32276" totalsRowDxfId="32275"/>
    <tableColumn id="335" name="Column301" dataDxfId="32274" totalsRowDxfId="32273"/>
    <tableColumn id="336" name="Column302" dataDxfId="32272" totalsRowDxfId="32271"/>
    <tableColumn id="337" name="Column303" dataDxfId="32270" totalsRowDxfId="32269"/>
    <tableColumn id="338" name="Column304" dataDxfId="32268" totalsRowDxfId="32267"/>
    <tableColumn id="339" name="Column305" dataDxfId="32266" totalsRowDxfId="32265"/>
    <tableColumn id="340" name="Column306" dataDxfId="32264" totalsRowDxfId="32263"/>
    <tableColumn id="341" name="Column307" dataDxfId="32262" totalsRowDxfId="32261"/>
    <tableColumn id="342" name="Column308" dataDxfId="32260" totalsRowDxfId="32259"/>
    <tableColumn id="343" name="Column309" dataDxfId="32258" totalsRowDxfId="32257"/>
    <tableColumn id="344" name="Column310" dataDxfId="32256" totalsRowDxfId="32255"/>
    <tableColumn id="345" name="Column311" dataDxfId="32254" totalsRowDxfId="32253"/>
    <tableColumn id="346" name="Column312" dataDxfId="32252" totalsRowDxfId="32251"/>
    <tableColumn id="347" name="Column313" dataDxfId="32250" totalsRowDxfId="32249"/>
    <tableColumn id="348" name="Column314" dataDxfId="32248" totalsRowDxfId="32247"/>
    <tableColumn id="349" name="Column315" dataDxfId="32246" totalsRowDxfId="32245"/>
    <tableColumn id="350" name="Column316" dataDxfId="32244" totalsRowDxfId="32243"/>
    <tableColumn id="351" name="Column317" dataDxfId="32242" totalsRowDxfId="32241"/>
    <tableColumn id="352" name="Column318" dataDxfId="32240" totalsRowDxfId="32239"/>
    <tableColumn id="353" name="Column319" dataDxfId="32238" totalsRowDxfId="32237"/>
    <tableColumn id="354" name="Column320" dataDxfId="32236" totalsRowDxfId="32235"/>
    <tableColumn id="355" name="Column321" dataDxfId="32234" totalsRowDxfId="32233"/>
    <tableColumn id="356" name="Column322" dataDxfId="32232" totalsRowDxfId="32231"/>
    <tableColumn id="357" name="Column323" dataDxfId="32230" totalsRowDxfId="32229"/>
    <tableColumn id="358" name="Column324" dataDxfId="32228" totalsRowDxfId="32227"/>
    <tableColumn id="359" name="Column325" dataDxfId="32226" totalsRowDxfId="32225"/>
    <tableColumn id="360" name="Column326" dataDxfId="32224" totalsRowDxfId="32223"/>
    <tableColumn id="361" name="Column327" dataDxfId="32222" totalsRowDxfId="32221"/>
    <tableColumn id="362" name="Column328" dataDxfId="32220" totalsRowDxfId="32219"/>
    <tableColumn id="363" name="Column329" dataDxfId="32218" totalsRowDxfId="32217"/>
    <tableColumn id="364" name="Column330" dataDxfId="32216" totalsRowDxfId="32215"/>
    <tableColumn id="365" name="Column331" dataDxfId="32214" totalsRowDxfId="32213"/>
    <tableColumn id="366" name="Column332" dataDxfId="32212" totalsRowDxfId="32211"/>
    <tableColumn id="367" name="Column333" dataDxfId="32210" totalsRowDxfId="32209"/>
    <tableColumn id="368" name="Column334" dataDxfId="32208" totalsRowDxfId="32207"/>
    <tableColumn id="369" name="Column335" dataDxfId="32206" totalsRowDxfId="32205"/>
    <tableColumn id="370" name="Column336" dataDxfId="32204" totalsRowDxfId="32203"/>
    <tableColumn id="371" name="Column337" dataDxfId="32202" totalsRowDxfId="32201"/>
    <tableColumn id="372" name="Column338" dataDxfId="32200" totalsRowDxfId="32199"/>
    <tableColumn id="373" name="Column339" dataDxfId="32198" totalsRowDxfId="32197"/>
    <tableColumn id="374" name="Column340" dataDxfId="32196" totalsRowDxfId="32195"/>
    <tableColumn id="375" name="Column341" dataDxfId="32194" totalsRowDxfId="32193"/>
    <tableColumn id="376" name="Column342" dataDxfId="32192" totalsRowDxfId="32191"/>
    <tableColumn id="377" name="Column343" dataDxfId="32190" totalsRowDxfId="32189"/>
    <tableColumn id="378" name="Column344" dataDxfId="32188" totalsRowDxfId="32187"/>
    <tableColumn id="379" name="Column345" dataDxfId="32186" totalsRowDxfId="32185"/>
    <tableColumn id="380" name="Column346" dataDxfId="32184" totalsRowDxfId="32183"/>
    <tableColumn id="381" name="Column347" dataDxfId="32182" totalsRowDxfId="32181"/>
    <tableColumn id="382" name="Column348" dataDxfId="32180" totalsRowDxfId="32179"/>
    <tableColumn id="383" name="Column349" dataDxfId="32178" totalsRowDxfId="32177"/>
    <tableColumn id="384" name="Column350" dataDxfId="32176" totalsRowDxfId="32175"/>
    <tableColumn id="385" name="Column351" dataDxfId="32174" totalsRowDxfId="32173"/>
    <tableColumn id="386" name="Column352" dataDxfId="32172" totalsRowDxfId="32171"/>
    <tableColumn id="387" name="Column353" dataDxfId="32170" totalsRowDxfId="32169"/>
    <tableColumn id="388" name="Column354" dataDxfId="32168" totalsRowDxfId="32167"/>
    <tableColumn id="389" name="Column355" dataDxfId="32166" totalsRowDxfId="32165"/>
    <tableColumn id="390" name="Column356" dataDxfId="32164" totalsRowDxfId="32163"/>
    <tableColumn id="391" name="Column357" dataDxfId="32162" totalsRowDxfId="32161"/>
    <tableColumn id="392" name="Column358" dataDxfId="32160" totalsRowDxfId="32159"/>
    <tableColumn id="393" name="Column359" dataDxfId="32158" totalsRowDxfId="32157"/>
    <tableColumn id="394" name="Column360" dataDxfId="32156" totalsRowDxfId="32155"/>
    <tableColumn id="395" name="Column361" dataDxfId="32154" totalsRowDxfId="32153"/>
    <tableColumn id="396" name="Column362" dataDxfId="32152" totalsRowDxfId="32151"/>
    <tableColumn id="397" name="Column363" dataDxfId="32150" totalsRowDxfId="32149"/>
    <tableColumn id="398" name="Column364" dataDxfId="32148" totalsRowDxfId="32147"/>
    <tableColumn id="399" name="Column365" dataDxfId="32146" totalsRowDxfId="32145"/>
    <tableColumn id="400" name="Column366" dataDxfId="32144" totalsRowDxfId="32143"/>
    <tableColumn id="401" name="Column367" dataDxfId="32142" totalsRowDxfId="32141"/>
    <tableColumn id="402" name="Column368" dataDxfId="32140" totalsRowDxfId="32139"/>
    <tableColumn id="403" name="Column369" dataDxfId="32138" totalsRowDxfId="32137"/>
    <tableColumn id="404" name="Column370" dataDxfId="32136" totalsRowDxfId="32135"/>
    <tableColumn id="405" name="Column371" dataDxfId="32134" totalsRowDxfId="32133"/>
    <tableColumn id="406" name="Column372" dataDxfId="32132" totalsRowDxfId="32131"/>
    <tableColumn id="407" name="Column373" dataDxfId="32130" totalsRowDxfId="32129"/>
    <tableColumn id="408" name="Column374" dataDxfId="32128" totalsRowDxfId="32127"/>
    <tableColumn id="409" name="Column375" dataDxfId="32126" totalsRowDxfId="32125"/>
    <tableColumn id="410" name="Column376" dataDxfId="32124" totalsRowDxfId="32123"/>
    <tableColumn id="411" name="Column377" dataDxfId="32122" totalsRowDxfId="32121"/>
    <tableColumn id="412" name="Column378" dataDxfId="32120" totalsRowDxfId="32119"/>
    <tableColumn id="413" name="Column379" dataDxfId="32118" totalsRowDxfId="32117"/>
    <tableColumn id="414" name="Column380" dataDxfId="32116" totalsRowDxfId="32115"/>
    <tableColumn id="415" name="Column381" dataDxfId="32114" totalsRowDxfId="32113"/>
    <tableColumn id="416" name="Column382" dataDxfId="32112" totalsRowDxfId="32111"/>
    <tableColumn id="417" name="Column383" dataDxfId="32110" totalsRowDxfId="32109"/>
    <tableColumn id="418" name="Column384" dataDxfId="32108" totalsRowDxfId="32107"/>
    <tableColumn id="419" name="Column385" dataDxfId="32106" totalsRowDxfId="32105"/>
    <tableColumn id="420" name="Column386" dataDxfId="32104" totalsRowDxfId="32103"/>
    <tableColumn id="421" name="Column387" dataDxfId="32102" totalsRowDxfId="32101"/>
    <tableColumn id="422" name="Column388" dataDxfId="32100" totalsRowDxfId="32099"/>
    <tableColumn id="423" name="Column389" dataDxfId="32098" totalsRowDxfId="32097"/>
    <tableColumn id="424" name="Column390" dataDxfId="32096" totalsRowDxfId="32095"/>
    <tableColumn id="425" name="Column391" dataDxfId="32094" totalsRowDxfId="32093"/>
    <tableColumn id="426" name="Column392" dataDxfId="32092" totalsRowDxfId="32091"/>
    <tableColumn id="427" name="Column393" dataDxfId="32090" totalsRowDxfId="32089"/>
    <tableColumn id="428" name="Column394" dataDxfId="32088" totalsRowDxfId="32087"/>
    <tableColumn id="429" name="Column395" dataDxfId="32086" totalsRowDxfId="32085"/>
    <tableColumn id="430" name="Column396" dataDxfId="32084" totalsRowDxfId="32083"/>
    <tableColumn id="431" name="Column397" dataDxfId="32082" totalsRowDxfId="32081"/>
    <tableColumn id="432" name="Column398" dataDxfId="32080" totalsRowDxfId="32079"/>
    <tableColumn id="433" name="Column399" dataDxfId="32078" totalsRowDxfId="32077"/>
    <tableColumn id="434" name="Column400" dataDxfId="32076" totalsRowDxfId="32075"/>
    <tableColumn id="435" name="Column401" dataDxfId="32074" totalsRowDxfId="32073"/>
    <tableColumn id="436" name="Column402" dataDxfId="32072" totalsRowDxfId="32071"/>
    <tableColumn id="437" name="Column403" dataDxfId="32070" totalsRowDxfId="32069"/>
    <tableColumn id="438" name="Column404" dataDxfId="32068" totalsRowDxfId="32067"/>
    <tableColumn id="439" name="Column405" dataDxfId="32066" totalsRowDxfId="32065"/>
    <tableColumn id="440" name="Column406" dataDxfId="32064" totalsRowDxfId="32063"/>
    <tableColumn id="441" name="Column407" dataDxfId="32062" totalsRowDxfId="32061"/>
    <tableColumn id="442" name="Column408" dataDxfId="32060" totalsRowDxfId="32059"/>
    <tableColumn id="443" name="Column409" dataDxfId="32058" totalsRowDxfId="32057"/>
    <tableColumn id="444" name="Column410" dataDxfId="32056" totalsRowDxfId="32055"/>
    <tableColumn id="445" name="Column411" dataDxfId="32054" totalsRowDxfId="32053"/>
    <tableColumn id="446" name="Column412" dataDxfId="32052" totalsRowDxfId="32051"/>
    <tableColumn id="447" name="Column413" dataDxfId="32050" totalsRowDxfId="32049"/>
    <tableColumn id="448" name="Column414" dataDxfId="32048" totalsRowDxfId="32047"/>
    <tableColumn id="449" name="Column415" dataDxfId="32046" totalsRowDxfId="32045"/>
    <tableColumn id="450" name="Column416" dataDxfId="32044" totalsRowDxfId="32043"/>
    <tableColumn id="451" name="Column417" dataDxfId="32042" totalsRowDxfId="32041"/>
    <tableColumn id="452" name="Column418" dataDxfId="32040" totalsRowDxfId="32039"/>
    <tableColumn id="453" name="Column419" dataDxfId="32038" totalsRowDxfId="32037"/>
    <tableColumn id="454" name="Column420" dataDxfId="32036" totalsRowDxfId="32035"/>
    <tableColumn id="455" name="Column421" dataDxfId="32034" totalsRowDxfId="32033"/>
    <tableColumn id="456" name="Column422" dataDxfId="32032" totalsRowDxfId="32031"/>
    <tableColumn id="457" name="Column423" dataDxfId="32030" totalsRowDxfId="32029"/>
    <tableColumn id="458" name="Column424" dataDxfId="32028" totalsRowDxfId="32027"/>
    <tableColumn id="459" name="Column425" dataDxfId="32026" totalsRowDxfId="32025"/>
    <tableColumn id="460" name="Column426" dataDxfId="32024" totalsRowDxfId="32023"/>
    <tableColumn id="461" name="Column427" dataDxfId="32022" totalsRowDxfId="32021"/>
    <tableColumn id="462" name="Column428" dataDxfId="32020" totalsRowDxfId="32019"/>
    <tableColumn id="463" name="Column429" dataDxfId="32018" totalsRowDxfId="32017"/>
    <tableColumn id="464" name="Column430" dataDxfId="32016" totalsRowDxfId="32015"/>
    <tableColumn id="465" name="Column431" dataDxfId="32014" totalsRowDxfId="32013"/>
    <tableColumn id="466" name="Column432" dataDxfId="32012" totalsRowDxfId="32011"/>
    <tableColumn id="467" name="Column433" dataDxfId="32010" totalsRowDxfId="32009"/>
    <tableColumn id="468" name="Column434" dataDxfId="32008" totalsRowDxfId="32007"/>
    <tableColumn id="469" name="Column435" dataDxfId="32006" totalsRowDxfId="32005"/>
    <tableColumn id="470" name="Column436" dataDxfId="32004" totalsRowDxfId="32003"/>
    <tableColumn id="471" name="Column437" dataDxfId="32002" totalsRowDxfId="32001"/>
    <tableColumn id="472" name="Column438" dataDxfId="32000" totalsRowDxfId="31999"/>
    <tableColumn id="473" name="Column439" dataDxfId="31998" totalsRowDxfId="31997"/>
    <tableColumn id="474" name="Column440" dataDxfId="31996" totalsRowDxfId="31995"/>
    <tableColumn id="475" name="Column441" dataDxfId="31994" totalsRowDxfId="31993"/>
    <tableColumn id="476" name="Column442" dataDxfId="31992" totalsRowDxfId="31991"/>
    <tableColumn id="477" name="Column443" dataDxfId="31990" totalsRowDxfId="31989"/>
    <tableColumn id="478" name="Column444" dataDxfId="31988" totalsRowDxfId="31987"/>
    <tableColumn id="479" name="Column445" dataDxfId="31986" totalsRowDxfId="31985"/>
    <tableColumn id="480" name="Column446" dataDxfId="31984" totalsRowDxfId="31983"/>
    <tableColumn id="481" name="Column447" dataDxfId="31982" totalsRowDxfId="31981"/>
    <tableColumn id="482" name="Column448" dataDxfId="31980" totalsRowDxfId="31979"/>
    <tableColumn id="483" name="Column449" dataDxfId="31978" totalsRowDxfId="31977"/>
    <tableColumn id="484" name="Column450" dataDxfId="31976" totalsRowDxfId="31975"/>
    <tableColumn id="485" name="Column451" dataDxfId="31974" totalsRowDxfId="31973"/>
    <tableColumn id="486" name="Column452" dataDxfId="31972" totalsRowDxfId="31971"/>
    <tableColumn id="487" name="Column453" dataDxfId="31970" totalsRowDxfId="31969"/>
    <tableColumn id="488" name="Column454" dataDxfId="31968" totalsRowDxfId="31967"/>
    <tableColumn id="489" name="Column455" dataDxfId="31966" totalsRowDxfId="31965"/>
    <tableColumn id="490" name="Column456" dataDxfId="31964" totalsRowDxfId="31963"/>
    <tableColumn id="491" name="Column457" dataDxfId="31962" totalsRowDxfId="31961"/>
    <tableColumn id="492" name="Column458" dataDxfId="31960" totalsRowDxfId="31959"/>
    <tableColumn id="493" name="Column459" dataDxfId="31958" totalsRowDxfId="31957"/>
    <tableColumn id="494" name="Column460" dataDxfId="31956" totalsRowDxfId="31955"/>
    <tableColumn id="495" name="Column461" dataDxfId="31954" totalsRowDxfId="31953"/>
    <tableColumn id="496" name="Column462" dataDxfId="31952" totalsRowDxfId="31951"/>
    <tableColumn id="497" name="Column463" dataDxfId="31950" totalsRowDxfId="31949"/>
    <tableColumn id="498" name="Column464" dataDxfId="31948" totalsRowDxfId="31947"/>
    <tableColumn id="499" name="Column465" dataDxfId="31946" totalsRowDxfId="31945"/>
    <tableColumn id="500" name="Column466" dataDxfId="31944" totalsRowDxfId="31943"/>
    <tableColumn id="501" name="Column467" dataDxfId="31942" totalsRowDxfId="31941"/>
    <tableColumn id="502" name="Column468" dataDxfId="31940" totalsRowDxfId="31939"/>
    <tableColumn id="503" name="Column469" dataDxfId="31938" totalsRowDxfId="31937"/>
    <tableColumn id="504" name="Column470" dataDxfId="31936" totalsRowDxfId="31935"/>
    <tableColumn id="505" name="Column471" dataDxfId="31934" totalsRowDxfId="31933"/>
    <tableColumn id="506" name="Column472" dataDxfId="31932" totalsRowDxfId="31931"/>
    <tableColumn id="507" name="Column473" dataDxfId="31930" totalsRowDxfId="31929"/>
    <tableColumn id="508" name="Column474" dataDxfId="31928" totalsRowDxfId="31927"/>
    <tableColumn id="509" name="Column475" dataDxfId="31926" totalsRowDxfId="31925"/>
    <tableColumn id="510" name="Column476" dataDxfId="31924" totalsRowDxfId="31923"/>
    <tableColumn id="511" name="Column477" dataDxfId="31922" totalsRowDxfId="31921"/>
    <tableColumn id="512" name="Column478" dataDxfId="31920" totalsRowDxfId="31919"/>
    <tableColumn id="513" name="Column479" dataDxfId="31918" totalsRowDxfId="31917"/>
    <tableColumn id="514" name="Column480" dataDxfId="31916" totalsRowDxfId="31915"/>
    <tableColumn id="515" name="Column481" dataDxfId="31914" totalsRowDxfId="31913"/>
    <tableColumn id="516" name="Column482" dataDxfId="31912" totalsRowDxfId="31911"/>
    <tableColumn id="517" name="Column483" dataDxfId="31910" totalsRowDxfId="31909"/>
    <tableColumn id="518" name="Column484" dataDxfId="31908" totalsRowDxfId="31907"/>
    <tableColumn id="519" name="Column485" dataDxfId="31906" totalsRowDxfId="31905"/>
    <tableColumn id="520" name="Column486" dataDxfId="31904" totalsRowDxfId="31903"/>
    <tableColumn id="521" name="Column487" dataDxfId="31902" totalsRowDxfId="31901"/>
    <tableColumn id="522" name="Column488" dataDxfId="31900" totalsRowDxfId="31899"/>
    <tableColumn id="523" name="Column489" dataDxfId="31898" totalsRowDxfId="31897"/>
    <tableColumn id="524" name="Column490" dataDxfId="31896" totalsRowDxfId="31895"/>
    <tableColumn id="525" name="Column491" dataDxfId="31894" totalsRowDxfId="31893"/>
    <tableColumn id="526" name="Column492" dataDxfId="31892" totalsRowDxfId="31891"/>
    <tableColumn id="527" name="Column493" dataDxfId="31890" totalsRowDxfId="31889"/>
    <tableColumn id="528" name="Column494" dataDxfId="31888" totalsRowDxfId="31887"/>
    <tableColumn id="529" name="Column495" dataDxfId="31886" totalsRowDxfId="31885"/>
    <tableColumn id="530" name="Column496" dataDxfId="31884" totalsRowDxfId="31883"/>
    <tableColumn id="531" name="Column497" dataDxfId="31882" totalsRowDxfId="31881"/>
    <tableColumn id="532" name="Column498" dataDxfId="31880" totalsRowDxfId="31879"/>
    <tableColumn id="533" name="Column499" dataDxfId="31878" totalsRowDxfId="31877"/>
    <tableColumn id="534" name="Column500" dataDxfId="31876" totalsRowDxfId="31875"/>
    <tableColumn id="535" name="Column501" dataDxfId="31874" totalsRowDxfId="31873"/>
    <tableColumn id="536" name="Column502" dataDxfId="31872" totalsRowDxfId="31871"/>
    <tableColumn id="537" name="Column503" dataDxfId="31870" totalsRowDxfId="31869"/>
    <tableColumn id="538" name="Column504" dataDxfId="31868" totalsRowDxfId="31867"/>
    <tableColumn id="539" name="Column505" dataDxfId="31866" totalsRowDxfId="31865"/>
    <tableColumn id="540" name="Column506" dataDxfId="31864" totalsRowDxfId="31863"/>
    <tableColumn id="541" name="Column507" dataDxfId="31862" totalsRowDxfId="31861"/>
    <tableColumn id="542" name="Column508" dataDxfId="31860" totalsRowDxfId="31859"/>
    <tableColumn id="543" name="Column509" dataDxfId="31858" totalsRowDxfId="31857"/>
    <tableColumn id="544" name="Column510" dataDxfId="31856" totalsRowDxfId="31855"/>
    <tableColumn id="545" name="Column511" dataDxfId="31854" totalsRowDxfId="31853"/>
    <tableColumn id="546" name="Column512" dataDxfId="31852" totalsRowDxfId="31851"/>
    <tableColumn id="547" name="Column513" dataDxfId="31850" totalsRowDxfId="31849"/>
    <tableColumn id="548" name="Column514" dataDxfId="31848" totalsRowDxfId="31847"/>
    <tableColumn id="549" name="Column515" dataDxfId="31846" totalsRowDxfId="31845"/>
    <tableColumn id="550" name="Column516" dataDxfId="31844" totalsRowDxfId="31843"/>
    <tableColumn id="551" name="Column517" dataDxfId="31842" totalsRowDxfId="31841"/>
    <tableColumn id="552" name="Column518" dataDxfId="31840" totalsRowDxfId="31839"/>
    <tableColumn id="553" name="Column519" dataDxfId="31838" totalsRowDxfId="31837"/>
    <tableColumn id="554" name="Column520" dataDxfId="31836" totalsRowDxfId="31835"/>
    <tableColumn id="555" name="Column521" dataDxfId="31834" totalsRowDxfId="31833"/>
    <tableColumn id="556" name="Column522" dataDxfId="31832" totalsRowDxfId="31831"/>
    <tableColumn id="557" name="Column523" dataDxfId="31830" totalsRowDxfId="31829"/>
    <tableColumn id="558" name="Column524" dataDxfId="31828" totalsRowDxfId="31827"/>
    <tableColumn id="559" name="Column525" dataDxfId="31826" totalsRowDxfId="31825"/>
    <tableColumn id="560" name="Column526" dataDxfId="31824" totalsRowDxfId="31823"/>
    <tableColumn id="561" name="Column527" dataDxfId="31822" totalsRowDxfId="31821"/>
    <tableColumn id="562" name="Column528" dataDxfId="31820" totalsRowDxfId="31819"/>
    <tableColumn id="563" name="Column529" dataDxfId="31818" totalsRowDxfId="31817"/>
    <tableColumn id="564" name="Column530" dataDxfId="31816" totalsRowDxfId="31815"/>
    <tableColumn id="565" name="Column531" dataDxfId="31814" totalsRowDxfId="31813"/>
    <tableColumn id="566" name="Column532" dataDxfId="31812" totalsRowDxfId="31811"/>
    <tableColumn id="567" name="Column533" dataDxfId="31810" totalsRowDxfId="31809"/>
    <tableColumn id="568" name="Column534" dataDxfId="31808" totalsRowDxfId="31807"/>
    <tableColumn id="569" name="Column535" dataDxfId="31806" totalsRowDxfId="31805"/>
    <tableColumn id="570" name="Column536" dataDxfId="31804" totalsRowDxfId="31803"/>
    <tableColumn id="571" name="Column537" dataDxfId="31802" totalsRowDxfId="31801"/>
    <tableColumn id="572" name="Column538" dataDxfId="31800" totalsRowDxfId="31799"/>
    <tableColumn id="573" name="Column539" dataDxfId="31798" totalsRowDxfId="31797"/>
    <tableColumn id="574" name="Column540" dataDxfId="31796" totalsRowDxfId="31795"/>
    <tableColumn id="575" name="Column541" dataDxfId="31794" totalsRowDxfId="31793"/>
    <tableColumn id="576" name="Column542" dataDxfId="31792" totalsRowDxfId="31791"/>
    <tableColumn id="577" name="Column543" dataDxfId="31790" totalsRowDxfId="31789"/>
    <tableColumn id="578" name="Column544" dataDxfId="31788" totalsRowDxfId="31787"/>
    <tableColumn id="579" name="Column545" dataDxfId="31786" totalsRowDxfId="31785"/>
    <tableColumn id="580" name="Column546" dataDxfId="31784" totalsRowDxfId="31783"/>
    <tableColumn id="581" name="Column547" dataDxfId="31782" totalsRowDxfId="31781"/>
    <tableColumn id="582" name="Column548" dataDxfId="31780" totalsRowDxfId="31779"/>
    <tableColumn id="583" name="Column549" dataDxfId="31778" totalsRowDxfId="31777"/>
    <tableColumn id="584" name="Column550" dataDxfId="31776" totalsRowDxfId="31775"/>
    <tableColumn id="585" name="Column551" dataDxfId="31774" totalsRowDxfId="31773"/>
    <tableColumn id="586" name="Column552" dataDxfId="31772" totalsRowDxfId="31771"/>
    <tableColumn id="587" name="Column553" dataDxfId="31770" totalsRowDxfId="31769"/>
    <tableColumn id="588" name="Column554" dataDxfId="31768" totalsRowDxfId="31767"/>
    <tableColumn id="589" name="Column555" dataDxfId="31766" totalsRowDxfId="31765"/>
    <tableColumn id="590" name="Column556" dataDxfId="31764" totalsRowDxfId="31763"/>
    <tableColumn id="591" name="Column557" dataDxfId="31762" totalsRowDxfId="31761"/>
    <tableColumn id="592" name="Column558" dataDxfId="31760" totalsRowDxfId="31759"/>
    <tableColumn id="593" name="Column559" dataDxfId="31758" totalsRowDxfId="31757"/>
    <tableColumn id="594" name="Column560" dataDxfId="31756" totalsRowDxfId="31755"/>
    <tableColumn id="595" name="Column561" dataDxfId="31754" totalsRowDxfId="31753"/>
    <tableColumn id="596" name="Column562" dataDxfId="31752" totalsRowDxfId="31751"/>
    <tableColumn id="597" name="Column563" dataDxfId="31750" totalsRowDxfId="31749"/>
    <tableColumn id="598" name="Column564" dataDxfId="31748" totalsRowDxfId="31747"/>
    <tableColumn id="599" name="Column565" dataDxfId="31746" totalsRowDxfId="31745"/>
    <tableColumn id="600" name="Column566" dataDxfId="31744" totalsRowDxfId="31743"/>
    <tableColumn id="601" name="Column567" dataDxfId="31742" totalsRowDxfId="31741"/>
    <tableColumn id="602" name="Column568" dataDxfId="31740" totalsRowDxfId="31739"/>
    <tableColumn id="603" name="Column569" dataDxfId="31738" totalsRowDxfId="31737"/>
    <tableColumn id="604" name="Column570" dataDxfId="31736" totalsRowDxfId="31735"/>
    <tableColumn id="605" name="Column571" dataDxfId="31734" totalsRowDxfId="31733"/>
    <tableColumn id="606" name="Column572" dataDxfId="31732" totalsRowDxfId="31731"/>
    <tableColumn id="607" name="Column573" dataDxfId="31730" totalsRowDxfId="31729"/>
    <tableColumn id="608" name="Column574" dataDxfId="31728" totalsRowDxfId="31727"/>
    <tableColumn id="609" name="Column575" dataDxfId="31726" totalsRowDxfId="31725"/>
    <tableColumn id="610" name="Column576" dataDxfId="31724" totalsRowDxfId="31723"/>
    <tableColumn id="611" name="Column577" dataDxfId="31722" totalsRowDxfId="31721"/>
    <tableColumn id="612" name="Column578" dataDxfId="31720" totalsRowDxfId="31719"/>
    <tableColumn id="613" name="Column579" dataDxfId="31718" totalsRowDxfId="31717"/>
    <tableColumn id="614" name="Column580" dataDxfId="31716" totalsRowDxfId="31715"/>
    <tableColumn id="615" name="Column581" dataDxfId="31714" totalsRowDxfId="31713"/>
    <tableColumn id="616" name="Column582" dataDxfId="31712" totalsRowDxfId="31711"/>
    <tableColumn id="617" name="Column583" dataDxfId="31710" totalsRowDxfId="31709"/>
    <tableColumn id="618" name="Column584" dataDxfId="31708" totalsRowDxfId="31707"/>
    <tableColumn id="619" name="Column585" dataDxfId="31706" totalsRowDxfId="31705"/>
    <tableColumn id="620" name="Column586" dataDxfId="31704" totalsRowDxfId="31703"/>
    <tableColumn id="621" name="Column587" dataDxfId="31702" totalsRowDxfId="31701"/>
    <tableColumn id="622" name="Column588" dataDxfId="31700" totalsRowDxfId="31699"/>
    <tableColumn id="623" name="Column589" dataDxfId="31698" totalsRowDxfId="31697"/>
    <tableColumn id="624" name="Column590" dataDxfId="31696" totalsRowDxfId="31695"/>
    <tableColumn id="625" name="Column591" dataDxfId="31694" totalsRowDxfId="31693"/>
    <tableColumn id="626" name="Column592" dataDxfId="31692" totalsRowDxfId="31691"/>
    <tableColumn id="627" name="Column593" dataDxfId="31690" totalsRowDxfId="31689"/>
    <tableColumn id="628" name="Column594" dataDxfId="31688" totalsRowDxfId="31687"/>
    <tableColumn id="629" name="Column595" dataDxfId="31686" totalsRowDxfId="31685"/>
    <tableColumn id="630" name="Column596" dataDxfId="31684" totalsRowDxfId="31683"/>
    <tableColumn id="631" name="Column597" dataDxfId="31682" totalsRowDxfId="31681"/>
    <tableColumn id="632" name="Column598" dataDxfId="31680" totalsRowDxfId="31679"/>
    <tableColumn id="633" name="Column599" dataDxfId="31678" totalsRowDxfId="31677"/>
    <tableColumn id="634" name="Column600" dataDxfId="31676" totalsRowDxfId="31675"/>
    <tableColumn id="635" name="Column601" dataDxfId="31674" totalsRowDxfId="31673"/>
    <tableColumn id="636" name="Column602" dataDxfId="31672" totalsRowDxfId="31671"/>
    <tableColumn id="637" name="Column603" dataDxfId="31670" totalsRowDxfId="31669"/>
    <tableColumn id="638" name="Column604" dataDxfId="31668" totalsRowDxfId="31667"/>
    <tableColumn id="639" name="Column605" dataDxfId="31666" totalsRowDxfId="31665"/>
    <tableColumn id="640" name="Column606" dataDxfId="31664" totalsRowDxfId="31663"/>
    <tableColumn id="641" name="Column607" dataDxfId="31662" totalsRowDxfId="31661"/>
    <tableColumn id="642" name="Column608" dataDxfId="31660" totalsRowDxfId="31659"/>
    <tableColumn id="643" name="Column609" dataDxfId="31658" totalsRowDxfId="31657"/>
    <tableColumn id="644" name="Column610" dataDxfId="31656" totalsRowDxfId="31655"/>
    <tableColumn id="645" name="Column611" dataDxfId="31654" totalsRowDxfId="31653"/>
    <tableColumn id="646" name="Column612" dataDxfId="31652" totalsRowDxfId="31651"/>
    <tableColumn id="647" name="Column613" dataDxfId="31650" totalsRowDxfId="31649"/>
    <tableColumn id="648" name="Column614" dataDxfId="31648" totalsRowDxfId="31647"/>
    <tableColumn id="649" name="Column615" dataDxfId="31646" totalsRowDxfId="31645"/>
    <tableColumn id="650" name="Column616" dataDxfId="31644" totalsRowDxfId="31643"/>
    <tableColumn id="651" name="Column617" dataDxfId="31642" totalsRowDxfId="31641"/>
    <tableColumn id="652" name="Column618" dataDxfId="31640" totalsRowDxfId="31639"/>
    <tableColumn id="653" name="Column619" dataDxfId="31638" totalsRowDxfId="31637"/>
    <tableColumn id="654" name="Column620" dataDxfId="31636" totalsRowDxfId="31635"/>
    <tableColumn id="655" name="Column621" dataDxfId="31634" totalsRowDxfId="31633"/>
    <tableColumn id="656" name="Column622" dataDxfId="31632" totalsRowDxfId="31631"/>
    <tableColumn id="657" name="Column623" dataDxfId="31630" totalsRowDxfId="31629"/>
    <tableColumn id="658" name="Column624" dataDxfId="31628" totalsRowDxfId="31627"/>
    <tableColumn id="659" name="Column625" dataDxfId="31626" totalsRowDxfId="31625"/>
    <tableColumn id="660" name="Column626" dataDxfId="31624" totalsRowDxfId="31623"/>
    <tableColumn id="661" name="Column627" dataDxfId="31622" totalsRowDxfId="31621"/>
    <tableColumn id="662" name="Column628" dataDxfId="31620" totalsRowDxfId="31619"/>
    <tableColumn id="663" name="Column629" dataDxfId="31618" totalsRowDxfId="31617"/>
    <tableColumn id="664" name="Column630" dataDxfId="31616" totalsRowDxfId="31615"/>
    <tableColumn id="665" name="Column631" dataDxfId="31614" totalsRowDxfId="31613"/>
    <tableColumn id="666" name="Column632" dataDxfId="31612" totalsRowDxfId="31611"/>
    <tableColumn id="667" name="Column633" dataDxfId="31610" totalsRowDxfId="31609"/>
    <tableColumn id="668" name="Column634" dataDxfId="31608" totalsRowDxfId="31607"/>
    <tableColumn id="669" name="Column635" dataDxfId="31606" totalsRowDxfId="31605"/>
    <tableColumn id="670" name="Column636" dataDxfId="31604" totalsRowDxfId="31603"/>
    <tableColumn id="671" name="Column637" dataDxfId="31602" totalsRowDxfId="31601"/>
    <tableColumn id="672" name="Column638" dataDxfId="31600" totalsRowDxfId="31599"/>
    <tableColumn id="673" name="Column639" dataDxfId="31598" totalsRowDxfId="31597"/>
    <tableColumn id="674" name="Column640" dataDxfId="31596" totalsRowDxfId="31595"/>
    <tableColumn id="675" name="Column641" dataDxfId="31594" totalsRowDxfId="31593"/>
    <tableColumn id="676" name="Column642" dataDxfId="31592" totalsRowDxfId="31591"/>
    <tableColumn id="677" name="Column643" dataDxfId="31590" totalsRowDxfId="31589"/>
    <tableColumn id="678" name="Column644" dataDxfId="31588" totalsRowDxfId="31587"/>
    <tableColumn id="679" name="Column645" dataDxfId="31586" totalsRowDxfId="31585"/>
    <tableColumn id="680" name="Column646" dataDxfId="31584" totalsRowDxfId="31583"/>
    <tableColumn id="681" name="Column647" dataDxfId="31582" totalsRowDxfId="31581"/>
    <tableColumn id="682" name="Column648" dataDxfId="31580" totalsRowDxfId="31579"/>
    <tableColumn id="683" name="Column649" dataDxfId="31578" totalsRowDxfId="31577"/>
    <tableColumn id="684" name="Column650" dataDxfId="31576" totalsRowDxfId="31575"/>
    <tableColumn id="685" name="Column651" dataDxfId="31574" totalsRowDxfId="31573"/>
    <tableColumn id="686" name="Column652" dataDxfId="31572" totalsRowDxfId="31571"/>
    <tableColumn id="687" name="Column653" dataDxfId="31570" totalsRowDxfId="31569"/>
    <tableColumn id="688" name="Column654" dataDxfId="31568" totalsRowDxfId="31567"/>
    <tableColumn id="689" name="Column655" dataDxfId="31566" totalsRowDxfId="31565"/>
    <tableColumn id="690" name="Column656" dataDxfId="31564" totalsRowDxfId="31563"/>
    <tableColumn id="691" name="Column657" dataDxfId="31562" totalsRowDxfId="31561"/>
    <tableColumn id="692" name="Column658" dataDxfId="31560" totalsRowDxfId="31559"/>
    <tableColumn id="693" name="Column659" dataDxfId="31558" totalsRowDxfId="31557"/>
    <tableColumn id="694" name="Column660" dataDxfId="31556" totalsRowDxfId="31555"/>
    <tableColumn id="695" name="Column661" dataDxfId="31554" totalsRowDxfId="31553"/>
    <tableColumn id="696" name="Column662" dataDxfId="31552" totalsRowDxfId="31551"/>
    <tableColumn id="697" name="Column663" dataDxfId="31550" totalsRowDxfId="31549"/>
    <tableColumn id="698" name="Column664" dataDxfId="31548" totalsRowDxfId="31547"/>
    <tableColumn id="699" name="Column665" dataDxfId="31546" totalsRowDxfId="31545"/>
    <tableColumn id="700" name="Column666" dataDxfId="31544" totalsRowDxfId="31543"/>
    <tableColumn id="701" name="Column667" dataDxfId="31542" totalsRowDxfId="31541"/>
    <tableColumn id="702" name="Column668" dataDxfId="31540" totalsRowDxfId="31539"/>
    <tableColumn id="703" name="Column669" dataDxfId="31538" totalsRowDxfId="31537"/>
    <tableColumn id="704" name="Column670" dataDxfId="31536" totalsRowDxfId="31535"/>
    <tableColumn id="705" name="Column671" dataDxfId="31534" totalsRowDxfId="31533"/>
    <tableColumn id="706" name="Column672" dataDxfId="31532" totalsRowDxfId="31531"/>
    <tableColumn id="707" name="Column673" dataDxfId="31530" totalsRowDxfId="31529"/>
    <tableColumn id="708" name="Column674" dataDxfId="31528" totalsRowDxfId="31527"/>
    <tableColumn id="709" name="Column675" dataDxfId="31526" totalsRowDxfId="31525"/>
    <tableColumn id="710" name="Column676" dataDxfId="31524" totalsRowDxfId="31523"/>
    <tableColumn id="711" name="Column677" dataDxfId="31522" totalsRowDxfId="31521"/>
    <tableColumn id="712" name="Column678" dataDxfId="31520" totalsRowDxfId="31519"/>
    <tableColumn id="713" name="Column679" dataDxfId="31518" totalsRowDxfId="31517"/>
    <tableColumn id="714" name="Column680" dataDxfId="31516" totalsRowDxfId="31515"/>
    <tableColumn id="715" name="Column681" dataDxfId="31514" totalsRowDxfId="31513"/>
    <tableColumn id="716" name="Column682" dataDxfId="31512" totalsRowDxfId="31511"/>
    <tableColumn id="717" name="Column683" dataDxfId="31510" totalsRowDxfId="31509"/>
    <tableColumn id="718" name="Column684" dataDxfId="31508" totalsRowDxfId="31507"/>
    <tableColumn id="719" name="Column685" dataDxfId="31506" totalsRowDxfId="31505"/>
    <tableColumn id="720" name="Column686" dataDxfId="31504" totalsRowDxfId="31503"/>
    <tableColumn id="721" name="Column687" dataDxfId="31502" totalsRowDxfId="31501"/>
    <tableColumn id="722" name="Column688" dataDxfId="31500" totalsRowDxfId="31499"/>
    <tableColumn id="723" name="Column689" dataDxfId="31498" totalsRowDxfId="31497"/>
    <tableColumn id="724" name="Column690" dataDxfId="31496" totalsRowDxfId="31495"/>
    <tableColumn id="725" name="Column691" dataDxfId="31494" totalsRowDxfId="31493"/>
    <tableColumn id="726" name="Column692" dataDxfId="31492" totalsRowDxfId="31491"/>
    <tableColumn id="727" name="Column693" dataDxfId="31490" totalsRowDxfId="31489"/>
    <tableColumn id="728" name="Column694" dataDxfId="31488" totalsRowDxfId="31487"/>
    <tableColumn id="729" name="Column695" dataDxfId="31486" totalsRowDxfId="31485"/>
    <tableColumn id="730" name="Column696" dataDxfId="31484" totalsRowDxfId="31483"/>
    <tableColumn id="731" name="Column697" dataDxfId="31482" totalsRowDxfId="31481"/>
    <tableColumn id="732" name="Column698" dataDxfId="31480" totalsRowDxfId="31479"/>
    <tableColumn id="733" name="Column699" dataDxfId="31478" totalsRowDxfId="31477"/>
    <tableColumn id="734" name="Column700" dataDxfId="31476" totalsRowDxfId="31475"/>
    <tableColumn id="735" name="Column701" dataDxfId="31474" totalsRowDxfId="31473"/>
    <tableColumn id="736" name="Column702" dataDxfId="31472" totalsRowDxfId="31471"/>
    <tableColumn id="737" name="Column703" dataDxfId="31470" totalsRowDxfId="31469"/>
    <tableColumn id="738" name="Column704" dataDxfId="31468" totalsRowDxfId="31467"/>
    <tableColumn id="739" name="Column705" dataDxfId="31466" totalsRowDxfId="31465"/>
    <tableColumn id="740" name="Column706" dataDxfId="31464" totalsRowDxfId="31463"/>
    <tableColumn id="741" name="Column707" dataDxfId="31462" totalsRowDxfId="31461"/>
    <tableColumn id="742" name="Column708" dataDxfId="31460" totalsRowDxfId="31459"/>
    <tableColumn id="743" name="Column709" dataDxfId="31458" totalsRowDxfId="31457"/>
    <tableColumn id="744" name="Column710" dataDxfId="31456" totalsRowDxfId="31455"/>
    <tableColumn id="745" name="Column711" dataDxfId="31454" totalsRowDxfId="31453"/>
    <tableColumn id="746" name="Column712" dataDxfId="31452" totalsRowDxfId="31451"/>
    <tableColumn id="747" name="Column713" dataDxfId="31450" totalsRowDxfId="31449"/>
    <tableColumn id="748" name="Column714" dataDxfId="31448" totalsRowDxfId="31447"/>
    <tableColumn id="749" name="Column715" dataDxfId="31446" totalsRowDxfId="31445"/>
    <tableColumn id="750" name="Column716" dataDxfId="31444" totalsRowDxfId="31443"/>
    <tableColumn id="751" name="Column717" dataDxfId="31442" totalsRowDxfId="31441"/>
    <tableColumn id="752" name="Column718" dataDxfId="31440" totalsRowDxfId="31439"/>
    <tableColumn id="753" name="Column719" dataDxfId="31438" totalsRowDxfId="31437"/>
    <tableColumn id="754" name="Column720" dataDxfId="31436" totalsRowDxfId="31435"/>
    <tableColumn id="755" name="Column721" dataDxfId="31434" totalsRowDxfId="31433"/>
    <tableColumn id="756" name="Column722" dataDxfId="31432" totalsRowDxfId="31431"/>
    <tableColumn id="757" name="Column723" dataDxfId="31430" totalsRowDxfId="31429"/>
    <tableColumn id="758" name="Column724" dataDxfId="31428" totalsRowDxfId="31427"/>
    <tableColumn id="759" name="Column725" dataDxfId="31426" totalsRowDxfId="31425"/>
    <tableColumn id="760" name="Column726" dataDxfId="31424" totalsRowDxfId="31423"/>
    <tableColumn id="761" name="Column727" dataDxfId="31422" totalsRowDxfId="31421"/>
    <tableColumn id="762" name="Column728" dataDxfId="31420" totalsRowDxfId="31419"/>
    <tableColumn id="763" name="Column729" dataDxfId="31418" totalsRowDxfId="31417"/>
    <tableColumn id="764" name="Column730" dataDxfId="31416" totalsRowDxfId="31415"/>
    <tableColumn id="765" name="Column731" dataDxfId="31414" totalsRowDxfId="31413"/>
    <tableColumn id="766" name="Column732" dataDxfId="31412" totalsRowDxfId="31411"/>
    <tableColumn id="767" name="Column733" dataDxfId="31410" totalsRowDxfId="31409"/>
    <tableColumn id="768" name="Column734" dataDxfId="31408" totalsRowDxfId="31407"/>
    <tableColumn id="769" name="Column735" dataDxfId="31406" totalsRowDxfId="31405"/>
    <tableColumn id="770" name="Column736" dataDxfId="31404" totalsRowDxfId="31403"/>
    <tableColumn id="771" name="Column737" dataDxfId="31402" totalsRowDxfId="31401"/>
    <tableColumn id="772" name="Column738" dataDxfId="31400" totalsRowDxfId="31399"/>
    <tableColumn id="773" name="Column739" dataDxfId="31398" totalsRowDxfId="31397"/>
    <tableColumn id="774" name="Column740" dataDxfId="31396" totalsRowDxfId="31395"/>
    <tableColumn id="775" name="Column741" dataDxfId="31394" totalsRowDxfId="31393"/>
    <tableColumn id="776" name="Column742" dataDxfId="31392" totalsRowDxfId="31391"/>
    <tableColumn id="777" name="Column743" dataDxfId="31390" totalsRowDxfId="31389"/>
    <tableColumn id="778" name="Column744" dataDxfId="31388" totalsRowDxfId="31387"/>
    <tableColumn id="779" name="Column745" dataDxfId="31386" totalsRowDxfId="31385"/>
    <tableColumn id="780" name="Column746" dataDxfId="31384" totalsRowDxfId="31383"/>
    <tableColumn id="781" name="Column747" dataDxfId="31382" totalsRowDxfId="31381"/>
    <tableColumn id="782" name="Column748" dataDxfId="31380" totalsRowDxfId="31379"/>
    <tableColumn id="783" name="Column749" dataDxfId="31378" totalsRowDxfId="31377"/>
    <tableColumn id="784" name="Column750" dataDxfId="31376" totalsRowDxfId="31375"/>
    <tableColumn id="785" name="Column751" dataDxfId="31374" totalsRowDxfId="31373"/>
    <tableColumn id="786" name="Column752" dataDxfId="31372" totalsRowDxfId="31371"/>
    <tableColumn id="787" name="Column753" dataDxfId="31370" totalsRowDxfId="31369"/>
    <tableColumn id="788" name="Column754" dataDxfId="31368" totalsRowDxfId="31367"/>
    <tableColumn id="789" name="Column755" dataDxfId="31366" totalsRowDxfId="31365"/>
    <tableColumn id="790" name="Column756" dataDxfId="31364" totalsRowDxfId="31363"/>
    <tableColumn id="791" name="Column757" dataDxfId="31362" totalsRowDxfId="31361"/>
    <tableColumn id="792" name="Column758" dataDxfId="31360" totalsRowDxfId="31359"/>
    <tableColumn id="793" name="Column759" dataDxfId="31358" totalsRowDxfId="31357"/>
    <tableColumn id="794" name="Column760" dataDxfId="31356" totalsRowDxfId="31355"/>
    <tableColumn id="795" name="Column761" dataDxfId="31354" totalsRowDxfId="31353"/>
    <tableColumn id="796" name="Column762" dataDxfId="31352" totalsRowDxfId="31351"/>
    <tableColumn id="797" name="Column763" dataDxfId="31350" totalsRowDxfId="31349"/>
    <tableColumn id="798" name="Column764" dataDxfId="31348" totalsRowDxfId="31347"/>
    <tableColumn id="799" name="Column765" dataDxfId="31346" totalsRowDxfId="31345"/>
    <tableColumn id="800" name="Column766" dataDxfId="31344" totalsRowDxfId="31343"/>
    <tableColumn id="801" name="Column767" dataDxfId="31342" totalsRowDxfId="31341"/>
    <tableColumn id="802" name="Column768" dataDxfId="31340" totalsRowDxfId="31339"/>
    <tableColumn id="803" name="Column769" dataDxfId="31338" totalsRowDxfId="31337"/>
    <tableColumn id="804" name="Column770" dataDxfId="31336" totalsRowDxfId="31335"/>
    <tableColumn id="805" name="Column771" dataDxfId="31334" totalsRowDxfId="31333"/>
    <tableColumn id="806" name="Column772" dataDxfId="31332" totalsRowDxfId="31331"/>
    <tableColumn id="807" name="Column773" dataDxfId="31330" totalsRowDxfId="31329"/>
    <tableColumn id="808" name="Column774" dataDxfId="31328" totalsRowDxfId="31327"/>
    <tableColumn id="809" name="Column775" dataDxfId="31326" totalsRowDxfId="31325"/>
    <tableColumn id="810" name="Column776" dataDxfId="31324" totalsRowDxfId="31323"/>
    <tableColumn id="811" name="Column777" dataDxfId="31322" totalsRowDxfId="31321"/>
    <tableColumn id="812" name="Column778" dataDxfId="31320" totalsRowDxfId="31319"/>
    <tableColumn id="813" name="Column779" dataDxfId="31318" totalsRowDxfId="31317"/>
    <tableColumn id="814" name="Column780" dataDxfId="31316" totalsRowDxfId="31315"/>
    <tableColumn id="815" name="Column781" dataDxfId="31314" totalsRowDxfId="31313"/>
    <tableColumn id="816" name="Column782" dataDxfId="31312" totalsRowDxfId="31311"/>
    <tableColumn id="817" name="Column783" dataDxfId="31310" totalsRowDxfId="31309"/>
    <tableColumn id="818" name="Column784" dataDxfId="31308" totalsRowDxfId="31307"/>
    <tableColumn id="819" name="Column785" dataDxfId="31306" totalsRowDxfId="31305"/>
    <tableColumn id="820" name="Column786" dataDxfId="31304" totalsRowDxfId="31303"/>
    <tableColumn id="821" name="Column787" dataDxfId="31302" totalsRowDxfId="31301"/>
    <tableColumn id="822" name="Column788" dataDxfId="31300" totalsRowDxfId="31299"/>
    <tableColumn id="823" name="Column789" dataDxfId="31298" totalsRowDxfId="31297"/>
    <tableColumn id="824" name="Column790" dataDxfId="31296" totalsRowDxfId="31295"/>
    <tableColumn id="825" name="Column791" dataDxfId="31294" totalsRowDxfId="31293"/>
    <tableColumn id="826" name="Column792" dataDxfId="31292" totalsRowDxfId="31291"/>
    <tableColumn id="827" name="Column793" dataDxfId="31290" totalsRowDxfId="31289"/>
    <tableColumn id="828" name="Column794" dataDxfId="31288" totalsRowDxfId="31287"/>
    <tableColumn id="829" name="Column795" dataDxfId="31286" totalsRowDxfId="31285"/>
    <tableColumn id="830" name="Column796" dataDxfId="31284" totalsRowDxfId="31283"/>
    <tableColumn id="831" name="Column797" dataDxfId="31282" totalsRowDxfId="31281"/>
    <tableColumn id="832" name="Column798" dataDxfId="31280" totalsRowDxfId="31279"/>
    <tableColumn id="833" name="Column799" dataDxfId="31278" totalsRowDxfId="31277"/>
    <tableColumn id="834" name="Column800" dataDxfId="31276" totalsRowDxfId="31275"/>
    <tableColumn id="835" name="Column801" dataDxfId="31274" totalsRowDxfId="31273"/>
    <tableColumn id="836" name="Column802" dataDxfId="31272" totalsRowDxfId="31271"/>
    <tableColumn id="837" name="Column803" dataDxfId="31270" totalsRowDxfId="31269"/>
    <tableColumn id="838" name="Column804" dataDxfId="31268" totalsRowDxfId="31267"/>
    <tableColumn id="839" name="Column805" dataDxfId="31266" totalsRowDxfId="31265"/>
    <tableColumn id="840" name="Column806" dataDxfId="31264" totalsRowDxfId="31263"/>
    <tableColumn id="841" name="Column807" dataDxfId="31262" totalsRowDxfId="31261"/>
    <tableColumn id="842" name="Column808" dataDxfId="31260" totalsRowDxfId="31259"/>
    <tableColumn id="843" name="Column809" dataDxfId="31258" totalsRowDxfId="31257"/>
    <tableColumn id="844" name="Column810" dataDxfId="31256" totalsRowDxfId="31255"/>
    <tableColumn id="845" name="Column811" dataDxfId="31254" totalsRowDxfId="31253"/>
    <tableColumn id="846" name="Column812" dataDxfId="31252" totalsRowDxfId="31251"/>
    <tableColumn id="847" name="Column813" dataDxfId="31250" totalsRowDxfId="31249"/>
    <tableColumn id="848" name="Column814" dataDxfId="31248" totalsRowDxfId="31247"/>
    <tableColumn id="849" name="Column815" dataDxfId="31246" totalsRowDxfId="31245"/>
    <tableColumn id="850" name="Column816" dataDxfId="31244" totalsRowDxfId="31243"/>
    <tableColumn id="851" name="Column817" dataDxfId="31242" totalsRowDxfId="31241"/>
    <tableColumn id="852" name="Column818" dataDxfId="31240" totalsRowDxfId="31239"/>
    <tableColumn id="853" name="Column819" dataDxfId="31238" totalsRowDxfId="31237"/>
    <tableColumn id="854" name="Column820" dataDxfId="31236" totalsRowDxfId="31235"/>
    <tableColumn id="855" name="Column821" dataDxfId="31234" totalsRowDxfId="31233"/>
    <tableColumn id="856" name="Column822" dataDxfId="31232" totalsRowDxfId="31231"/>
    <tableColumn id="857" name="Column823" dataDxfId="31230" totalsRowDxfId="31229"/>
    <tableColumn id="858" name="Column824" dataDxfId="31228" totalsRowDxfId="31227"/>
    <tableColumn id="859" name="Column825" dataDxfId="31226" totalsRowDxfId="31225"/>
    <tableColumn id="860" name="Column826" dataDxfId="31224" totalsRowDxfId="31223"/>
    <tableColumn id="861" name="Column827" dataDxfId="31222" totalsRowDxfId="31221"/>
    <tableColumn id="862" name="Column828" dataDxfId="31220" totalsRowDxfId="31219"/>
    <tableColumn id="863" name="Column829" dataDxfId="31218" totalsRowDxfId="31217"/>
    <tableColumn id="864" name="Column830" dataDxfId="31216" totalsRowDxfId="31215"/>
    <tableColumn id="865" name="Column831" dataDxfId="31214" totalsRowDxfId="31213"/>
    <tableColumn id="866" name="Column832" dataDxfId="31212" totalsRowDxfId="31211"/>
    <tableColumn id="867" name="Column833" dataDxfId="31210" totalsRowDxfId="31209"/>
    <tableColumn id="868" name="Column834" dataDxfId="31208" totalsRowDxfId="31207"/>
    <tableColumn id="869" name="Column835" dataDxfId="31206" totalsRowDxfId="31205"/>
    <tableColumn id="870" name="Column836" dataDxfId="31204" totalsRowDxfId="31203"/>
    <tableColumn id="871" name="Column837" dataDxfId="31202" totalsRowDxfId="31201"/>
    <tableColumn id="872" name="Column838" dataDxfId="31200" totalsRowDxfId="31199"/>
    <tableColumn id="873" name="Column839" dataDxfId="31198" totalsRowDxfId="31197"/>
    <tableColumn id="874" name="Column840" dataDxfId="31196" totalsRowDxfId="31195"/>
    <tableColumn id="875" name="Column841" dataDxfId="31194" totalsRowDxfId="31193"/>
    <tableColumn id="876" name="Column842" dataDxfId="31192" totalsRowDxfId="31191"/>
    <tableColumn id="877" name="Column843" dataDxfId="31190" totalsRowDxfId="31189"/>
    <tableColumn id="878" name="Column844" dataDxfId="31188" totalsRowDxfId="31187"/>
    <tableColumn id="879" name="Column845" dataDxfId="31186" totalsRowDxfId="31185"/>
    <tableColumn id="880" name="Column846" dataDxfId="31184" totalsRowDxfId="31183"/>
    <tableColumn id="881" name="Column847" dataDxfId="31182" totalsRowDxfId="31181"/>
    <tableColumn id="882" name="Column848" dataDxfId="31180" totalsRowDxfId="31179"/>
    <tableColumn id="883" name="Column849" dataDxfId="31178" totalsRowDxfId="31177"/>
    <tableColumn id="884" name="Column850" dataDxfId="31176" totalsRowDxfId="31175"/>
    <tableColumn id="885" name="Column851" dataDxfId="31174" totalsRowDxfId="31173"/>
    <tableColumn id="886" name="Column852" dataDxfId="31172" totalsRowDxfId="31171"/>
    <tableColumn id="887" name="Column853" dataDxfId="31170" totalsRowDxfId="31169"/>
    <tableColumn id="888" name="Column854" dataDxfId="31168" totalsRowDxfId="31167"/>
    <tableColumn id="889" name="Column855" dataDxfId="31166" totalsRowDxfId="31165"/>
    <tableColumn id="890" name="Column856" dataDxfId="31164" totalsRowDxfId="31163"/>
    <tableColumn id="891" name="Column857" dataDxfId="31162" totalsRowDxfId="31161"/>
    <tableColumn id="892" name="Column858" dataDxfId="31160" totalsRowDxfId="31159"/>
    <tableColumn id="893" name="Column859" dataDxfId="31158" totalsRowDxfId="31157"/>
    <tableColumn id="894" name="Column860" dataDxfId="31156" totalsRowDxfId="31155"/>
    <tableColumn id="895" name="Column861" dataDxfId="31154" totalsRowDxfId="31153"/>
    <tableColumn id="896" name="Column862" dataDxfId="31152" totalsRowDxfId="31151"/>
    <tableColumn id="897" name="Column863" dataDxfId="31150" totalsRowDxfId="31149"/>
    <tableColumn id="898" name="Column864" dataDxfId="31148" totalsRowDxfId="31147"/>
    <tableColumn id="899" name="Column865" dataDxfId="31146" totalsRowDxfId="31145"/>
    <tableColumn id="900" name="Column866" dataDxfId="31144" totalsRowDxfId="31143"/>
    <tableColumn id="901" name="Column867" dataDxfId="31142" totalsRowDxfId="31141"/>
    <tableColumn id="902" name="Column868" dataDxfId="31140" totalsRowDxfId="31139"/>
    <tableColumn id="903" name="Column869" dataDxfId="31138" totalsRowDxfId="31137"/>
    <tableColumn id="904" name="Column870" dataDxfId="31136" totalsRowDxfId="31135"/>
    <tableColumn id="905" name="Column871" dataDxfId="31134" totalsRowDxfId="31133"/>
    <tableColumn id="906" name="Column872" dataDxfId="31132" totalsRowDxfId="31131"/>
    <tableColumn id="907" name="Column873" dataDxfId="31130" totalsRowDxfId="31129"/>
    <tableColumn id="908" name="Column874" dataDxfId="31128" totalsRowDxfId="31127"/>
    <tableColumn id="909" name="Column875" dataDxfId="31126" totalsRowDxfId="31125"/>
    <tableColumn id="910" name="Column876" dataDxfId="31124" totalsRowDxfId="31123"/>
    <tableColumn id="911" name="Column877" dataDxfId="31122" totalsRowDxfId="31121"/>
    <tableColumn id="912" name="Column878" dataDxfId="31120" totalsRowDxfId="31119"/>
    <tableColumn id="913" name="Column879" dataDxfId="31118" totalsRowDxfId="31117"/>
    <tableColumn id="914" name="Column880" dataDxfId="31116" totalsRowDxfId="31115"/>
    <tableColumn id="915" name="Column881" dataDxfId="31114" totalsRowDxfId="31113"/>
    <tableColumn id="916" name="Column882" dataDxfId="31112" totalsRowDxfId="31111"/>
    <tableColumn id="917" name="Column883" dataDxfId="31110" totalsRowDxfId="31109"/>
    <tableColumn id="918" name="Column884" dataDxfId="31108" totalsRowDxfId="31107"/>
    <tableColumn id="919" name="Column885" dataDxfId="31106" totalsRowDxfId="31105"/>
    <tableColumn id="920" name="Column886" dataDxfId="31104" totalsRowDxfId="31103"/>
    <tableColumn id="921" name="Column887" dataDxfId="31102" totalsRowDxfId="31101"/>
    <tableColumn id="922" name="Column888" dataDxfId="31100" totalsRowDxfId="31099"/>
    <tableColumn id="923" name="Column889" dataDxfId="31098" totalsRowDxfId="31097"/>
    <tableColumn id="924" name="Column890" dataDxfId="31096" totalsRowDxfId="31095"/>
    <tableColumn id="925" name="Column891" dataDxfId="31094" totalsRowDxfId="31093"/>
    <tableColumn id="926" name="Column892" dataDxfId="31092" totalsRowDxfId="31091"/>
    <tableColumn id="927" name="Column893" dataDxfId="31090" totalsRowDxfId="31089"/>
    <tableColumn id="928" name="Column894" dataDxfId="31088" totalsRowDxfId="31087"/>
    <tableColumn id="929" name="Column895" dataDxfId="31086" totalsRowDxfId="31085"/>
    <tableColumn id="930" name="Column896" dataDxfId="31084" totalsRowDxfId="31083"/>
    <tableColumn id="931" name="Column897" dataDxfId="31082" totalsRowDxfId="31081"/>
    <tableColumn id="932" name="Column898" dataDxfId="31080" totalsRowDxfId="31079"/>
    <tableColumn id="933" name="Column899" dataDxfId="31078" totalsRowDxfId="31077"/>
    <tableColumn id="934" name="Column900" dataDxfId="31076" totalsRowDxfId="31075"/>
    <tableColumn id="935" name="Column901" dataDxfId="31074" totalsRowDxfId="31073"/>
    <tableColumn id="936" name="Column902" dataDxfId="31072" totalsRowDxfId="31071"/>
    <tableColumn id="937" name="Column903" dataDxfId="31070" totalsRowDxfId="31069"/>
    <tableColumn id="938" name="Column904" dataDxfId="31068" totalsRowDxfId="31067"/>
    <tableColumn id="939" name="Column905" dataDxfId="31066" totalsRowDxfId="31065"/>
    <tableColumn id="940" name="Column906" dataDxfId="31064" totalsRowDxfId="31063"/>
    <tableColumn id="941" name="Column907" dataDxfId="31062" totalsRowDxfId="31061"/>
    <tableColumn id="942" name="Column908" dataDxfId="31060" totalsRowDxfId="31059"/>
    <tableColumn id="943" name="Column909" dataDxfId="31058" totalsRowDxfId="31057"/>
    <tableColumn id="944" name="Column910" dataDxfId="31056" totalsRowDxfId="31055"/>
    <tableColumn id="945" name="Column911" dataDxfId="31054" totalsRowDxfId="31053"/>
    <tableColumn id="946" name="Column912" dataDxfId="31052" totalsRowDxfId="31051"/>
    <tableColumn id="947" name="Column913" dataDxfId="31050" totalsRowDxfId="31049"/>
    <tableColumn id="948" name="Column914" dataDxfId="31048" totalsRowDxfId="31047"/>
    <tableColumn id="949" name="Column915" dataDxfId="31046" totalsRowDxfId="31045"/>
    <tableColumn id="950" name="Column916" dataDxfId="31044" totalsRowDxfId="31043"/>
    <tableColumn id="951" name="Column917" dataDxfId="31042" totalsRowDxfId="31041"/>
    <tableColumn id="952" name="Column918" dataDxfId="31040" totalsRowDxfId="31039"/>
    <tableColumn id="953" name="Column919" dataDxfId="31038" totalsRowDxfId="31037"/>
    <tableColumn id="954" name="Column920" dataDxfId="31036" totalsRowDxfId="31035"/>
    <tableColumn id="955" name="Column921" dataDxfId="31034" totalsRowDxfId="31033"/>
    <tableColumn id="956" name="Column922" dataDxfId="31032" totalsRowDxfId="31031"/>
    <tableColumn id="957" name="Column923" dataDxfId="31030" totalsRowDxfId="31029"/>
    <tableColumn id="958" name="Column924" dataDxfId="31028" totalsRowDxfId="31027"/>
    <tableColumn id="959" name="Column925" dataDxfId="31026" totalsRowDxfId="31025"/>
    <tableColumn id="960" name="Column926" dataDxfId="31024" totalsRowDxfId="31023"/>
    <tableColumn id="961" name="Column927" dataDxfId="31022" totalsRowDxfId="31021"/>
    <tableColumn id="962" name="Column928" dataDxfId="31020" totalsRowDxfId="31019"/>
    <tableColumn id="963" name="Column929" dataDxfId="31018" totalsRowDxfId="31017"/>
    <tableColumn id="964" name="Column930" dataDxfId="31016" totalsRowDxfId="31015"/>
    <tableColumn id="965" name="Column931" dataDxfId="31014" totalsRowDxfId="31013"/>
    <tableColumn id="966" name="Column932" dataDxfId="31012" totalsRowDxfId="31011"/>
    <tableColumn id="967" name="Column933" dataDxfId="31010" totalsRowDxfId="31009"/>
    <tableColumn id="968" name="Column934" dataDxfId="31008" totalsRowDxfId="31007"/>
    <tableColumn id="969" name="Column935" dataDxfId="31006" totalsRowDxfId="31005"/>
    <tableColumn id="970" name="Column936" dataDxfId="31004" totalsRowDxfId="31003"/>
    <tableColumn id="971" name="Column937" dataDxfId="31002" totalsRowDxfId="31001"/>
    <tableColumn id="972" name="Column938" dataDxfId="31000" totalsRowDxfId="30999"/>
    <tableColumn id="973" name="Column939" dataDxfId="30998" totalsRowDxfId="30997"/>
    <tableColumn id="974" name="Column940" dataDxfId="30996" totalsRowDxfId="30995"/>
    <tableColumn id="975" name="Column941" dataDxfId="30994" totalsRowDxfId="30993"/>
    <tableColumn id="976" name="Column942" dataDxfId="30992" totalsRowDxfId="30991"/>
    <tableColumn id="977" name="Column943" dataDxfId="30990" totalsRowDxfId="30989"/>
    <tableColumn id="978" name="Column944" dataDxfId="30988" totalsRowDxfId="30987"/>
    <tableColumn id="979" name="Column945" dataDxfId="30986" totalsRowDxfId="30985"/>
    <tableColumn id="980" name="Column946" dataDxfId="30984" totalsRowDxfId="30983"/>
    <tableColumn id="981" name="Column947" dataDxfId="30982" totalsRowDxfId="30981"/>
    <tableColumn id="982" name="Column948" dataDxfId="30980" totalsRowDxfId="30979"/>
    <tableColumn id="983" name="Column949" dataDxfId="30978" totalsRowDxfId="30977"/>
    <tableColumn id="984" name="Column950" dataDxfId="30976" totalsRowDxfId="30975"/>
    <tableColumn id="985" name="Column951" dataDxfId="30974" totalsRowDxfId="30973"/>
    <tableColumn id="986" name="Column952" dataDxfId="30972" totalsRowDxfId="30971"/>
    <tableColumn id="987" name="Column953" dataDxfId="30970" totalsRowDxfId="30969"/>
    <tableColumn id="988" name="Column954" dataDxfId="30968" totalsRowDxfId="30967"/>
    <tableColumn id="989" name="Column955" dataDxfId="30966" totalsRowDxfId="30965"/>
    <tableColumn id="990" name="Column956" dataDxfId="30964" totalsRowDxfId="30963"/>
    <tableColumn id="991" name="Column957" dataDxfId="30962" totalsRowDxfId="30961"/>
    <tableColumn id="992" name="Column958" dataDxfId="30960" totalsRowDxfId="30959"/>
    <tableColumn id="993" name="Column959" dataDxfId="30958" totalsRowDxfId="30957"/>
    <tableColumn id="994" name="Column960" dataDxfId="30956" totalsRowDxfId="30955"/>
    <tableColumn id="995" name="Column961" dataDxfId="30954" totalsRowDxfId="30953"/>
    <tableColumn id="996" name="Column962" dataDxfId="30952" totalsRowDxfId="30951"/>
    <tableColumn id="997" name="Column963" dataDxfId="30950" totalsRowDxfId="30949"/>
    <tableColumn id="998" name="Column964" dataDxfId="30948" totalsRowDxfId="30947"/>
    <tableColumn id="999" name="Column965" dataDxfId="30946" totalsRowDxfId="30945"/>
    <tableColumn id="1000" name="Column966" dataDxfId="30944" totalsRowDxfId="30943"/>
    <tableColumn id="1001" name="Column967" dataDxfId="30942" totalsRowDxfId="30941"/>
    <tableColumn id="1002" name="Column968" dataDxfId="30940" totalsRowDxfId="30939"/>
    <tableColumn id="1003" name="Column969" dataDxfId="30938" totalsRowDxfId="30937"/>
    <tableColumn id="1004" name="Column970" dataDxfId="30936" totalsRowDxfId="30935"/>
    <tableColumn id="1005" name="Column971" dataDxfId="30934" totalsRowDxfId="30933"/>
    <tableColumn id="1006" name="Column972" dataDxfId="30932" totalsRowDxfId="30931"/>
    <tableColumn id="1007" name="Column973" dataDxfId="30930" totalsRowDxfId="30929"/>
    <tableColumn id="1008" name="Column974" dataDxfId="30928" totalsRowDxfId="30927"/>
    <tableColumn id="1009" name="Column975" dataDxfId="30926" totalsRowDxfId="30925"/>
    <tableColumn id="1010" name="Column976" dataDxfId="30924" totalsRowDxfId="30923"/>
    <tableColumn id="1011" name="Column977" dataDxfId="30922" totalsRowDxfId="30921"/>
    <tableColumn id="1012" name="Column978" dataDxfId="30920" totalsRowDxfId="30919"/>
    <tableColumn id="1013" name="Column979" dataDxfId="30918" totalsRowDxfId="30917"/>
    <tableColumn id="1014" name="Column980" dataDxfId="30916" totalsRowDxfId="30915"/>
    <tableColumn id="1015" name="Column981" dataDxfId="30914" totalsRowDxfId="30913"/>
    <tableColumn id="1016" name="Column982" dataDxfId="30912" totalsRowDxfId="30911"/>
    <tableColumn id="1017" name="Column983" dataDxfId="30910" totalsRowDxfId="30909"/>
    <tableColumn id="1018" name="Column984" dataDxfId="30908" totalsRowDxfId="30907"/>
    <tableColumn id="1019" name="Column985" dataDxfId="30906" totalsRowDxfId="30905"/>
    <tableColumn id="1020" name="Column986" dataDxfId="30904" totalsRowDxfId="30903"/>
    <tableColumn id="1021" name="Column987" dataDxfId="30902" totalsRowDxfId="30901"/>
    <tableColumn id="1022" name="Column988" dataDxfId="30900" totalsRowDxfId="30899"/>
    <tableColumn id="1023" name="Column989" dataDxfId="30898" totalsRowDxfId="30897"/>
    <tableColumn id="1024" name="Column990" dataDxfId="30896" totalsRowDxfId="30895"/>
    <tableColumn id="1025" name="Column991" dataDxfId="30894" totalsRowDxfId="30893"/>
    <tableColumn id="1026" name="Column992" dataDxfId="30892" totalsRowDxfId="30891"/>
    <tableColumn id="1027" name="Column993" dataDxfId="30890" totalsRowDxfId="30889"/>
    <tableColumn id="1028" name="Column994" dataDxfId="30888" totalsRowDxfId="30887"/>
    <tableColumn id="1029" name="Column995" dataDxfId="30886" totalsRowDxfId="30885"/>
    <tableColumn id="1030" name="Column996" dataDxfId="30884" totalsRowDxfId="30883"/>
    <tableColumn id="1031" name="Column997" dataDxfId="30882" totalsRowDxfId="30881"/>
    <tableColumn id="1032" name="Column998" dataDxfId="30880" totalsRowDxfId="30879"/>
    <tableColumn id="1033" name="Column999" dataDxfId="30878" totalsRowDxfId="30877"/>
    <tableColumn id="1034" name="Column1000" dataDxfId="30876" totalsRowDxfId="30875"/>
    <tableColumn id="1035" name="Column1001" dataDxfId="30874" totalsRowDxfId="30873"/>
    <tableColumn id="1036" name="Column1002" dataDxfId="30872" totalsRowDxfId="30871"/>
    <tableColumn id="1037" name="Column1003" dataDxfId="30870" totalsRowDxfId="30869"/>
    <tableColumn id="1038" name="Column1004" dataDxfId="30868" totalsRowDxfId="30867"/>
    <tableColumn id="1039" name="Column1005" dataDxfId="30866" totalsRowDxfId="30865"/>
    <tableColumn id="1040" name="Column1006" dataDxfId="30864" totalsRowDxfId="30863"/>
    <tableColumn id="1041" name="Column1007" dataDxfId="30862" totalsRowDxfId="30861"/>
    <tableColumn id="1042" name="Column1008" dataDxfId="30860" totalsRowDxfId="30859"/>
    <tableColumn id="1043" name="Column1009" dataDxfId="30858" totalsRowDxfId="30857"/>
    <tableColumn id="1044" name="Column1010" dataDxfId="30856" totalsRowDxfId="30855"/>
    <tableColumn id="1045" name="Column1011" dataDxfId="30854" totalsRowDxfId="30853"/>
    <tableColumn id="1046" name="Column1012" dataDxfId="30852" totalsRowDxfId="30851"/>
    <tableColumn id="1047" name="Column1013" dataDxfId="30850" totalsRowDxfId="30849"/>
    <tableColumn id="1048" name="Column1014" dataDxfId="30848" totalsRowDxfId="30847"/>
    <tableColumn id="1049" name="Column1015" dataDxfId="30846" totalsRowDxfId="30845"/>
    <tableColumn id="1050" name="Column1016" dataDxfId="30844" totalsRowDxfId="30843"/>
    <tableColumn id="1051" name="Column1017" dataDxfId="30842" totalsRowDxfId="30841"/>
    <tableColumn id="1052" name="Column1018" dataDxfId="30840" totalsRowDxfId="30839"/>
    <tableColumn id="1053" name="Column1019" dataDxfId="30838" totalsRowDxfId="30837"/>
    <tableColumn id="1054" name="Column1020" dataDxfId="30836" totalsRowDxfId="30835"/>
    <tableColumn id="1055" name="Column1021" dataDxfId="30834" totalsRowDxfId="30833"/>
    <tableColumn id="1056" name="Column1022" dataDxfId="30832" totalsRowDxfId="30831"/>
    <tableColumn id="1057" name="Column1023" dataDxfId="30830" totalsRowDxfId="30829"/>
    <tableColumn id="1058" name="Column1024" dataDxfId="30828" totalsRowDxfId="30827"/>
    <tableColumn id="1059" name="Column1025" dataDxfId="30826" totalsRowDxfId="30825"/>
    <tableColumn id="1060" name="Column1026" dataDxfId="30824" totalsRowDxfId="30823"/>
    <tableColumn id="1061" name="Column1027" dataDxfId="30822" totalsRowDxfId="30821"/>
    <tableColumn id="1062" name="Column1028" dataDxfId="30820" totalsRowDxfId="30819"/>
    <tableColumn id="1063" name="Column1029" dataDxfId="30818" totalsRowDxfId="30817"/>
    <tableColumn id="1064" name="Column1030" dataDxfId="30816" totalsRowDxfId="30815"/>
    <tableColumn id="1065" name="Column1031" dataDxfId="30814" totalsRowDxfId="30813"/>
    <tableColumn id="1066" name="Column1032" dataDxfId="30812" totalsRowDxfId="30811"/>
    <tableColumn id="1067" name="Column1033" dataDxfId="30810" totalsRowDxfId="30809"/>
    <tableColumn id="1068" name="Column1034" dataDxfId="30808" totalsRowDxfId="30807"/>
    <tableColumn id="1069" name="Column1035" dataDxfId="30806" totalsRowDxfId="30805"/>
    <tableColumn id="1070" name="Column1036" dataDxfId="30804" totalsRowDxfId="30803"/>
    <tableColumn id="1071" name="Column1037" dataDxfId="30802" totalsRowDxfId="30801"/>
    <tableColumn id="1072" name="Column1038" dataDxfId="30800" totalsRowDxfId="30799"/>
    <tableColumn id="1073" name="Column1039" dataDxfId="30798" totalsRowDxfId="30797"/>
    <tableColumn id="1074" name="Column1040" dataDxfId="30796" totalsRowDxfId="30795"/>
    <tableColumn id="1075" name="Column1041" dataDxfId="30794" totalsRowDxfId="30793"/>
    <tableColumn id="1076" name="Column1042" dataDxfId="30792" totalsRowDxfId="30791"/>
    <tableColumn id="1077" name="Column1043" dataDxfId="30790" totalsRowDxfId="30789"/>
    <tableColumn id="1078" name="Column1044" dataDxfId="30788" totalsRowDxfId="30787"/>
    <tableColumn id="1079" name="Column1045" dataDxfId="30786" totalsRowDxfId="30785"/>
    <tableColumn id="1080" name="Column1046" dataDxfId="30784" totalsRowDxfId="30783"/>
    <tableColumn id="1081" name="Column1047" dataDxfId="30782" totalsRowDxfId="30781"/>
    <tableColumn id="1082" name="Column1048" dataDxfId="30780" totalsRowDxfId="30779"/>
    <tableColumn id="1083" name="Column1049" dataDxfId="30778" totalsRowDxfId="30777"/>
    <tableColumn id="1084" name="Column1050" dataDxfId="30776" totalsRowDxfId="30775"/>
    <tableColumn id="1085" name="Column1051" dataDxfId="30774" totalsRowDxfId="30773"/>
    <tableColumn id="1086" name="Column1052" dataDxfId="30772" totalsRowDxfId="30771"/>
    <tableColumn id="1087" name="Column1053" dataDxfId="30770" totalsRowDxfId="30769"/>
    <tableColumn id="1088" name="Column1054" dataDxfId="30768" totalsRowDxfId="30767"/>
    <tableColumn id="1089" name="Column1055" dataDxfId="30766" totalsRowDxfId="30765"/>
    <tableColumn id="1090" name="Column1056" dataDxfId="30764" totalsRowDxfId="30763"/>
    <tableColumn id="1091" name="Column1057" dataDxfId="30762" totalsRowDxfId="30761"/>
    <tableColumn id="1092" name="Column1058" dataDxfId="30760" totalsRowDxfId="30759"/>
    <tableColumn id="1093" name="Column1059" dataDxfId="30758" totalsRowDxfId="30757"/>
    <tableColumn id="1094" name="Column1060" dataDxfId="30756" totalsRowDxfId="30755"/>
    <tableColumn id="1095" name="Column1061" dataDxfId="30754" totalsRowDxfId="30753"/>
    <tableColumn id="1096" name="Column1062" dataDxfId="30752" totalsRowDxfId="30751"/>
    <tableColumn id="1097" name="Column1063" dataDxfId="30750" totalsRowDxfId="30749"/>
    <tableColumn id="1098" name="Column1064" dataDxfId="30748" totalsRowDxfId="30747"/>
    <tableColumn id="1099" name="Column1065" dataDxfId="30746" totalsRowDxfId="30745"/>
    <tableColumn id="1100" name="Column1066" dataDxfId="30744" totalsRowDxfId="30743"/>
    <tableColumn id="1101" name="Column1067" dataDxfId="30742" totalsRowDxfId="30741"/>
    <tableColumn id="1102" name="Column1068" dataDxfId="30740" totalsRowDxfId="30739"/>
    <tableColumn id="1103" name="Column1069" dataDxfId="30738" totalsRowDxfId="30737"/>
    <tableColumn id="1104" name="Column1070" dataDxfId="30736" totalsRowDxfId="30735"/>
    <tableColumn id="1105" name="Column1071" dataDxfId="30734" totalsRowDxfId="30733"/>
    <tableColumn id="1106" name="Column1072" dataDxfId="30732" totalsRowDxfId="30731"/>
    <tableColumn id="1107" name="Column1073" dataDxfId="30730" totalsRowDxfId="30729"/>
    <tableColumn id="1108" name="Column1074" dataDxfId="30728" totalsRowDxfId="30727"/>
    <tableColumn id="1109" name="Column1075" dataDxfId="30726" totalsRowDxfId="30725"/>
    <tableColumn id="1110" name="Column1076" dataDxfId="30724" totalsRowDxfId="30723"/>
    <tableColumn id="1111" name="Column1077" dataDxfId="30722" totalsRowDxfId="30721"/>
    <tableColumn id="1112" name="Column1078" dataDxfId="30720" totalsRowDxfId="30719"/>
    <tableColumn id="1113" name="Column1079" dataDxfId="30718" totalsRowDxfId="30717"/>
    <tableColumn id="1114" name="Column1080" dataDxfId="30716" totalsRowDxfId="30715"/>
    <tableColumn id="1115" name="Column1081" dataDxfId="30714" totalsRowDxfId="30713"/>
    <tableColumn id="1116" name="Column1082" dataDxfId="30712" totalsRowDxfId="30711"/>
    <tableColumn id="1117" name="Column1083" dataDxfId="30710" totalsRowDxfId="30709"/>
    <tableColumn id="1118" name="Column1084" dataDxfId="30708" totalsRowDxfId="30707"/>
    <tableColumn id="1119" name="Column1085" dataDxfId="30706" totalsRowDxfId="30705"/>
    <tableColumn id="1120" name="Column1086" dataDxfId="30704" totalsRowDxfId="30703"/>
    <tableColumn id="1121" name="Column1087" dataDxfId="30702" totalsRowDxfId="30701"/>
    <tableColumn id="1122" name="Column1088" dataDxfId="30700" totalsRowDxfId="30699"/>
    <tableColumn id="1123" name="Column1089" dataDxfId="30698" totalsRowDxfId="30697"/>
    <tableColumn id="1124" name="Column1090" dataDxfId="30696" totalsRowDxfId="30695"/>
    <tableColumn id="1125" name="Column1091" dataDxfId="30694" totalsRowDxfId="30693"/>
    <tableColumn id="1126" name="Column1092" dataDxfId="30692" totalsRowDxfId="30691"/>
    <tableColumn id="1127" name="Column1093" dataDxfId="30690" totalsRowDxfId="30689"/>
    <tableColumn id="1128" name="Column1094" dataDxfId="30688" totalsRowDxfId="30687"/>
    <tableColumn id="1129" name="Column1095" dataDxfId="30686" totalsRowDxfId="30685"/>
    <tableColumn id="1130" name="Column1096" dataDxfId="30684" totalsRowDxfId="30683"/>
    <tableColumn id="1131" name="Column1097" dataDxfId="30682" totalsRowDxfId="30681"/>
    <tableColumn id="1132" name="Column1098" dataDxfId="30680" totalsRowDxfId="30679"/>
    <tableColumn id="1133" name="Column1099" dataDxfId="30678" totalsRowDxfId="30677"/>
    <tableColumn id="1134" name="Column1100" dataDxfId="30676" totalsRowDxfId="30675"/>
    <tableColumn id="1135" name="Column1101" dataDxfId="30674" totalsRowDxfId="30673"/>
    <tableColumn id="1136" name="Column1102" dataDxfId="30672" totalsRowDxfId="30671"/>
    <tableColumn id="1137" name="Column1103" dataDxfId="30670" totalsRowDxfId="30669"/>
    <tableColumn id="1138" name="Column1104" dataDxfId="30668" totalsRowDxfId="30667"/>
    <tableColumn id="1139" name="Column1105" dataDxfId="30666" totalsRowDxfId="30665"/>
    <tableColumn id="1140" name="Column1106" dataDxfId="30664" totalsRowDxfId="30663"/>
    <tableColumn id="1141" name="Column1107" dataDxfId="30662" totalsRowDxfId="30661"/>
    <tableColumn id="1142" name="Column1108" dataDxfId="30660" totalsRowDxfId="30659"/>
    <tableColumn id="1143" name="Column1109" dataDxfId="30658" totalsRowDxfId="30657"/>
    <tableColumn id="1144" name="Column1110" dataDxfId="30656" totalsRowDxfId="30655"/>
    <tableColumn id="1145" name="Column1111" dataDxfId="30654" totalsRowDxfId="30653"/>
    <tableColumn id="1146" name="Column1112" dataDxfId="30652" totalsRowDxfId="30651"/>
    <tableColumn id="1147" name="Column1113" dataDxfId="30650" totalsRowDxfId="30649"/>
    <tableColumn id="1148" name="Column1114" dataDxfId="30648" totalsRowDxfId="30647"/>
    <tableColumn id="1149" name="Column1115" dataDxfId="30646" totalsRowDxfId="30645"/>
    <tableColumn id="1150" name="Column1116" dataDxfId="30644" totalsRowDxfId="30643"/>
    <tableColumn id="1151" name="Column1117" dataDxfId="30642" totalsRowDxfId="30641"/>
    <tableColumn id="1152" name="Column1118" dataDxfId="30640" totalsRowDxfId="30639"/>
    <tableColumn id="1153" name="Column1119" dataDxfId="30638" totalsRowDxfId="30637"/>
    <tableColumn id="1154" name="Column1120" dataDxfId="30636" totalsRowDxfId="30635"/>
    <tableColumn id="1155" name="Column1121" dataDxfId="30634" totalsRowDxfId="30633"/>
    <tableColumn id="1156" name="Column1122" dataDxfId="30632" totalsRowDxfId="30631"/>
    <tableColumn id="1157" name="Column1123" dataDxfId="30630" totalsRowDxfId="30629"/>
    <tableColumn id="1158" name="Column1124" dataDxfId="30628" totalsRowDxfId="30627"/>
    <tableColumn id="1159" name="Column1125" dataDxfId="30626" totalsRowDxfId="30625"/>
    <tableColumn id="1160" name="Column1126" dataDxfId="30624" totalsRowDxfId="30623"/>
    <tableColumn id="1161" name="Column1127" dataDxfId="30622" totalsRowDxfId="30621"/>
    <tableColumn id="1162" name="Column1128" dataDxfId="30620" totalsRowDxfId="30619"/>
    <tableColumn id="1163" name="Column1129" dataDxfId="30618" totalsRowDxfId="30617"/>
    <tableColumn id="1164" name="Column1130" dataDxfId="30616" totalsRowDxfId="30615"/>
    <tableColumn id="1165" name="Column1131" dataDxfId="30614" totalsRowDxfId="30613"/>
    <tableColumn id="1166" name="Column1132" dataDxfId="30612" totalsRowDxfId="30611"/>
    <tableColumn id="1167" name="Column1133" dataDxfId="30610" totalsRowDxfId="30609"/>
    <tableColumn id="1168" name="Column1134" dataDxfId="30608" totalsRowDxfId="30607"/>
    <tableColumn id="1169" name="Column1135" dataDxfId="30606" totalsRowDxfId="30605"/>
    <tableColumn id="1170" name="Column1136" dataDxfId="30604" totalsRowDxfId="30603"/>
    <tableColumn id="1171" name="Column1137" dataDxfId="30602" totalsRowDxfId="30601"/>
    <tableColumn id="1172" name="Column1138" dataDxfId="30600" totalsRowDxfId="30599"/>
    <tableColumn id="1173" name="Column1139" dataDxfId="30598" totalsRowDxfId="30597"/>
    <tableColumn id="1174" name="Column1140" dataDxfId="30596" totalsRowDxfId="30595"/>
    <tableColumn id="1175" name="Column1141" dataDxfId="30594" totalsRowDxfId="30593"/>
    <tableColumn id="1176" name="Column1142" dataDxfId="30592" totalsRowDxfId="30591"/>
    <tableColumn id="1177" name="Column1143" dataDxfId="30590" totalsRowDxfId="30589"/>
    <tableColumn id="1178" name="Column1144" dataDxfId="30588" totalsRowDxfId="30587"/>
    <tableColumn id="1179" name="Column1145" dataDxfId="30586" totalsRowDxfId="30585"/>
    <tableColumn id="1180" name="Column1146" dataDxfId="30584" totalsRowDxfId="30583"/>
    <tableColumn id="1181" name="Column1147" dataDxfId="30582" totalsRowDxfId="30581"/>
    <tableColumn id="1182" name="Column1148" dataDxfId="30580" totalsRowDxfId="30579"/>
    <tableColumn id="1183" name="Column1149" dataDxfId="30578" totalsRowDxfId="30577"/>
    <tableColumn id="1184" name="Column1150" dataDxfId="30576" totalsRowDxfId="30575"/>
    <tableColumn id="1185" name="Column1151" dataDxfId="30574" totalsRowDxfId="30573"/>
    <tableColumn id="1186" name="Column1152" dataDxfId="30572" totalsRowDxfId="30571"/>
    <tableColumn id="1187" name="Column1153" dataDxfId="30570" totalsRowDxfId="30569"/>
    <tableColumn id="1188" name="Column1154" dataDxfId="30568" totalsRowDxfId="30567"/>
    <tableColumn id="1189" name="Column1155" dataDxfId="30566" totalsRowDxfId="30565"/>
    <tableColumn id="1190" name="Column1156" dataDxfId="30564" totalsRowDxfId="30563"/>
    <tableColumn id="1191" name="Column1157" dataDxfId="30562" totalsRowDxfId="30561"/>
    <tableColumn id="1192" name="Column1158" dataDxfId="30560" totalsRowDxfId="30559"/>
    <tableColumn id="1193" name="Column1159" dataDxfId="30558" totalsRowDxfId="30557"/>
    <tableColumn id="1194" name="Column1160" dataDxfId="30556" totalsRowDxfId="30555"/>
    <tableColumn id="1195" name="Column1161" dataDxfId="30554" totalsRowDxfId="30553"/>
    <tableColumn id="1196" name="Column1162" dataDxfId="30552" totalsRowDxfId="30551"/>
    <tableColumn id="1197" name="Column1163" dataDxfId="30550" totalsRowDxfId="30549"/>
    <tableColumn id="1198" name="Column1164" dataDxfId="30548" totalsRowDxfId="30547"/>
    <tableColumn id="1199" name="Column1165" dataDxfId="30546" totalsRowDxfId="30545"/>
    <tableColumn id="1200" name="Column1166" dataDxfId="30544" totalsRowDxfId="30543"/>
    <tableColumn id="1201" name="Column1167" dataDxfId="30542" totalsRowDxfId="30541"/>
    <tableColumn id="1202" name="Column1168" dataDxfId="30540" totalsRowDxfId="30539"/>
    <tableColumn id="1203" name="Column1169" dataDxfId="30538" totalsRowDxfId="30537"/>
    <tableColumn id="1204" name="Column1170" dataDxfId="30536" totalsRowDxfId="30535"/>
    <tableColumn id="1205" name="Column1171" dataDxfId="30534" totalsRowDxfId="30533"/>
    <tableColumn id="1206" name="Column1172" dataDxfId="30532" totalsRowDxfId="30531"/>
    <tableColumn id="1207" name="Column1173" dataDxfId="30530" totalsRowDxfId="30529"/>
    <tableColumn id="1208" name="Column1174" dataDxfId="30528" totalsRowDxfId="30527"/>
    <tableColumn id="1209" name="Column1175" dataDxfId="30526" totalsRowDxfId="30525"/>
    <tableColumn id="1210" name="Column1176" dataDxfId="30524" totalsRowDxfId="30523"/>
    <tableColumn id="1211" name="Column1177" dataDxfId="30522" totalsRowDxfId="30521"/>
    <tableColumn id="1212" name="Column1178" dataDxfId="30520" totalsRowDxfId="30519"/>
    <tableColumn id="1213" name="Column1179" dataDxfId="30518" totalsRowDxfId="30517"/>
    <tableColumn id="1214" name="Column1180" dataDxfId="30516" totalsRowDxfId="30515"/>
    <tableColumn id="1215" name="Column1181" dataDxfId="30514" totalsRowDxfId="30513"/>
    <tableColumn id="1216" name="Column1182" dataDxfId="30512" totalsRowDxfId="30511"/>
    <tableColumn id="1217" name="Column1183" dataDxfId="30510" totalsRowDxfId="30509"/>
    <tableColumn id="1218" name="Column1184" dataDxfId="30508" totalsRowDxfId="30507"/>
    <tableColumn id="1219" name="Column1185" dataDxfId="30506" totalsRowDxfId="30505"/>
    <tableColumn id="1220" name="Column1186" dataDxfId="30504" totalsRowDxfId="30503"/>
    <tableColumn id="1221" name="Column1187" dataDxfId="30502" totalsRowDxfId="30501"/>
    <tableColumn id="1222" name="Column1188" dataDxfId="30500" totalsRowDxfId="30499"/>
    <tableColumn id="1223" name="Column1189" dataDxfId="30498" totalsRowDxfId="30497"/>
    <tableColumn id="1224" name="Column1190" dataDxfId="30496" totalsRowDxfId="30495"/>
    <tableColumn id="1225" name="Column1191" dataDxfId="30494" totalsRowDxfId="30493"/>
    <tableColumn id="1226" name="Column1192" dataDxfId="30492" totalsRowDxfId="30491"/>
    <tableColumn id="1227" name="Column1193" dataDxfId="30490" totalsRowDxfId="30489"/>
    <tableColumn id="1228" name="Column1194" dataDxfId="30488" totalsRowDxfId="30487"/>
    <tableColumn id="1229" name="Column1195" dataDxfId="30486" totalsRowDxfId="30485"/>
    <tableColumn id="1230" name="Column1196" dataDxfId="30484" totalsRowDxfId="30483"/>
    <tableColumn id="1231" name="Column1197" dataDxfId="30482" totalsRowDxfId="30481"/>
    <tableColumn id="1232" name="Column1198" dataDxfId="30480" totalsRowDxfId="30479"/>
    <tableColumn id="1233" name="Column1199" dataDxfId="30478" totalsRowDxfId="30477"/>
    <tableColumn id="1234" name="Column1200" dataDxfId="30476" totalsRowDxfId="30475"/>
    <tableColumn id="1235" name="Column1201" dataDxfId="30474" totalsRowDxfId="30473"/>
    <tableColumn id="1236" name="Column1202" dataDxfId="30472" totalsRowDxfId="30471"/>
    <tableColumn id="1237" name="Column1203" dataDxfId="30470" totalsRowDxfId="30469"/>
    <tableColumn id="1238" name="Column1204" dataDxfId="30468" totalsRowDxfId="30467"/>
    <tableColumn id="1239" name="Column1205" dataDxfId="30466" totalsRowDxfId="30465"/>
    <tableColumn id="1240" name="Column1206" dataDxfId="30464" totalsRowDxfId="30463"/>
    <tableColumn id="1241" name="Column1207" dataDxfId="30462" totalsRowDxfId="30461"/>
    <tableColumn id="1242" name="Column1208" dataDxfId="30460" totalsRowDxfId="30459"/>
    <tableColumn id="1243" name="Column1209" dataDxfId="30458" totalsRowDxfId="30457"/>
    <tableColumn id="1244" name="Column1210" dataDxfId="30456" totalsRowDxfId="30455"/>
    <tableColumn id="1245" name="Column1211" dataDxfId="30454" totalsRowDxfId="30453"/>
    <tableColumn id="1246" name="Column1212" dataDxfId="30452" totalsRowDxfId="30451"/>
    <tableColumn id="1247" name="Column1213" dataDxfId="30450" totalsRowDxfId="30449"/>
    <tableColumn id="1248" name="Column1214" dataDxfId="30448" totalsRowDxfId="30447"/>
    <tableColumn id="1249" name="Column1215" dataDxfId="30446" totalsRowDxfId="30445"/>
    <tableColumn id="1250" name="Column1216" dataDxfId="30444" totalsRowDxfId="30443"/>
    <tableColumn id="1251" name="Column1217" dataDxfId="30442" totalsRowDxfId="30441"/>
    <tableColumn id="1252" name="Column1218" dataDxfId="30440" totalsRowDxfId="30439"/>
    <tableColumn id="1253" name="Column1219" dataDxfId="30438" totalsRowDxfId="30437"/>
    <tableColumn id="1254" name="Column1220" dataDxfId="30436" totalsRowDxfId="30435"/>
    <tableColumn id="1255" name="Column1221" dataDxfId="30434" totalsRowDxfId="30433"/>
    <tableColumn id="1256" name="Column1222" dataDxfId="30432" totalsRowDxfId="30431"/>
    <tableColumn id="1257" name="Column1223" dataDxfId="30430" totalsRowDxfId="30429"/>
    <tableColumn id="1258" name="Column1224" dataDxfId="30428" totalsRowDxfId="30427"/>
    <tableColumn id="1259" name="Column1225" dataDxfId="30426" totalsRowDxfId="30425"/>
    <tableColumn id="1260" name="Column1226" dataDxfId="30424" totalsRowDxfId="30423"/>
    <tableColumn id="1261" name="Column1227" dataDxfId="30422" totalsRowDxfId="30421"/>
    <tableColumn id="1262" name="Column1228" dataDxfId="30420" totalsRowDxfId="30419"/>
    <tableColumn id="1263" name="Column1229" dataDxfId="30418" totalsRowDxfId="30417"/>
    <tableColumn id="1264" name="Column1230" dataDxfId="30416" totalsRowDxfId="30415"/>
    <tableColumn id="1265" name="Column1231" dataDxfId="30414" totalsRowDxfId="30413"/>
    <tableColumn id="1266" name="Column1232" dataDxfId="30412" totalsRowDxfId="30411"/>
    <tableColumn id="1267" name="Column1233" dataDxfId="30410" totalsRowDxfId="30409"/>
    <tableColumn id="1268" name="Column1234" dataDxfId="30408" totalsRowDxfId="30407"/>
    <tableColumn id="1269" name="Column1235" dataDxfId="30406" totalsRowDxfId="30405"/>
    <tableColumn id="1270" name="Column1236" dataDxfId="30404" totalsRowDxfId="30403"/>
    <tableColumn id="1271" name="Column1237" dataDxfId="30402" totalsRowDxfId="30401"/>
    <tableColumn id="1272" name="Column1238" dataDxfId="30400" totalsRowDxfId="30399"/>
    <tableColumn id="1273" name="Column1239" dataDxfId="30398" totalsRowDxfId="30397"/>
    <tableColumn id="1274" name="Column1240" dataDxfId="30396" totalsRowDxfId="30395"/>
    <tableColumn id="1275" name="Column1241" dataDxfId="30394" totalsRowDxfId="30393"/>
    <tableColumn id="1276" name="Column1242" dataDxfId="30392" totalsRowDxfId="30391"/>
    <tableColumn id="1277" name="Column1243" dataDxfId="30390" totalsRowDxfId="30389"/>
    <tableColumn id="1278" name="Column1244" dataDxfId="30388" totalsRowDxfId="30387"/>
    <tableColumn id="1279" name="Column1245" dataDxfId="30386" totalsRowDxfId="30385"/>
    <tableColumn id="1280" name="Column1246" dataDxfId="30384" totalsRowDxfId="30383"/>
    <tableColumn id="1281" name="Column1247" dataDxfId="30382" totalsRowDxfId="30381"/>
    <tableColumn id="1282" name="Column1248" dataDxfId="30380" totalsRowDxfId="30379"/>
    <tableColumn id="1283" name="Column1249" dataDxfId="30378" totalsRowDxfId="30377"/>
    <tableColumn id="1284" name="Column1250" dataDxfId="30376" totalsRowDxfId="30375"/>
    <tableColumn id="1285" name="Column1251" dataDxfId="30374" totalsRowDxfId="30373"/>
    <tableColumn id="1286" name="Column1252" dataDxfId="30372" totalsRowDxfId="30371"/>
    <tableColumn id="1287" name="Column1253" dataDxfId="30370" totalsRowDxfId="30369"/>
    <tableColumn id="1288" name="Column1254" dataDxfId="30368" totalsRowDxfId="30367"/>
    <tableColumn id="1289" name="Column1255" dataDxfId="30366" totalsRowDxfId="30365"/>
    <tableColumn id="1290" name="Column1256" dataDxfId="30364" totalsRowDxfId="30363"/>
    <tableColumn id="1291" name="Column1257" dataDxfId="30362" totalsRowDxfId="30361"/>
    <tableColumn id="1292" name="Column1258" dataDxfId="30360" totalsRowDxfId="30359"/>
    <tableColumn id="1293" name="Column1259" dataDxfId="30358" totalsRowDxfId="30357"/>
    <tableColumn id="1294" name="Column1260" dataDxfId="30356" totalsRowDxfId="30355"/>
    <tableColumn id="1295" name="Column1261" dataDxfId="30354" totalsRowDxfId="30353"/>
    <tableColumn id="1296" name="Column1262" dataDxfId="30352" totalsRowDxfId="30351"/>
    <tableColumn id="1297" name="Column1263" dataDxfId="30350" totalsRowDxfId="30349"/>
    <tableColumn id="1298" name="Column1264" dataDxfId="30348" totalsRowDxfId="30347"/>
    <tableColumn id="1299" name="Column1265" dataDxfId="30346" totalsRowDxfId="30345"/>
    <tableColumn id="1300" name="Column1266" dataDxfId="30344" totalsRowDxfId="30343"/>
    <tableColumn id="1301" name="Column1267" dataDxfId="30342" totalsRowDxfId="30341"/>
    <tableColumn id="1302" name="Column1268" dataDxfId="30340" totalsRowDxfId="30339"/>
    <tableColumn id="1303" name="Column1269" dataDxfId="30338" totalsRowDxfId="30337"/>
    <tableColumn id="1304" name="Column1270" dataDxfId="30336" totalsRowDxfId="30335"/>
    <tableColumn id="1305" name="Column1271" dataDxfId="30334" totalsRowDxfId="30333"/>
    <tableColumn id="1306" name="Column1272" dataDxfId="30332" totalsRowDxfId="30331"/>
    <tableColumn id="1307" name="Column1273" dataDxfId="30330" totalsRowDxfId="30329"/>
    <tableColumn id="1308" name="Column1274" dataDxfId="30328" totalsRowDxfId="30327"/>
    <tableColumn id="1309" name="Column1275" dataDxfId="30326" totalsRowDxfId="30325"/>
    <tableColumn id="1310" name="Column1276" dataDxfId="30324" totalsRowDxfId="30323"/>
    <tableColumn id="1311" name="Column1277" dataDxfId="30322" totalsRowDxfId="30321"/>
    <tableColumn id="1312" name="Column1278" dataDxfId="30320" totalsRowDxfId="30319"/>
    <tableColumn id="1313" name="Column1279" dataDxfId="30318" totalsRowDxfId="30317"/>
    <tableColumn id="1314" name="Column1280" dataDxfId="30316" totalsRowDxfId="30315"/>
    <tableColumn id="1315" name="Column1281" dataDxfId="30314" totalsRowDxfId="30313"/>
    <tableColumn id="1316" name="Column1282" dataDxfId="30312" totalsRowDxfId="30311"/>
    <tableColumn id="1317" name="Column1283" dataDxfId="30310" totalsRowDxfId="30309"/>
    <tableColumn id="1318" name="Column1284" dataDxfId="30308" totalsRowDxfId="30307"/>
    <tableColumn id="1319" name="Column1285" dataDxfId="30306" totalsRowDxfId="30305"/>
    <tableColumn id="1320" name="Column1286" dataDxfId="30304" totalsRowDxfId="30303"/>
    <tableColumn id="1321" name="Column1287" dataDxfId="30302" totalsRowDxfId="30301"/>
    <tableColumn id="1322" name="Column1288" dataDxfId="30300" totalsRowDxfId="30299"/>
    <tableColumn id="1323" name="Column1289" dataDxfId="30298" totalsRowDxfId="30297"/>
    <tableColumn id="1324" name="Column1290" dataDxfId="30296" totalsRowDxfId="30295"/>
    <tableColumn id="1325" name="Column1291" dataDxfId="30294" totalsRowDxfId="30293"/>
    <tableColumn id="1326" name="Column1292" dataDxfId="30292" totalsRowDxfId="30291"/>
    <tableColumn id="1327" name="Column1293" dataDxfId="30290" totalsRowDxfId="30289"/>
    <tableColumn id="1328" name="Column1294" dataDxfId="30288" totalsRowDxfId="30287"/>
    <tableColumn id="1329" name="Column1295" dataDxfId="30286" totalsRowDxfId="30285"/>
    <tableColumn id="1330" name="Column1296" dataDxfId="30284" totalsRowDxfId="30283"/>
    <tableColumn id="1331" name="Column1297" dataDxfId="30282" totalsRowDxfId="30281"/>
    <tableColumn id="1332" name="Column1298" dataDxfId="30280" totalsRowDxfId="30279"/>
    <tableColumn id="1333" name="Column1299" dataDxfId="30278" totalsRowDxfId="30277"/>
    <tableColumn id="1334" name="Column1300" dataDxfId="30276" totalsRowDxfId="30275"/>
    <tableColumn id="1335" name="Column1301" dataDxfId="30274" totalsRowDxfId="30273"/>
    <tableColumn id="1336" name="Column1302" dataDxfId="30272" totalsRowDxfId="30271"/>
    <tableColumn id="1337" name="Column1303" dataDxfId="30270" totalsRowDxfId="30269"/>
    <tableColumn id="1338" name="Column1304" dataDxfId="30268" totalsRowDxfId="30267"/>
    <tableColumn id="1339" name="Column1305" dataDxfId="30266" totalsRowDxfId="30265"/>
    <tableColumn id="1340" name="Column1306" dataDxfId="30264" totalsRowDxfId="30263"/>
    <tableColumn id="1341" name="Column1307" dataDxfId="30262" totalsRowDxfId="30261"/>
    <tableColumn id="1342" name="Column1308" dataDxfId="30260" totalsRowDxfId="30259"/>
    <tableColumn id="1343" name="Column1309" dataDxfId="30258" totalsRowDxfId="30257"/>
    <tableColumn id="1344" name="Column1310" dataDxfId="30256" totalsRowDxfId="30255"/>
    <tableColumn id="1345" name="Column1311" dataDxfId="30254" totalsRowDxfId="30253"/>
    <tableColumn id="1346" name="Column1312" dataDxfId="30252" totalsRowDxfId="30251"/>
    <tableColumn id="1347" name="Column1313" dataDxfId="30250" totalsRowDxfId="30249"/>
    <tableColumn id="1348" name="Column1314" dataDxfId="30248" totalsRowDxfId="30247"/>
    <tableColumn id="1349" name="Column1315" dataDxfId="30246" totalsRowDxfId="30245"/>
    <tableColumn id="1350" name="Column1316" dataDxfId="30244" totalsRowDxfId="30243"/>
    <tableColumn id="1351" name="Column1317" dataDxfId="30242" totalsRowDxfId="30241"/>
    <tableColumn id="1352" name="Column1318" dataDxfId="30240" totalsRowDxfId="30239"/>
    <tableColumn id="1353" name="Column1319" dataDxfId="30238" totalsRowDxfId="30237"/>
    <tableColumn id="1354" name="Column1320" dataDxfId="30236" totalsRowDxfId="30235"/>
    <tableColumn id="1355" name="Column1321" dataDxfId="30234" totalsRowDxfId="30233"/>
    <tableColumn id="1356" name="Column1322" dataDxfId="30232" totalsRowDxfId="30231"/>
    <tableColumn id="1357" name="Column1323" dataDxfId="30230" totalsRowDxfId="30229"/>
    <tableColumn id="1358" name="Column1324" dataDxfId="30228" totalsRowDxfId="30227"/>
    <tableColumn id="1359" name="Column1325" dataDxfId="30226" totalsRowDxfId="30225"/>
    <tableColumn id="1360" name="Column1326" dataDxfId="30224" totalsRowDxfId="30223"/>
    <tableColumn id="1361" name="Column1327" dataDxfId="30222" totalsRowDxfId="30221"/>
    <tableColumn id="1362" name="Column1328" dataDxfId="30220" totalsRowDxfId="30219"/>
    <tableColumn id="1363" name="Column1329" dataDxfId="30218" totalsRowDxfId="30217"/>
    <tableColumn id="1364" name="Column1330" dataDxfId="30216" totalsRowDxfId="30215"/>
    <tableColumn id="1365" name="Column1331" dataDxfId="30214" totalsRowDxfId="30213"/>
    <tableColumn id="1366" name="Column1332" dataDxfId="30212" totalsRowDxfId="30211"/>
    <tableColumn id="1367" name="Column1333" dataDxfId="30210" totalsRowDxfId="30209"/>
    <tableColumn id="1368" name="Column1334" dataDxfId="30208" totalsRowDxfId="30207"/>
    <tableColumn id="1369" name="Column1335" dataDxfId="30206" totalsRowDxfId="30205"/>
    <tableColumn id="1370" name="Column1336" dataDxfId="30204" totalsRowDxfId="30203"/>
    <tableColumn id="1371" name="Column1337" dataDxfId="30202" totalsRowDxfId="30201"/>
    <tableColumn id="1372" name="Column1338" dataDxfId="30200" totalsRowDxfId="30199"/>
    <tableColumn id="1373" name="Column1339" dataDxfId="30198" totalsRowDxfId="30197"/>
    <tableColumn id="1374" name="Column1340" dataDxfId="30196" totalsRowDxfId="30195"/>
    <tableColumn id="1375" name="Column1341" dataDxfId="30194" totalsRowDxfId="30193"/>
    <tableColumn id="1376" name="Column1342" dataDxfId="30192" totalsRowDxfId="30191"/>
    <tableColumn id="1377" name="Column1343" dataDxfId="30190" totalsRowDxfId="30189"/>
    <tableColumn id="1378" name="Column1344" dataDxfId="30188" totalsRowDxfId="30187"/>
    <tableColumn id="1379" name="Column1345" dataDxfId="30186" totalsRowDxfId="30185"/>
    <tableColumn id="1380" name="Column1346" dataDxfId="30184" totalsRowDxfId="30183"/>
    <tableColumn id="1381" name="Column1347" dataDxfId="30182" totalsRowDxfId="30181"/>
    <tableColumn id="1382" name="Column1348" dataDxfId="30180" totalsRowDxfId="30179"/>
    <tableColumn id="1383" name="Column1349" dataDxfId="30178" totalsRowDxfId="30177"/>
    <tableColumn id="1384" name="Column1350" dataDxfId="30176" totalsRowDxfId="30175"/>
    <tableColumn id="1385" name="Column1351" dataDxfId="30174" totalsRowDxfId="30173"/>
    <tableColumn id="1386" name="Column1352" dataDxfId="30172" totalsRowDxfId="30171"/>
    <tableColumn id="1387" name="Column1353" dataDxfId="30170" totalsRowDxfId="30169"/>
    <tableColumn id="1388" name="Column1354" dataDxfId="30168" totalsRowDxfId="30167"/>
    <tableColumn id="1389" name="Column1355" dataDxfId="30166" totalsRowDxfId="30165"/>
    <tableColumn id="1390" name="Column1356" dataDxfId="30164" totalsRowDxfId="30163"/>
    <tableColumn id="1391" name="Column1357" dataDxfId="30162" totalsRowDxfId="30161"/>
    <tableColumn id="1392" name="Column1358" dataDxfId="30160" totalsRowDxfId="30159"/>
    <tableColumn id="1393" name="Column1359" dataDxfId="30158" totalsRowDxfId="30157"/>
    <tableColumn id="1394" name="Column1360" dataDxfId="30156" totalsRowDxfId="30155"/>
    <tableColumn id="1395" name="Column1361" dataDxfId="30154" totalsRowDxfId="30153"/>
    <tableColumn id="1396" name="Column1362" dataDxfId="30152" totalsRowDxfId="30151"/>
    <tableColumn id="1397" name="Column1363" dataDxfId="30150" totalsRowDxfId="30149"/>
    <tableColumn id="1398" name="Column1364" dataDxfId="30148" totalsRowDxfId="30147"/>
    <tableColumn id="1399" name="Column1365" dataDxfId="30146" totalsRowDxfId="30145"/>
    <tableColumn id="1400" name="Column1366" dataDxfId="30144" totalsRowDxfId="30143"/>
    <tableColumn id="1401" name="Column1367" dataDxfId="30142" totalsRowDxfId="30141"/>
    <tableColumn id="1402" name="Column1368" dataDxfId="30140" totalsRowDxfId="30139"/>
    <tableColumn id="1403" name="Column1369" dataDxfId="30138" totalsRowDxfId="30137"/>
    <tableColumn id="1404" name="Column1370" dataDxfId="30136" totalsRowDxfId="30135"/>
    <tableColumn id="1405" name="Column1371" dataDxfId="30134" totalsRowDxfId="30133"/>
    <tableColumn id="1406" name="Column1372" dataDxfId="30132" totalsRowDxfId="30131"/>
    <tableColumn id="1407" name="Column1373" dataDxfId="30130" totalsRowDxfId="30129"/>
    <tableColumn id="1408" name="Column1374" dataDxfId="30128" totalsRowDxfId="30127"/>
    <tableColumn id="1409" name="Column1375" dataDxfId="30126" totalsRowDxfId="30125"/>
    <tableColumn id="1410" name="Column1376" dataDxfId="30124" totalsRowDxfId="30123"/>
    <tableColumn id="1411" name="Column1377" dataDxfId="30122" totalsRowDxfId="30121"/>
    <tableColumn id="1412" name="Column1378" dataDxfId="30120" totalsRowDxfId="30119"/>
    <tableColumn id="1413" name="Column1379" dataDxfId="30118" totalsRowDxfId="30117"/>
    <tableColumn id="1414" name="Column1380" dataDxfId="30116" totalsRowDxfId="30115"/>
    <tableColumn id="1415" name="Column1381" dataDxfId="30114" totalsRowDxfId="30113"/>
    <tableColumn id="1416" name="Column1382" dataDxfId="30112" totalsRowDxfId="30111"/>
    <tableColumn id="1417" name="Column1383" dataDxfId="30110" totalsRowDxfId="30109"/>
    <tableColumn id="1418" name="Column1384" dataDxfId="30108" totalsRowDxfId="30107"/>
    <tableColumn id="1419" name="Column1385" dataDxfId="30106" totalsRowDxfId="30105"/>
    <tableColumn id="1420" name="Column1386" dataDxfId="30104" totalsRowDxfId="30103"/>
    <tableColumn id="1421" name="Column1387" dataDxfId="30102" totalsRowDxfId="30101"/>
    <tableColumn id="1422" name="Column1388" dataDxfId="30100" totalsRowDxfId="30099"/>
    <tableColumn id="1423" name="Column1389" dataDxfId="30098" totalsRowDxfId="30097"/>
    <tableColumn id="1424" name="Column1390" dataDxfId="30096" totalsRowDxfId="30095"/>
    <tableColumn id="1425" name="Column1391" dataDxfId="30094" totalsRowDxfId="30093"/>
    <tableColumn id="1426" name="Column1392" dataDxfId="30092" totalsRowDxfId="30091"/>
    <tableColumn id="1427" name="Column1393" dataDxfId="30090" totalsRowDxfId="30089"/>
    <tableColumn id="1428" name="Column1394" dataDxfId="30088" totalsRowDxfId="30087"/>
    <tableColumn id="1429" name="Column1395" dataDxfId="30086" totalsRowDxfId="30085"/>
    <tableColumn id="1430" name="Column1396" dataDxfId="30084" totalsRowDxfId="30083"/>
    <tableColumn id="1431" name="Column1397" dataDxfId="30082" totalsRowDxfId="30081"/>
    <tableColumn id="1432" name="Column1398" dataDxfId="30080" totalsRowDxfId="30079"/>
    <tableColumn id="1433" name="Column1399" dataDxfId="30078" totalsRowDxfId="30077"/>
    <tableColumn id="1434" name="Column1400" dataDxfId="30076" totalsRowDxfId="30075"/>
    <tableColumn id="1435" name="Column1401" dataDxfId="30074" totalsRowDxfId="30073"/>
    <tableColumn id="1436" name="Column1402" dataDxfId="30072" totalsRowDxfId="30071"/>
    <tableColumn id="1437" name="Column1403" dataDxfId="30070" totalsRowDxfId="30069"/>
    <tableColumn id="1438" name="Column1404" dataDxfId="30068" totalsRowDxfId="30067"/>
    <tableColumn id="1439" name="Column1405" dataDxfId="30066" totalsRowDxfId="30065"/>
    <tableColumn id="1440" name="Column1406" dataDxfId="30064" totalsRowDxfId="30063"/>
    <tableColumn id="1441" name="Column1407" dataDxfId="30062" totalsRowDxfId="30061"/>
    <tableColumn id="1442" name="Column1408" dataDxfId="30060" totalsRowDxfId="30059"/>
    <tableColumn id="1443" name="Column1409" dataDxfId="30058" totalsRowDxfId="30057"/>
    <tableColumn id="1444" name="Column1410" dataDxfId="30056" totalsRowDxfId="30055"/>
    <tableColumn id="1445" name="Column1411" dataDxfId="30054" totalsRowDxfId="30053"/>
    <tableColumn id="1446" name="Column1412" dataDxfId="30052" totalsRowDxfId="30051"/>
    <tableColumn id="1447" name="Column1413" dataDxfId="30050" totalsRowDxfId="30049"/>
    <tableColumn id="1448" name="Column1414" dataDxfId="30048" totalsRowDxfId="30047"/>
    <tableColumn id="1449" name="Column1415" dataDxfId="30046" totalsRowDxfId="30045"/>
    <tableColumn id="1450" name="Column1416" dataDxfId="30044" totalsRowDxfId="30043"/>
    <tableColumn id="1451" name="Column1417" dataDxfId="30042" totalsRowDxfId="30041"/>
    <tableColumn id="1452" name="Column1418" dataDxfId="30040" totalsRowDxfId="30039"/>
    <tableColumn id="1453" name="Column1419" dataDxfId="30038" totalsRowDxfId="30037"/>
    <tableColumn id="1454" name="Column1420" dataDxfId="30036" totalsRowDxfId="30035"/>
    <tableColumn id="1455" name="Column1421" dataDxfId="30034" totalsRowDxfId="30033"/>
    <tableColumn id="1456" name="Column1422" dataDxfId="30032" totalsRowDxfId="30031"/>
    <tableColumn id="1457" name="Column1423" dataDxfId="30030" totalsRowDxfId="30029"/>
    <tableColumn id="1458" name="Column1424" dataDxfId="30028" totalsRowDxfId="30027"/>
    <tableColumn id="1459" name="Column1425" dataDxfId="30026" totalsRowDxfId="30025"/>
    <tableColumn id="1460" name="Column1426" dataDxfId="30024" totalsRowDxfId="30023"/>
    <tableColumn id="1461" name="Column1427" dataDxfId="30022" totalsRowDxfId="30021"/>
    <tableColumn id="1462" name="Column1428" dataDxfId="30020" totalsRowDxfId="30019"/>
    <tableColumn id="1463" name="Column1429" dataDxfId="30018" totalsRowDxfId="30017"/>
    <tableColumn id="1464" name="Column1430" dataDxfId="30016" totalsRowDxfId="30015"/>
    <tableColumn id="1465" name="Column1431" dataDxfId="30014" totalsRowDxfId="30013"/>
    <tableColumn id="1466" name="Column1432" dataDxfId="30012" totalsRowDxfId="30011"/>
    <tableColumn id="1467" name="Column1433" dataDxfId="30010" totalsRowDxfId="30009"/>
    <tableColumn id="1468" name="Column1434" dataDxfId="30008" totalsRowDxfId="30007"/>
    <tableColumn id="1469" name="Column1435" dataDxfId="30006" totalsRowDxfId="30005"/>
    <tableColumn id="1470" name="Column1436" dataDxfId="30004" totalsRowDxfId="30003"/>
    <tableColumn id="1471" name="Column1437" dataDxfId="30002" totalsRowDxfId="30001"/>
    <tableColumn id="1472" name="Column1438" dataDxfId="30000" totalsRowDxfId="29999"/>
    <tableColumn id="1473" name="Column1439" dataDxfId="29998" totalsRowDxfId="29997"/>
    <tableColumn id="1474" name="Column1440" dataDxfId="29996" totalsRowDxfId="29995"/>
    <tableColumn id="1475" name="Column1441" dataDxfId="29994" totalsRowDxfId="29993"/>
    <tableColumn id="1476" name="Column1442" dataDxfId="29992" totalsRowDxfId="29991"/>
    <tableColumn id="1477" name="Column1443" dataDxfId="29990" totalsRowDxfId="29989"/>
    <tableColumn id="1478" name="Column1444" dataDxfId="29988" totalsRowDxfId="29987"/>
    <tableColumn id="1479" name="Column1445" dataDxfId="29986" totalsRowDxfId="29985"/>
    <tableColumn id="1480" name="Column1446" dataDxfId="29984" totalsRowDxfId="29983"/>
    <tableColumn id="1481" name="Column1447" dataDxfId="29982" totalsRowDxfId="29981"/>
    <tableColumn id="1482" name="Column1448" dataDxfId="29980" totalsRowDxfId="29979"/>
    <tableColumn id="1483" name="Column1449" dataDxfId="29978" totalsRowDxfId="29977"/>
    <tableColumn id="1484" name="Column1450" dataDxfId="29976" totalsRowDxfId="29975"/>
    <tableColumn id="1485" name="Column1451" dataDxfId="29974" totalsRowDxfId="29973"/>
    <tableColumn id="1486" name="Column1452" dataDxfId="29972" totalsRowDxfId="29971"/>
    <tableColumn id="1487" name="Column1453" dataDxfId="29970" totalsRowDxfId="29969"/>
    <tableColumn id="1488" name="Column1454" dataDxfId="29968" totalsRowDxfId="29967"/>
    <tableColumn id="1489" name="Column1455" dataDxfId="29966" totalsRowDxfId="29965"/>
    <tableColumn id="1490" name="Column1456" dataDxfId="29964" totalsRowDxfId="29963"/>
    <tableColumn id="1491" name="Column1457" dataDxfId="29962" totalsRowDxfId="29961"/>
    <tableColumn id="1492" name="Column1458" dataDxfId="29960" totalsRowDxfId="29959"/>
    <tableColumn id="1493" name="Column1459" dataDxfId="29958" totalsRowDxfId="29957"/>
    <tableColumn id="1494" name="Column1460" dataDxfId="29956" totalsRowDxfId="29955"/>
    <tableColumn id="1495" name="Column1461" dataDxfId="29954" totalsRowDxfId="29953"/>
    <tableColumn id="1496" name="Column1462" dataDxfId="29952" totalsRowDxfId="29951"/>
    <tableColumn id="1497" name="Column1463" dataDxfId="29950" totalsRowDxfId="29949"/>
    <tableColumn id="1498" name="Column1464" dataDxfId="29948" totalsRowDxfId="29947"/>
    <tableColumn id="1499" name="Column1465" dataDxfId="29946" totalsRowDxfId="29945"/>
    <tableColumn id="1500" name="Column1466" dataDxfId="29944" totalsRowDxfId="29943"/>
    <tableColumn id="1501" name="Column1467" dataDxfId="29942" totalsRowDxfId="29941"/>
    <tableColumn id="1502" name="Column1468" dataDxfId="29940" totalsRowDxfId="29939"/>
    <tableColumn id="1503" name="Column1469" dataDxfId="29938" totalsRowDxfId="29937"/>
    <tableColumn id="1504" name="Column1470" dataDxfId="29936" totalsRowDxfId="29935"/>
    <tableColumn id="1505" name="Column1471" dataDxfId="29934" totalsRowDxfId="29933"/>
    <tableColumn id="1506" name="Column1472" dataDxfId="29932" totalsRowDxfId="29931"/>
    <tableColumn id="1507" name="Column1473" dataDxfId="29930" totalsRowDxfId="29929"/>
    <tableColumn id="1508" name="Column1474" dataDxfId="29928" totalsRowDxfId="29927"/>
    <tableColumn id="1509" name="Column1475" dataDxfId="29926" totalsRowDxfId="29925"/>
    <tableColumn id="1510" name="Column1476" dataDxfId="29924" totalsRowDxfId="29923"/>
    <tableColumn id="1511" name="Column1477" dataDxfId="29922" totalsRowDxfId="29921"/>
    <tableColumn id="1512" name="Column1478" dataDxfId="29920" totalsRowDxfId="29919"/>
    <tableColumn id="1513" name="Column1479" dataDxfId="29918" totalsRowDxfId="29917"/>
    <tableColumn id="1514" name="Column1480" dataDxfId="29916" totalsRowDxfId="29915"/>
    <tableColumn id="1515" name="Column1481" dataDxfId="29914" totalsRowDxfId="29913"/>
    <tableColumn id="1516" name="Column1482" dataDxfId="29912" totalsRowDxfId="29911"/>
    <tableColumn id="1517" name="Column1483" dataDxfId="29910" totalsRowDxfId="29909"/>
    <tableColumn id="1518" name="Column1484" dataDxfId="29908" totalsRowDxfId="29907"/>
    <tableColumn id="1519" name="Column1485" dataDxfId="29906" totalsRowDxfId="29905"/>
    <tableColumn id="1520" name="Column1486" dataDxfId="29904" totalsRowDxfId="29903"/>
    <tableColumn id="1521" name="Column1487" dataDxfId="29902" totalsRowDxfId="29901"/>
    <tableColumn id="1522" name="Column1488" dataDxfId="29900" totalsRowDxfId="29899"/>
    <tableColumn id="1523" name="Column1489" dataDxfId="29898" totalsRowDxfId="29897"/>
    <tableColumn id="1524" name="Column1490" dataDxfId="29896" totalsRowDxfId="29895"/>
    <tableColumn id="1525" name="Column1491" dataDxfId="29894" totalsRowDxfId="29893"/>
    <tableColumn id="1526" name="Column1492" dataDxfId="29892" totalsRowDxfId="29891"/>
    <tableColumn id="1527" name="Column1493" dataDxfId="29890" totalsRowDxfId="29889"/>
    <tableColumn id="1528" name="Column1494" dataDxfId="29888" totalsRowDxfId="29887"/>
    <tableColumn id="1529" name="Column1495" dataDxfId="29886" totalsRowDxfId="29885"/>
    <tableColumn id="1530" name="Column1496" dataDxfId="29884" totalsRowDxfId="29883"/>
    <tableColumn id="1531" name="Column1497" dataDxfId="29882" totalsRowDxfId="29881"/>
    <tableColumn id="1532" name="Column1498" dataDxfId="29880" totalsRowDxfId="29879"/>
    <tableColumn id="1533" name="Column1499" dataDxfId="29878" totalsRowDxfId="29877"/>
    <tableColumn id="1534" name="Column1500" dataDxfId="29876" totalsRowDxfId="29875"/>
    <tableColumn id="1535" name="Column1501" dataDxfId="29874" totalsRowDxfId="29873"/>
    <tableColumn id="1536" name="Column1502" dataDxfId="29872" totalsRowDxfId="29871"/>
    <tableColumn id="1537" name="Column1503" dataDxfId="29870" totalsRowDxfId="29869"/>
    <tableColumn id="1538" name="Column1504" dataDxfId="29868" totalsRowDxfId="29867"/>
    <tableColumn id="1539" name="Column1505" dataDxfId="29866" totalsRowDxfId="29865"/>
    <tableColumn id="1540" name="Column1506" dataDxfId="29864" totalsRowDxfId="29863"/>
    <tableColumn id="1541" name="Column1507" dataDxfId="29862" totalsRowDxfId="29861"/>
    <tableColumn id="1542" name="Column1508" dataDxfId="29860" totalsRowDxfId="29859"/>
    <tableColumn id="1543" name="Column1509" dataDxfId="29858" totalsRowDxfId="29857"/>
    <tableColumn id="1544" name="Column1510" dataDxfId="29856" totalsRowDxfId="29855"/>
    <tableColumn id="1545" name="Column1511" dataDxfId="29854" totalsRowDxfId="29853"/>
    <tableColumn id="1546" name="Column1512" dataDxfId="29852" totalsRowDxfId="29851"/>
    <tableColumn id="1547" name="Column1513" dataDxfId="29850" totalsRowDxfId="29849"/>
    <tableColumn id="1548" name="Column1514" dataDxfId="29848" totalsRowDxfId="29847"/>
    <tableColumn id="1549" name="Column1515" dataDxfId="29846" totalsRowDxfId="29845"/>
    <tableColumn id="1550" name="Column1516" dataDxfId="29844" totalsRowDxfId="29843"/>
    <tableColumn id="1551" name="Column1517" dataDxfId="29842" totalsRowDxfId="29841"/>
    <tableColumn id="1552" name="Column1518" dataDxfId="29840" totalsRowDxfId="29839"/>
    <tableColumn id="1553" name="Column1519" dataDxfId="29838" totalsRowDxfId="29837"/>
    <tableColumn id="1554" name="Column1520" dataDxfId="29836" totalsRowDxfId="29835"/>
    <tableColumn id="1555" name="Column1521" dataDxfId="29834" totalsRowDxfId="29833"/>
    <tableColumn id="1556" name="Column1522" dataDxfId="29832" totalsRowDxfId="29831"/>
    <tableColumn id="1557" name="Column1523" dataDxfId="29830" totalsRowDxfId="29829"/>
    <tableColumn id="1558" name="Column1524" dataDxfId="29828" totalsRowDxfId="29827"/>
    <tableColumn id="1559" name="Column1525" dataDxfId="29826" totalsRowDxfId="29825"/>
    <tableColumn id="1560" name="Column1526" dataDxfId="29824" totalsRowDxfId="29823"/>
    <tableColumn id="1561" name="Column1527" dataDxfId="29822" totalsRowDxfId="29821"/>
    <tableColumn id="1562" name="Column1528" dataDxfId="29820" totalsRowDxfId="29819"/>
    <tableColumn id="1563" name="Column1529" dataDxfId="29818" totalsRowDxfId="29817"/>
    <tableColumn id="1564" name="Column1530" dataDxfId="29816" totalsRowDxfId="29815"/>
    <tableColumn id="1565" name="Column1531" dataDxfId="29814" totalsRowDxfId="29813"/>
    <tableColumn id="1566" name="Column1532" dataDxfId="29812" totalsRowDxfId="29811"/>
    <tableColumn id="1567" name="Column1533" dataDxfId="29810" totalsRowDxfId="29809"/>
    <tableColumn id="1568" name="Column1534" dataDxfId="29808" totalsRowDxfId="29807"/>
    <tableColumn id="1569" name="Column1535" dataDxfId="29806" totalsRowDxfId="29805"/>
    <tableColumn id="1570" name="Column1536" dataDxfId="29804" totalsRowDxfId="29803"/>
    <tableColumn id="1571" name="Column1537" dataDxfId="29802" totalsRowDxfId="29801"/>
    <tableColumn id="1572" name="Column1538" dataDxfId="29800" totalsRowDxfId="29799"/>
    <tableColumn id="1573" name="Column1539" dataDxfId="29798" totalsRowDxfId="29797"/>
    <tableColumn id="1574" name="Column1540" dataDxfId="29796" totalsRowDxfId="29795"/>
    <tableColumn id="1575" name="Column1541" dataDxfId="29794" totalsRowDxfId="29793"/>
    <tableColumn id="1576" name="Column1542" dataDxfId="29792" totalsRowDxfId="29791"/>
    <tableColumn id="1577" name="Column1543" dataDxfId="29790" totalsRowDxfId="29789"/>
    <tableColumn id="1578" name="Column1544" dataDxfId="29788" totalsRowDxfId="29787"/>
    <tableColumn id="1579" name="Column1545" dataDxfId="29786" totalsRowDxfId="29785"/>
    <tableColumn id="1580" name="Column1546" dataDxfId="29784" totalsRowDxfId="29783"/>
    <tableColumn id="1581" name="Column1547" dataDxfId="29782" totalsRowDxfId="29781"/>
    <tableColumn id="1582" name="Column1548" dataDxfId="29780" totalsRowDxfId="29779"/>
    <tableColumn id="1583" name="Column1549" dataDxfId="29778" totalsRowDxfId="29777"/>
    <tableColumn id="1584" name="Column1550" dataDxfId="29776" totalsRowDxfId="29775"/>
    <tableColumn id="1585" name="Column1551" dataDxfId="29774" totalsRowDxfId="29773"/>
    <tableColumn id="1586" name="Column1552" dataDxfId="29772" totalsRowDxfId="29771"/>
    <tableColumn id="1587" name="Column1553" dataDxfId="29770" totalsRowDxfId="29769"/>
    <tableColumn id="1588" name="Column1554" dataDxfId="29768" totalsRowDxfId="29767"/>
    <tableColumn id="1589" name="Column1555" dataDxfId="29766" totalsRowDxfId="29765"/>
    <tableColumn id="1590" name="Column1556" dataDxfId="29764" totalsRowDxfId="29763"/>
    <tableColumn id="1591" name="Column1557" dataDxfId="29762" totalsRowDxfId="29761"/>
    <tableColumn id="1592" name="Column1558" dataDxfId="29760" totalsRowDxfId="29759"/>
    <tableColumn id="1593" name="Column1559" dataDxfId="29758" totalsRowDxfId="29757"/>
    <tableColumn id="1594" name="Column1560" dataDxfId="29756" totalsRowDxfId="29755"/>
    <tableColumn id="1595" name="Column1561" dataDxfId="29754" totalsRowDxfId="29753"/>
    <tableColumn id="1596" name="Column1562" dataDxfId="29752" totalsRowDxfId="29751"/>
    <tableColumn id="1597" name="Column1563" dataDxfId="29750" totalsRowDxfId="29749"/>
    <tableColumn id="1598" name="Column1564" dataDxfId="29748" totalsRowDxfId="29747"/>
    <tableColumn id="1599" name="Column1565" dataDxfId="29746" totalsRowDxfId="29745"/>
    <tableColumn id="1600" name="Column1566" dataDxfId="29744" totalsRowDxfId="29743"/>
    <tableColumn id="1601" name="Column1567" dataDxfId="29742" totalsRowDxfId="29741"/>
    <tableColumn id="1602" name="Column1568" dataDxfId="29740" totalsRowDxfId="29739"/>
    <tableColumn id="1603" name="Column1569" dataDxfId="29738" totalsRowDxfId="29737"/>
    <tableColumn id="1604" name="Column1570" dataDxfId="29736" totalsRowDxfId="29735"/>
    <tableColumn id="1605" name="Column1571" dataDxfId="29734" totalsRowDxfId="29733"/>
    <tableColumn id="1606" name="Column1572" dataDxfId="29732" totalsRowDxfId="29731"/>
    <tableColumn id="1607" name="Column1573" dataDxfId="29730" totalsRowDxfId="29729"/>
    <tableColumn id="1608" name="Column1574" dataDxfId="29728" totalsRowDxfId="29727"/>
    <tableColumn id="1609" name="Column1575" dataDxfId="29726" totalsRowDxfId="29725"/>
    <tableColumn id="1610" name="Column1576" dataDxfId="29724" totalsRowDxfId="29723"/>
    <tableColumn id="1611" name="Column1577" dataDxfId="29722" totalsRowDxfId="29721"/>
    <tableColumn id="1612" name="Column1578" dataDxfId="29720" totalsRowDxfId="29719"/>
    <tableColumn id="1613" name="Column1579" dataDxfId="29718" totalsRowDxfId="29717"/>
    <tableColumn id="1614" name="Column1580" dataDxfId="29716" totalsRowDxfId="29715"/>
    <tableColumn id="1615" name="Column1581" dataDxfId="29714" totalsRowDxfId="29713"/>
    <tableColumn id="1616" name="Column1582" dataDxfId="29712" totalsRowDxfId="29711"/>
    <tableColumn id="1617" name="Column1583" dataDxfId="29710" totalsRowDxfId="29709"/>
    <tableColumn id="1618" name="Column1584" dataDxfId="29708" totalsRowDxfId="29707"/>
    <tableColumn id="1619" name="Column1585" dataDxfId="29706" totalsRowDxfId="29705"/>
    <tableColumn id="1620" name="Column1586" dataDxfId="29704" totalsRowDxfId="29703"/>
    <tableColumn id="1621" name="Column1587" dataDxfId="29702" totalsRowDxfId="29701"/>
    <tableColumn id="1622" name="Column1588" dataDxfId="29700" totalsRowDxfId="29699"/>
    <tableColumn id="1623" name="Column1589" dataDxfId="29698" totalsRowDxfId="29697"/>
    <tableColumn id="1624" name="Column1590" dataDxfId="29696" totalsRowDxfId="29695"/>
    <tableColumn id="1625" name="Column1591" dataDxfId="29694" totalsRowDxfId="29693"/>
    <tableColumn id="1626" name="Column1592" dataDxfId="29692" totalsRowDxfId="29691"/>
    <tableColumn id="1627" name="Column1593" dataDxfId="29690" totalsRowDxfId="29689"/>
    <tableColumn id="1628" name="Column1594" dataDxfId="29688" totalsRowDxfId="29687"/>
    <tableColumn id="1629" name="Column1595" dataDxfId="29686" totalsRowDxfId="29685"/>
    <tableColumn id="1630" name="Column1596" dataDxfId="29684" totalsRowDxfId="29683"/>
    <tableColumn id="1631" name="Column1597" dataDxfId="29682" totalsRowDxfId="29681"/>
    <tableColumn id="1632" name="Column1598" dataDxfId="29680" totalsRowDxfId="29679"/>
    <tableColumn id="1633" name="Column1599" dataDxfId="29678" totalsRowDxfId="29677"/>
    <tableColumn id="1634" name="Column1600" dataDxfId="29676" totalsRowDxfId="29675"/>
    <tableColumn id="1635" name="Column1601" dataDxfId="29674" totalsRowDxfId="29673"/>
    <tableColumn id="1636" name="Column1602" dataDxfId="29672" totalsRowDxfId="29671"/>
    <tableColumn id="1637" name="Column1603" dataDxfId="29670" totalsRowDxfId="29669"/>
    <tableColumn id="1638" name="Column1604" dataDxfId="29668" totalsRowDxfId="29667"/>
    <tableColumn id="1639" name="Column1605" dataDxfId="29666" totalsRowDxfId="29665"/>
    <tableColumn id="1640" name="Column1606" dataDxfId="29664" totalsRowDxfId="29663"/>
    <tableColumn id="1641" name="Column1607" dataDxfId="29662" totalsRowDxfId="29661"/>
    <tableColumn id="1642" name="Column1608" dataDxfId="29660" totalsRowDxfId="29659"/>
    <tableColumn id="1643" name="Column1609" dataDxfId="29658" totalsRowDxfId="29657"/>
    <tableColumn id="1644" name="Column1610" dataDxfId="29656" totalsRowDxfId="29655"/>
    <tableColumn id="1645" name="Column1611" dataDxfId="29654" totalsRowDxfId="29653"/>
    <tableColumn id="1646" name="Column1612" dataDxfId="29652" totalsRowDxfId="29651"/>
    <tableColumn id="1647" name="Column1613" dataDxfId="29650" totalsRowDxfId="29649"/>
    <tableColumn id="1648" name="Column1614" dataDxfId="29648" totalsRowDxfId="29647"/>
    <tableColumn id="1649" name="Column1615" dataDxfId="29646" totalsRowDxfId="29645"/>
    <tableColumn id="1650" name="Column1616" dataDxfId="29644" totalsRowDxfId="29643"/>
    <tableColumn id="1651" name="Column1617" dataDxfId="29642" totalsRowDxfId="29641"/>
    <tableColumn id="1652" name="Column1618" dataDxfId="29640" totalsRowDxfId="29639"/>
    <tableColumn id="1653" name="Column1619" dataDxfId="29638" totalsRowDxfId="29637"/>
    <tableColumn id="1654" name="Column1620" dataDxfId="29636" totalsRowDxfId="29635"/>
    <tableColumn id="1655" name="Column1621" dataDxfId="29634" totalsRowDxfId="29633"/>
    <tableColumn id="1656" name="Column1622" dataDxfId="29632" totalsRowDxfId="29631"/>
    <tableColumn id="1657" name="Column1623" dataDxfId="29630" totalsRowDxfId="29629"/>
    <tableColumn id="1658" name="Column1624" dataDxfId="29628" totalsRowDxfId="29627"/>
    <tableColumn id="1659" name="Column1625" dataDxfId="29626" totalsRowDxfId="29625"/>
    <tableColumn id="1660" name="Column1626" dataDxfId="29624" totalsRowDxfId="29623"/>
    <tableColumn id="1661" name="Column1627" dataDxfId="29622" totalsRowDxfId="29621"/>
    <tableColumn id="1662" name="Column1628" dataDxfId="29620" totalsRowDxfId="29619"/>
    <tableColumn id="1663" name="Column1629" dataDxfId="29618" totalsRowDxfId="29617"/>
    <tableColumn id="1664" name="Column1630" dataDxfId="29616" totalsRowDxfId="29615"/>
    <tableColumn id="1665" name="Column1631" dataDxfId="29614" totalsRowDxfId="29613"/>
    <tableColumn id="1666" name="Column1632" dataDxfId="29612" totalsRowDxfId="29611"/>
    <tableColumn id="1667" name="Column1633" dataDxfId="29610" totalsRowDxfId="29609"/>
    <tableColumn id="1668" name="Column1634" dataDxfId="29608" totalsRowDxfId="29607"/>
    <tableColumn id="1669" name="Column1635" dataDxfId="29606" totalsRowDxfId="29605"/>
    <tableColumn id="1670" name="Column1636" dataDxfId="29604" totalsRowDxfId="29603"/>
    <tableColumn id="1671" name="Column1637" dataDxfId="29602" totalsRowDxfId="29601"/>
    <tableColumn id="1672" name="Column1638" dataDxfId="29600" totalsRowDxfId="29599"/>
    <tableColumn id="1673" name="Column1639" dataDxfId="29598" totalsRowDxfId="29597"/>
    <tableColumn id="1674" name="Column1640" dataDxfId="29596" totalsRowDxfId="29595"/>
    <tableColumn id="1675" name="Column1641" dataDxfId="29594" totalsRowDxfId="29593"/>
    <tableColumn id="1676" name="Column1642" dataDxfId="29592" totalsRowDxfId="29591"/>
    <tableColumn id="1677" name="Column1643" dataDxfId="29590" totalsRowDxfId="29589"/>
    <tableColumn id="1678" name="Column1644" dataDxfId="29588" totalsRowDxfId="29587"/>
    <tableColumn id="1679" name="Column1645" dataDxfId="29586" totalsRowDxfId="29585"/>
    <tableColumn id="1680" name="Column1646" dataDxfId="29584" totalsRowDxfId="29583"/>
    <tableColumn id="1681" name="Column1647" dataDxfId="29582" totalsRowDxfId="29581"/>
    <tableColumn id="1682" name="Column1648" dataDxfId="29580" totalsRowDxfId="29579"/>
    <tableColumn id="1683" name="Column1649" dataDxfId="29578" totalsRowDxfId="29577"/>
    <tableColumn id="1684" name="Column1650" dataDxfId="29576" totalsRowDxfId="29575"/>
    <tableColumn id="1685" name="Column1651" dataDxfId="29574" totalsRowDxfId="29573"/>
    <tableColumn id="1686" name="Column1652" dataDxfId="29572" totalsRowDxfId="29571"/>
    <tableColumn id="1687" name="Column1653" dataDxfId="29570" totalsRowDxfId="29569"/>
    <tableColumn id="1688" name="Column1654" dataDxfId="29568" totalsRowDxfId="29567"/>
    <tableColumn id="1689" name="Column1655" dataDxfId="29566" totalsRowDxfId="29565"/>
    <tableColumn id="1690" name="Column1656" dataDxfId="29564" totalsRowDxfId="29563"/>
    <tableColumn id="1691" name="Column1657" dataDxfId="29562" totalsRowDxfId="29561"/>
    <tableColumn id="1692" name="Column1658" dataDxfId="29560" totalsRowDxfId="29559"/>
    <tableColumn id="1693" name="Column1659" dataDxfId="29558" totalsRowDxfId="29557"/>
    <tableColumn id="1694" name="Column1660" dataDxfId="29556" totalsRowDxfId="29555"/>
    <tableColumn id="1695" name="Column1661" dataDxfId="29554" totalsRowDxfId="29553"/>
    <tableColumn id="1696" name="Column1662" dataDxfId="29552" totalsRowDxfId="29551"/>
    <tableColumn id="1697" name="Column1663" dataDxfId="29550" totalsRowDxfId="29549"/>
    <tableColumn id="1698" name="Column1664" dataDxfId="29548" totalsRowDxfId="29547"/>
    <tableColumn id="1699" name="Column1665" dataDxfId="29546" totalsRowDxfId="29545"/>
    <tableColumn id="1700" name="Column1666" dataDxfId="29544" totalsRowDxfId="29543"/>
    <tableColumn id="1701" name="Column1667" dataDxfId="29542" totalsRowDxfId="29541"/>
    <tableColumn id="1702" name="Column1668" dataDxfId="29540" totalsRowDxfId="29539"/>
    <tableColumn id="1703" name="Column1669" dataDxfId="29538" totalsRowDxfId="29537"/>
    <tableColumn id="1704" name="Column1670" dataDxfId="29536" totalsRowDxfId="29535"/>
    <tableColumn id="1705" name="Column1671" dataDxfId="29534" totalsRowDxfId="29533"/>
    <tableColumn id="1706" name="Column1672" dataDxfId="29532" totalsRowDxfId="29531"/>
    <tableColumn id="1707" name="Column1673" dataDxfId="29530" totalsRowDxfId="29529"/>
    <tableColumn id="1708" name="Column1674" dataDxfId="29528" totalsRowDxfId="29527"/>
    <tableColumn id="1709" name="Column1675" dataDxfId="29526" totalsRowDxfId="29525"/>
    <tableColumn id="1710" name="Column1676" dataDxfId="29524" totalsRowDxfId="29523"/>
    <tableColumn id="1711" name="Column1677" dataDxfId="29522" totalsRowDxfId="29521"/>
    <tableColumn id="1712" name="Column1678" dataDxfId="29520" totalsRowDxfId="29519"/>
    <tableColumn id="1713" name="Column1679" dataDxfId="29518" totalsRowDxfId="29517"/>
    <tableColumn id="1714" name="Column1680" dataDxfId="29516" totalsRowDxfId="29515"/>
    <tableColumn id="1715" name="Column1681" dataDxfId="29514" totalsRowDxfId="29513"/>
    <tableColumn id="1716" name="Column1682" dataDxfId="29512" totalsRowDxfId="29511"/>
    <tableColumn id="1717" name="Column1683" dataDxfId="29510" totalsRowDxfId="29509"/>
    <tableColumn id="1718" name="Column1684" dataDxfId="29508" totalsRowDxfId="29507"/>
    <tableColumn id="1719" name="Column1685" dataDxfId="29506" totalsRowDxfId="29505"/>
    <tableColumn id="1720" name="Column1686" dataDxfId="29504" totalsRowDxfId="29503"/>
    <tableColumn id="1721" name="Column1687" dataDxfId="29502" totalsRowDxfId="29501"/>
    <tableColumn id="1722" name="Column1688" dataDxfId="29500" totalsRowDxfId="29499"/>
    <tableColumn id="1723" name="Column1689" dataDxfId="29498" totalsRowDxfId="29497"/>
    <tableColumn id="1724" name="Column1690" dataDxfId="29496" totalsRowDxfId="29495"/>
    <tableColumn id="1725" name="Column1691" dataDxfId="29494" totalsRowDxfId="29493"/>
    <tableColumn id="1726" name="Column1692" dataDxfId="29492" totalsRowDxfId="29491"/>
    <tableColumn id="1727" name="Column1693" dataDxfId="29490" totalsRowDxfId="29489"/>
    <tableColumn id="1728" name="Column1694" dataDxfId="29488" totalsRowDxfId="29487"/>
    <tableColumn id="1729" name="Column1695" dataDxfId="29486" totalsRowDxfId="29485"/>
    <tableColumn id="1730" name="Column1696" dataDxfId="29484" totalsRowDxfId="29483"/>
    <tableColumn id="1731" name="Column1697" dataDxfId="29482" totalsRowDxfId="29481"/>
    <tableColumn id="1732" name="Column1698" dataDxfId="29480" totalsRowDxfId="29479"/>
    <tableColumn id="1733" name="Column1699" dataDxfId="29478" totalsRowDxfId="29477"/>
    <tableColumn id="1734" name="Column1700" dataDxfId="29476" totalsRowDxfId="29475"/>
    <tableColumn id="1735" name="Column1701" dataDxfId="29474" totalsRowDxfId="29473"/>
    <tableColumn id="1736" name="Column1702" dataDxfId="29472" totalsRowDxfId="29471"/>
    <tableColumn id="1737" name="Column1703" dataDxfId="29470" totalsRowDxfId="29469"/>
    <tableColumn id="1738" name="Column1704" dataDxfId="29468" totalsRowDxfId="29467"/>
    <tableColumn id="1739" name="Column1705" dataDxfId="29466" totalsRowDxfId="29465"/>
    <tableColumn id="1740" name="Column1706" dataDxfId="29464" totalsRowDxfId="29463"/>
    <tableColumn id="1741" name="Column1707" dataDxfId="29462" totalsRowDxfId="29461"/>
    <tableColumn id="1742" name="Column1708" dataDxfId="29460" totalsRowDxfId="29459"/>
    <tableColumn id="1743" name="Column1709" dataDxfId="29458" totalsRowDxfId="29457"/>
    <tableColumn id="1744" name="Column1710" dataDxfId="29456" totalsRowDxfId="29455"/>
    <tableColumn id="1745" name="Column1711" dataDxfId="29454" totalsRowDxfId="29453"/>
    <tableColumn id="1746" name="Column1712" dataDxfId="29452" totalsRowDxfId="29451"/>
    <tableColumn id="1747" name="Column1713" dataDxfId="29450" totalsRowDxfId="29449"/>
    <tableColumn id="1748" name="Column1714" dataDxfId="29448" totalsRowDxfId="29447"/>
    <tableColumn id="1749" name="Column1715" dataDxfId="29446" totalsRowDxfId="29445"/>
    <tableColumn id="1750" name="Column1716" dataDxfId="29444" totalsRowDxfId="29443"/>
    <tableColumn id="1751" name="Column1717" dataDxfId="29442" totalsRowDxfId="29441"/>
    <tableColumn id="1752" name="Column1718" dataDxfId="29440" totalsRowDxfId="29439"/>
    <tableColumn id="1753" name="Column1719" dataDxfId="29438" totalsRowDxfId="29437"/>
    <tableColumn id="1754" name="Column1720" dataDxfId="29436" totalsRowDxfId="29435"/>
    <tableColumn id="1755" name="Column1721" dataDxfId="29434" totalsRowDxfId="29433"/>
    <tableColumn id="1756" name="Column1722" dataDxfId="29432" totalsRowDxfId="29431"/>
    <tableColumn id="1757" name="Column1723" dataDxfId="29430" totalsRowDxfId="29429"/>
    <tableColumn id="1758" name="Column1724" dataDxfId="29428" totalsRowDxfId="29427"/>
    <tableColumn id="1759" name="Column1725" dataDxfId="29426" totalsRowDxfId="29425"/>
    <tableColumn id="1760" name="Column1726" dataDxfId="29424" totalsRowDxfId="29423"/>
    <tableColumn id="1761" name="Column1727" dataDxfId="29422" totalsRowDxfId="29421"/>
    <tableColumn id="1762" name="Column1728" dataDxfId="29420" totalsRowDxfId="29419"/>
    <tableColumn id="1763" name="Column1729" dataDxfId="29418" totalsRowDxfId="29417"/>
    <tableColumn id="1764" name="Column1730" dataDxfId="29416" totalsRowDxfId="29415"/>
    <tableColumn id="1765" name="Column1731" dataDxfId="29414" totalsRowDxfId="29413"/>
    <tableColumn id="1766" name="Column1732" dataDxfId="29412" totalsRowDxfId="29411"/>
    <tableColumn id="1767" name="Column1733" dataDxfId="29410" totalsRowDxfId="29409"/>
    <tableColumn id="1768" name="Column1734" dataDxfId="29408" totalsRowDxfId="29407"/>
    <tableColumn id="1769" name="Column1735" dataDxfId="29406" totalsRowDxfId="29405"/>
    <tableColumn id="1770" name="Column1736" dataDxfId="29404" totalsRowDxfId="29403"/>
    <tableColumn id="1771" name="Column1737" dataDxfId="29402" totalsRowDxfId="29401"/>
    <tableColumn id="1772" name="Column1738" dataDxfId="29400" totalsRowDxfId="29399"/>
    <tableColumn id="1773" name="Column1739" dataDxfId="29398" totalsRowDxfId="29397"/>
    <tableColumn id="1774" name="Column1740" dataDxfId="29396" totalsRowDxfId="29395"/>
    <tableColumn id="1775" name="Column1741" dataDxfId="29394" totalsRowDxfId="29393"/>
    <tableColumn id="1776" name="Column1742" dataDxfId="29392" totalsRowDxfId="29391"/>
    <tableColumn id="1777" name="Column1743" dataDxfId="29390" totalsRowDxfId="29389"/>
    <tableColumn id="1778" name="Column1744" dataDxfId="29388" totalsRowDxfId="29387"/>
    <tableColumn id="1779" name="Column1745" dataDxfId="29386" totalsRowDxfId="29385"/>
    <tableColumn id="1780" name="Column1746" dataDxfId="29384" totalsRowDxfId="29383"/>
    <tableColumn id="1781" name="Column1747" dataDxfId="29382" totalsRowDxfId="29381"/>
    <tableColumn id="1782" name="Column1748" dataDxfId="29380" totalsRowDxfId="29379"/>
    <tableColumn id="1783" name="Column1749" dataDxfId="29378" totalsRowDxfId="29377"/>
    <tableColumn id="1784" name="Column1750" dataDxfId="29376" totalsRowDxfId="29375"/>
    <tableColumn id="1785" name="Column1751" dataDxfId="29374" totalsRowDxfId="29373"/>
    <tableColumn id="1786" name="Column1752" dataDxfId="29372" totalsRowDxfId="29371"/>
    <tableColumn id="1787" name="Column1753" dataDxfId="29370" totalsRowDxfId="29369"/>
    <tableColumn id="1788" name="Column1754" dataDxfId="29368" totalsRowDxfId="29367"/>
    <tableColumn id="1789" name="Column1755" dataDxfId="29366" totalsRowDxfId="29365"/>
    <tableColumn id="1790" name="Column1756" dataDxfId="29364" totalsRowDxfId="29363"/>
    <tableColumn id="1791" name="Column1757" dataDxfId="29362" totalsRowDxfId="29361"/>
    <tableColumn id="1792" name="Column1758" dataDxfId="29360" totalsRowDxfId="29359"/>
    <tableColumn id="1793" name="Column1759" dataDxfId="29358" totalsRowDxfId="29357"/>
    <tableColumn id="1794" name="Column1760" dataDxfId="29356" totalsRowDxfId="29355"/>
    <tableColumn id="1795" name="Column1761" dataDxfId="29354" totalsRowDxfId="29353"/>
    <tableColumn id="1796" name="Column1762" dataDxfId="29352" totalsRowDxfId="29351"/>
    <tableColumn id="1797" name="Column1763" dataDxfId="29350" totalsRowDxfId="29349"/>
    <tableColumn id="1798" name="Column1764" dataDxfId="29348" totalsRowDxfId="29347"/>
    <tableColumn id="1799" name="Column1765" dataDxfId="29346" totalsRowDxfId="29345"/>
    <tableColumn id="1800" name="Column1766" dataDxfId="29344" totalsRowDxfId="29343"/>
    <tableColumn id="1801" name="Column1767" dataDxfId="29342" totalsRowDxfId="29341"/>
    <tableColumn id="1802" name="Column1768" dataDxfId="29340" totalsRowDxfId="29339"/>
    <tableColumn id="1803" name="Column1769" dataDxfId="29338" totalsRowDxfId="29337"/>
    <tableColumn id="1804" name="Column1770" dataDxfId="29336" totalsRowDxfId="29335"/>
    <tableColumn id="1805" name="Column1771" dataDxfId="29334" totalsRowDxfId="29333"/>
    <tableColumn id="1806" name="Column1772" dataDxfId="29332" totalsRowDxfId="29331"/>
    <tableColumn id="1807" name="Column1773" dataDxfId="29330" totalsRowDxfId="29329"/>
    <tableColumn id="1808" name="Column1774" dataDxfId="29328" totalsRowDxfId="29327"/>
    <tableColumn id="1809" name="Column1775" dataDxfId="29326" totalsRowDxfId="29325"/>
    <tableColumn id="1810" name="Column1776" dataDxfId="29324" totalsRowDxfId="29323"/>
    <tableColumn id="1811" name="Column1777" dataDxfId="29322" totalsRowDxfId="29321"/>
    <tableColumn id="1812" name="Column1778" dataDxfId="29320" totalsRowDxfId="29319"/>
    <tableColumn id="1813" name="Column1779" dataDxfId="29318" totalsRowDxfId="29317"/>
    <tableColumn id="1814" name="Column1780" dataDxfId="29316" totalsRowDxfId="29315"/>
    <tableColumn id="1815" name="Column1781" dataDxfId="29314" totalsRowDxfId="29313"/>
    <tableColumn id="1816" name="Column1782" dataDxfId="29312" totalsRowDxfId="29311"/>
    <tableColumn id="1817" name="Column1783" dataDxfId="29310" totalsRowDxfId="29309"/>
    <tableColumn id="1818" name="Column1784" dataDxfId="29308" totalsRowDxfId="29307"/>
    <tableColumn id="1819" name="Column1785" dataDxfId="29306" totalsRowDxfId="29305"/>
    <tableColumn id="1820" name="Column1786" dataDxfId="29304" totalsRowDxfId="29303"/>
    <tableColumn id="1821" name="Column1787" dataDxfId="29302" totalsRowDxfId="29301"/>
    <tableColumn id="1822" name="Column1788" dataDxfId="29300" totalsRowDxfId="29299"/>
    <tableColumn id="1823" name="Column1789" dataDxfId="29298" totalsRowDxfId="29297"/>
    <tableColumn id="1824" name="Column1790" dataDxfId="29296" totalsRowDxfId="29295"/>
    <tableColumn id="1825" name="Column1791" dataDxfId="29294" totalsRowDxfId="29293"/>
    <tableColumn id="1826" name="Column1792" dataDxfId="29292" totalsRowDxfId="29291"/>
    <tableColumn id="1827" name="Column1793" dataDxfId="29290" totalsRowDxfId="29289"/>
    <tableColumn id="1828" name="Column1794" dataDxfId="29288" totalsRowDxfId="29287"/>
    <tableColumn id="1829" name="Column1795" dataDxfId="29286" totalsRowDxfId="29285"/>
    <tableColumn id="1830" name="Column1796" dataDxfId="29284" totalsRowDxfId="29283"/>
    <tableColumn id="1831" name="Column1797" dataDxfId="29282" totalsRowDxfId="29281"/>
    <tableColumn id="1832" name="Column1798" dataDxfId="29280" totalsRowDxfId="29279"/>
    <tableColumn id="1833" name="Column1799" dataDxfId="29278" totalsRowDxfId="29277"/>
    <tableColumn id="1834" name="Column1800" dataDxfId="29276" totalsRowDxfId="29275"/>
    <tableColumn id="1835" name="Column1801" dataDxfId="29274" totalsRowDxfId="29273"/>
    <tableColumn id="1836" name="Column1802" dataDxfId="29272" totalsRowDxfId="29271"/>
    <tableColumn id="1837" name="Column1803" dataDxfId="29270" totalsRowDxfId="29269"/>
    <tableColumn id="1838" name="Column1804" dataDxfId="29268" totalsRowDxfId="29267"/>
    <tableColumn id="1839" name="Column1805" dataDxfId="29266" totalsRowDxfId="29265"/>
    <tableColumn id="1840" name="Column1806" dataDxfId="29264" totalsRowDxfId="29263"/>
    <tableColumn id="1841" name="Column1807" dataDxfId="29262" totalsRowDxfId="29261"/>
    <tableColumn id="1842" name="Column1808" dataDxfId="29260" totalsRowDxfId="29259"/>
    <tableColumn id="1843" name="Column1809" dataDxfId="29258" totalsRowDxfId="29257"/>
    <tableColumn id="1844" name="Column1810" dataDxfId="29256" totalsRowDxfId="29255"/>
    <tableColumn id="1845" name="Column1811" dataDxfId="29254" totalsRowDxfId="29253"/>
    <tableColumn id="1846" name="Column1812" dataDxfId="29252" totalsRowDxfId="29251"/>
    <tableColumn id="1847" name="Column1813" dataDxfId="29250" totalsRowDxfId="29249"/>
    <tableColumn id="1848" name="Column1814" dataDxfId="29248" totalsRowDxfId="29247"/>
    <tableColumn id="1849" name="Column1815" dataDxfId="29246" totalsRowDxfId="29245"/>
    <tableColumn id="1850" name="Column1816" dataDxfId="29244" totalsRowDxfId="29243"/>
    <tableColumn id="1851" name="Column1817" dataDxfId="29242" totalsRowDxfId="29241"/>
    <tableColumn id="1852" name="Column1818" dataDxfId="29240" totalsRowDxfId="29239"/>
    <tableColumn id="1853" name="Column1819" dataDxfId="29238" totalsRowDxfId="29237"/>
    <tableColumn id="1854" name="Column1820" dataDxfId="29236" totalsRowDxfId="29235"/>
    <tableColumn id="1855" name="Column1821" dataDxfId="29234" totalsRowDxfId="29233"/>
    <tableColumn id="1856" name="Column1822" dataDxfId="29232" totalsRowDxfId="29231"/>
    <tableColumn id="1857" name="Column1823" dataDxfId="29230" totalsRowDxfId="29229"/>
    <tableColumn id="1858" name="Column1824" dataDxfId="29228" totalsRowDxfId="29227"/>
    <tableColumn id="1859" name="Column1825" dataDxfId="29226" totalsRowDxfId="29225"/>
    <tableColumn id="1860" name="Column1826" dataDxfId="29224" totalsRowDxfId="29223"/>
    <tableColumn id="1861" name="Column1827" dataDxfId="29222" totalsRowDxfId="29221"/>
    <tableColumn id="1862" name="Column1828" dataDxfId="29220" totalsRowDxfId="29219"/>
    <tableColumn id="1863" name="Column1829" dataDxfId="29218" totalsRowDxfId="29217"/>
    <tableColumn id="1864" name="Column1830" dataDxfId="29216" totalsRowDxfId="29215"/>
    <tableColumn id="1865" name="Column1831" dataDxfId="29214" totalsRowDxfId="29213"/>
    <tableColumn id="1866" name="Column1832" dataDxfId="29212" totalsRowDxfId="29211"/>
    <tableColumn id="1867" name="Column1833" dataDxfId="29210" totalsRowDxfId="29209"/>
    <tableColumn id="1868" name="Column1834" dataDxfId="29208" totalsRowDxfId="29207"/>
    <tableColumn id="1869" name="Column1835" dataDxfId="29206" totalsRowDxfId="29205"/>
    <tableColumn id="1870" name="Column1836" dataDxfId="29204" totalsRowDxfId="29203"/>
    <tableColumn id="1871" name="Column1837" dataDxfId="29202" totalsRowDxfId="29201"/>
    <tableColumn id="1872" name="Column1838" dataDxfId="29200" totalsRowDxfId="29199"/>
    <tableColumn id="1873" name="Column1839" dataDxfId="29198" totalsRowDxfId="29197"/>
    <tableColumn id="1874" name="Column1840" dataDxfId="29196" totalsRowDxfId="29195"/>
    <tableColumn id="1875" name="Column1841" dataDxfId="29194" totalsRowDxfId="29193"/>
    <tableColumn id="1876" name="Column1842" dataDxfId="29192" totalsRowDxfId="29191"/>
    <tableColumn id="1877" name="Column1843" dataDxfId="29190" totalsRowDxfId="29189"/>
    <tableColumn id="1878" name="Column1844" dataDxfId="29188" totalsRowDxfId="29187"/>
    <tableColumn id="1879" name="Column1845" dataDxfId="29186" totalsRowDxfId="29185"/>
    <tableColumn id="1880" name="Column1846" dataDxfId="29184" totalsRowDxfId="29183"/>
    <tableColumn id="1881" name="Column1847" dataDxfId="29182" totalsRowDxfId="29181"/>
    <tableColumn id="1882" name="Column1848" dataDxfId="29180" totalsRowDxfId="29179"/>
    <tableColumn id="1883" name="Column1849" dataDxfId="29178" totalsRowDxfId="29177"/>
    <tableColumn id="1884" name="Column1850" dataDxfId="29176" totalsRowDxfId="29175"/>
    <tableColumn id="1885" name="Column1851" dataDxfId="29174" totalsRowDxfId="29173"/>
    <tableColumn id="1886" name="Column1852" dataDxfId="29172" totalsRowDxfId="29171"/>
    <tableColumn id="1887" name="Column1853" dataDxfId="29170" totalsRowDxfId="29169"/>
    <tableColumn id="1888" name="Column1854" dataDxfId="29168" totalsRowDxfId="29167"/>
    <tableColumn id="1889" name="Column1855" dataDxfId="29166" totalsRowDxfId="29165"/>
    <tableColumn id="1890" name="Column1856" dataDxfId="29164" totalsRowDxfId="29163"/>
    <tableColumn id="1891" name="Column1857" dataDxfId="29162" totalsRowDxfId="29161"/>
    <tableColumn id="1892" name="Column1858" dataDxfId="29160" totalsRowDxfId="29159"/>
    <tableColumn id="1893" name="Column1859" dataDxfId="29158" totalsRowDxfId="29157"/>
    <tableColumn id="1894" name="Column1860" dataDxfId="29156" totalsRowDxfId="29155"/>
    <tableColumn id="1895" name="Column1861" dataDxfId="29154" totalsRowDxfId="29153"/>
    <tableColumn id="1896" name="Column1862" dataDxfId="29152" totalsRowDxfId="29151"/>
    <tableColumn id="1897" name="Column1863" dataDxfId="29150" totalsRowDxfId="29149"/>
    <tableColumn id="1898" name="Column1864" dataDxfId="29148" totalsRowDxfId="29147"/>
    <tableColumn id="1899" name="Column1865" dataDxfId="29146" totalsRowDxfId="29145"/>
    <tableColumn id="1900" name="Column1866" dataDxfId="29144" totalsRowDxfId="29143"/>
    <tableColumn id="1901" name="Column1867" dataDxfId="29142" totalsRowDxfId="29141"/>
    <tableColumn id="1902" name="Column1868" dataDxfId="29140" totalsRowDxfId="29139"/>
    <tableColumn id="1903" name="Column1869" dataDxfId="29138" totalsRowDxfId="29137"/>
    <tableColumn id="1904" name="Column1870" dataDxfId="29136" totalsRowDxfId="29135"/>
    <tableColumn id="1905" name="Column1871" dataDxfId="29134" totalsRowDxfId="29133"/>
    <tableColumn id="1906" name="Column1872" dataDxfId="29132" totalsRowDxfId="29131"/>
    <tableColumn id="1907" name="Column1873" dataDxfId="29130" totalsRowDxfId="29129"/>
    <tableColumn id="1908" name="Column1874" dataDxfId="29128" totalsRowDxfId="29127"/>
    <tableColumn id="1909" name="Column1875" dataDxfId="29126" totalsRowDxfId="29125"/>
    <tableColumn id="1910" name="Column1876" dataDxfId="29124" totalsRowDxfId="29123"/>
    <tableColumn id="1911" name="Column1877" dataDxfId="29122" totalsRowDxfId="29121"/>
    <tableColumn id="1912" name="Column1878" dataDxfId="29120" totalsRowDxfId="29119"/>
    <tableColumn id="1913" name="Column1879" dataDxfId="29118" totalsRowDxfId="29117"/>
    <tableColumn id="1914" name="Column1880" dataDxfId="29116" totalsRowDxfId="29115"/>
    <tableColumn id="1915" name="Column1881" dataDxfId="29114" totalsRowDxfId="29113"/>
    <tableColumn id="1916" name="Column1882" dataDxfId="29112" totalsRowDxfId="29111"/>
    <tableColumn id="1917" name="Column1883" dataDxfId="29110" totalsRowDxfId="29109"/>
    <tableColumn id="1918" name="Column1884" dataDxfId="29108" totalsRowDxfId="29107"/>
    <tableColumn id="1919" name="Column1885" dataDxfId="29106" totalsRowDxfId="29105"/>
    <tableColumn id="1920" name="Column1886" dataDxfId="29104" totalsRowDxfId="29103"/>
    <tableColumn id="1921" name="Column1887" dataDxfId="29102" totalsRowDxfId="29101"/>
    <tableColumn id="1922" name="Column1888" dataDxfId="29100" totalsRowDxfId="29099"/>
    <tableColumn id="1923" name="Column1889" dataDxfId="29098" totalsRowDxfId="29097"/>
    <tableColumn id="1924" name="Column1890" dataDxfId="29096" totalsRowDxfId="29095"/>
    <tableColumn id="1925" name="Column1891" dataDxfId="29094" totalsRowDxfId="29093"/>
    <tableColumn id="1926" name="Column1892" dataDxfId="29092" totalsRowDxfId="29091"/>
    <tableColumn id="1927" name="Column1893" dataDxfId="29090" totalsRowDxfId="29089"/>
    <tableColumn id="1928" name="Column1894" dataDxfId="29088" totalsRowDxfId="29087"/>
    <tableColumn id="1929" name="Column1895" dataDxfId="29086" totalsRowDxfId="29085"/>
    <tableColumn id="1930" name="Column1896" dataDxfId="29084" totalsRowDxfId="29083"/>
    <tableColumn id="1931" name="Column1897" dataDxfId="29082" totalsRowDxfId="29081"/>
    <tableColumn id="1932" name="Column1898" dataDxfId="29080" totalsRowDxfId="29079"/>
    <tableColumn id="1933" name="Column1899" dataDxfId="29078" totalsRowDxfId="29077"/>
    <tableColumn id="1934" name="Column1900" dataDxfId="29076" totalsRowDxfId="29075"/>
    <tableColumn id="1935" name="Column1901" dataDxfId="29074" totalsRowDxfId="29073"/>
    <tableColumn id="1936" name="Column1902" dataDxfId="29072" totalsRowDxfId="29071"/>
    <tableColumn id="1937" name="Column1903" dataDxfId="29070" totalsRowDxfId="29069"/>
    <tableColumn id="1938" name="Column1904" dataDxfId="29068" totalsRowDxfId="29067"/>
    <tableColumn id="1939" name="Column1905" dataDxfId="29066" totalsRowDxfId="29065"/>
    <tableColumn id="1940" name="Column1906" dataDxfId="29064" totalsRowDxfId="29063"/>
    <tableColumn id="1941" name="Column1907" dataDxfId="29062" totalsRowDxfId="29061"/>
    <tableColumn id="1942" name="Column1908" dataDxfId="29060" totalsRowDxfId="29059"/>
    <tableColumn id="1943" name="Column1909" dataDxfId="29058" totalsRowDxfId="29057"/>
    <tableColumn id="1944" name="Column1910" dataDxfId="29056" totalsRowDxfId="29055"/>
    <tableColumn id="1945" name="Column1911" dataDxfId="29054" totalsRowDxfId="29053"/>
    <tableColumn id="1946" name="Column1912" dataDxfId="29052" totalsRowDxfId="29051"/>
    <tableColumn id="1947" name="Column1913" dataDxfId="29050" totalsRowDxfId="29049"/>
    <tableColumn id="1948" name="Column1914" dataDxfId="29048" totalsRowDxfId="29047"/>
    <tableColumn id="1949" name="Column1915" dataDxfId="29046" totalsRowDxfId="29045"/>
    <tableColumn id="1950" name="Column1916" dataDxfId="29044" totalsRowDxfId="29043"/>
    <tableColumn id="1951" name="Column1917" dataDxfId="29042" totalsRowDxfId="29041"/>
    <tableColumn id="1952" name="Column1918" dataDxfId="29040" totalsRowDxfId="29039"/>
    <tableColumn id="1953" name="Column1919" dataDxfId="29038" totalsRowDxfId="29037"/>
    <tableColumn id="1954" name="Column1920" dataDxfId="29036" totalsRowDxfId="29035"/>
    <tableColumn id="1955" name="Column1921" dataDxfId="29034" totalsRowDxfId="29033"/>
    <tableColumn id="1956" name="Column1922" dataDxfId="29032" totalsRowDxfId="29031"/>
    <tableColumn id="1957" name="Column1923" dataDxfId="29030" totalsRowDxfId="29029"/>
    <tableColumn id="1958" name="Column1924" dataDxfId="29028" totalsRowDxfId="29027"/>
    <tableColumn id="1959" name="Column1925" dataDxfId="29026" totalsRowDxfId="29025"/>
    <tableColumn id="1960" name="Column1926" dataDxfId="29024" totalsRowDxfId="29023"/>
    <tableColumn id="1961" name="Column1927" dataDxfId="29022" totalsRowDxfId="29021"/>
    <tableColumn id="1962" name="Column1928" dataDxfId="29020" totalsRowDxfId="29019"/>
    <tableColumn id="1963" name="Column1929" dataDxfId="29018" totalsRowDxfId="29017"/>
    <tableColumn id="1964" name="Column1930" dataDxfId="29016" totalsRowDxfId="29015"/>
    <tableColumn id="1965" name="Column1931" dataDxfId="29014" totalsRowDxfId="29013"/>
    <tableColumn id="1966" name="Column1932" dataDxfId="29012" totalsRowDxfId="29011"/>
    <tableColumn id="1967" name="Column1933" dataDxfId="29010" totalsRowDxfId="29009"/>
    <tableColumn id="1968" name="Column1934" dataDxfId="29008" totalsRowDxfId="29007"/>
    <tableColumn id="1969" name="Column1935" dataDxfId="29006" totalsRowDxfId="29005"/>
    <tableColumn id="1970" name="Column1936" dataDxfId="29004" totalsRowDxfId="29003"/>
    <tableColumn id="1971" name="Column1937" dataDxfId="29002" totalsRowDxfId="29001"/>
    <tableColumn id="1972" name="Column1938" dataDxfId="29000" totalsRowDxfId="28999"/>
    <tableColumn id="1973" name="Column1939" dataDxfId="28998" totalsRowDxfId="28997"/>
    <tableColumn id="1974" name="Column1940" dataDxfId="28996" totalsRowDxfId="28995"/>
    <tableColumn id="1975" name="Column1941" dataDxfId="28994" totalsRowDxfId="28993"/>
    <tableColumn id="1976" name="Column1942" dataDxfId="28992" totalsRowDxfId="28991"/>
    <tableColumn id="1977" name="Column1943" dataDxfId="28990" totalsRowDxfId="28989"/>
    <tableColumn id="1978" name="Column1944" dataDxfId="28988" totalsRowDxfId="28987"/>
    <tableColumn id="1979" name="Column1945" dataDxfId="28986" totalsRowDxfId="28985"/>
    <tableColumn id="1980" name="Column1946" dataDxfId="28984" totalsRowDxfId="28983"/>
    <tableColumn id="1981" name="Column1947" dataDxfId="28982" totalsRowDxfId="28981"/>
    <tableColumn id="1982" name="Column1948" dataDxfId="28980" totalsRowDxfId="28979"/>
    <tableColumn id="1983" name="Column1949" dataDxfId="28978" totalsRowDxfId="28977"/>
    <tableColumn id="1984" name="Column1950" dataDxfId="28976" totalsRowDxfId="28975"/>
    <tableColumn id="1985" name="Column1951" dataDxfId="28974" totalsRowDxfId="28973"/>
    <tableColumn id="1986" name="Column1952" dataDxfId="28972" totalsRowDxfId="28971"/>
    <tableColumn id="1987" name="Column1953" dataDxfId="28970" totalsRowDxfId="28969"/>
    <tableColumn id="1988" name="Column1954" dataDxfId="28968" totalsRowDxfId="28967"/>
    <tableColumn id="1989" name="Column1955" dataDxfId="28966" totalsRowDxfId="28965"/>
    <tableColumn id="1990" name="Column1956" dataDxfId="28964" totalsRowDxfId="28963"/>
    <tableColumn id="1991" name="Column1957" dataDxfId="28962" totalsRowDxfId="28961"/>
    <tableColumn id="1992" name="Column1958" dataDxfId="28960" totalsRowDxfId="28959"/>
    <tableColumn id="1993" name="Column1959" dataDxfId="28958" totalsRowDxfId="28957"/>
    <tableColumn id="1994" name="Column1960" dataDxfId="28956" totalsRowDxfId="28955"/>
    <tableColumn id="1995" name="Column1961" dataDxfId="28954" totalsRowDxfId="28953"/>
    <tableColumn id="1996" name="Column1962" dataDxfId="28952" totalsRowDxfId="28951"/>
    <tableColumn id="1997" name="Column1963" dataDxfId="28950" totalsRowDxfId="28949"/>
    <tableColumn id="1998" name="Column1964" dataDxfId="28948" totalsRowDxfId="28947"/>
    <tableColumn id="1999" name="Column1965" dataDxfId="28946" totalsRowDxfId="28945"/>
    <tableColumn id="2000" name="Column1966" dataDxfId="28944" totalsRowDxfId="28943"/>
    <tableColumn id="2001" name="Column1967" dataDxfId="28942" totalsRowDxfId="28941"/>
    <tableColumn id="2002" name="Column1968" dataDxfId="28940" totalsRowDxfId="28939"/>
    <tableColumn id="2003" name="Column1969" dataDxfId="28938" totalsRowDxfId="28937"/>
    <tableColumn id="2004" name="Column1970" dataDxfId="28936" totalsRowDxfId="28935"/>
    <tableColumn id="2005" name="Column1971" dataDxfId="28934" totalsRowDxfId="28933"/>
    <tableColumn id="2006" name="Column1972" dataDxfId="28932" totalsRowDxfId="28931"/>
    <tableColumn id="2007" name="Column1973" dataDxfId="28930" totalsRowDxfId="28929"/>
    <tableColumn id="2008" name="Column1974" dataDxfId="28928" totalsRowDxfId="28927"/>
    <tableColumn id="2009" name="Column1975" dataDxfId="28926" totalsRowDxfId="28925"/>
    <tableColumn id="2010" name="Column1976" dataDxfId="28924" totalsRowDxfId="28923"/>
    <tableColumn id="2011" name="Column1977" dataDxfId="28922" totalsRowDxfId="28921"/>
    <tableColumn id="2012" name="Column1978" dataDxfId="28920" totalsRowDxfId="28919"/>
    <tableColumn id="2013" name="Column1979" dataDxfId="28918" totalsRowDxfId="28917"/>
    <tableColumn id="2014" name="Column1980" dataDxfId="28916" totalsRowDxfId="28915"/>
    <tableColumn id="2015" name="Column1981" dataDxfId="28914" totalsRowDxfId="28913"/>
    <tableColumn id="2016" name="Column1982" dataDxfId="28912" totalsRowDxfId="28911"/>
    <tableColumn id="2017" name="Column1983" dataDxfId="28910" totalsRowDxfId="28909"/>
    <tableColumn id="2018" name="Column1984" dataDxfId="28908" totalsRowDxfId="28907"/>
    <tableColumn id="2019" name="Column1985" dataDxfId="28906" totalsRowDxfId="28905"/>
    <tableColumn id="2020" name="Column1986" dataDxfId="28904" totalsRowDxfId="28903"/>
    <tableColumn id="2021" name="Column1987" dataDxfId="28902" totalsRowDxfId="28901"/>
    <tableColumn id="2022" name="Column1988" dataDxfId="28900" totalsRowDxfId="28899"/>
    <tableColumn id="2023" name="Column1989" dataDxfId="28898" totalsRowDxfId="28897"/>
    <tableColumn id="2024" name="Column1990" dataDxfId="28896" totalsRowDxfId="28895"/>
    <tableColumn id="2025" name="Column1991" dataDxfId="28894" totalsRowDxfId="28893"/>
    <tableColumn id="2026" name="Column1992" dataDxfId="28892" totalsRowDxfId="28891"/>
    <tableColumn id="2027" name="Column1993" dataDxfId="28890" totalsRowDxfId="28889"/>
    <tableColumn id="2028" name="Column1994" dataDxfId="28888" totalsRowDxfId="28887"/>
    <tableColumn id="2029" name="Column1995" dataDxfId="28886" totalsRowDxfId="28885"/>
    <tableColumn id="2030" name="Column1996" dataDxfId="28884" totalsRowDxfId="28883"/>
    <tableColumn id="2031" name="Column1997" dataDxfId="28882" totalsRowDxfId="28881"/>
    <tableColumn id="2032" name="Column1998" dataDxfId="28880" totalsRowDxfId="28879"/>
    <tableColumn id="2033" name="Column1999" dataDxfId="28878" totalsRowDxfId="28877"/>
    <tableColumn id="2034" name="Column2000" dataDxfId="28876" totalsRowDxfId="28875"/>
    <tableColumn id="2035" name="Column2001" dataDxfId="28874" totalsRowDxfId="28873"/>
    <tableColumn id="2036" name="Column2002" dataDxfId="28872" totalsRowDxfId="28871"/>
    <tableColumn id="2037" name="Column2003" dataDxfId="28870" totalsRowDxfId="28869"/>
    <tableColumn id="2038" name="Column2004" dataDxfId="28868" totalsRowDxfId="28867"/>
    <tableColumn id="2039" name="Column2005" dataDxfId="28866" totalsRowDxfId="28865"/>
    <tableColumn id="2040" name="Column2006" dataDxfId="28864" totalsRowDxfId="28863"/>
    <tableColumn id="2041" name="Column2007" dataDxfId="28862" totalsRowDxfId="28861"/>
    <tableColumn id="2042" name="Column2008" dataDxfId="28860" totalsRowDxfId="28859"/>
    <tableColumn id="2043" name="Column2009" dataDxfId="28858" totalsRowDxfId="28857"/>
    <tableColumn id="2044" name="Column2010" dataDxfId="28856" totalsRowDxfId="28855"/>
    <tableColumn id="2045" name="Column2011" dataDxfId="28854" totalsRowDxfId="28853"/>
    <tableColumn id="2046" name="Column2012" dataDxfId="28852" totalsRowDxfId="28851"/>
    <tableColumn id="2047" name="Column2013" dataDxfId="28850" totalsRowDxfId="28849"/>
    <tableColumn id="2048" name="Column2014" dataDxfId="28848" totalsRowDxfId="28847"/>
    <tableColumn id="2049" name="Column2015" dataDxfId="28846" totalsRowDxfId="28845"/>
    <tableColumn id="2050" name="Column2016" dataDxfId="28844" totalsRowDxfId="28843"/>
    <tableColumn id="2051" name="Column2017" dataDxfId="28842" totalsRowDxfId="28841"/>
    <tableColumn id="2052" name="Column2018" dataDxfId="28840" totalsRowDxfId="28839"/>
    <tableColumn id="2053" name="Column2019" dataDxfId="28838" totalsRowDxfId="28837"/>
    <tableColumn id="2054" name="Column2020" dataDxfId="28836" totalsRowDxfId="28835"/>
    <tableColumn id="2055" name="Column2021" dataDxfId="28834" totalsRowDxfId="28833"/>
    <tableColumn id="2056" name="Column2022" dataDxfId="28832" totalsRowDxfId="28831"/>
    <tableColumn id="2057" name="Column2023" dataDxfId="28830" totalsRowDxfId="28829"/>
    <tableColumn id="2058" name="Column2024" dataDxfId="28828" totalsRowDxfId="28827"/>
    <tableColumn id="2059" name="Column2025" dataDxfId="28826" totalsRowDxfId="28825"/>
    <tableColumn id="2060" name="Column2026" dataDxfId="28824" totalsRowDxfId="28823"/>
    <tableColumn id="2061" name="Column2027" dataDxfId="28822" totalsRowDxfId="28821"/>
    <tableColumn id="2062" name="Column2028" dataDxfId="28820" totalsRowDxfId="28819"/>
    <tableColumn id="2063" name="Column2029" dataDxfId="28818" totalsRowDxfId="28817"/>
    <tableColumn id="2064" name="Column2030" dataDxfId="28816" totalsRowDxfId="28815"/>
    <tableColumn id="2065" name="Column2031" dataDxfId="28814" totalsRowDxfId="28813"/>
    <tableColumn id="2066" name="Column2032" dataDxfId="28812" totalsRowDxfId="28811"/>
    <tableColumn id="2067" name="Column2033" dataDxfId="28810" totalsRowDxfId="28809"/>
    <tableColumn id="2068" name="Column2034" dataDxfId="28808" totalsRowDxfId="28807"/>
    <tableColumn id="2069" name="Column2035" dataDxfId="28806" totalsRowDxfId="28805"/>
    <tableColumn id="2070" name="Column2036" dataDxfId="28804" totalsRowDxfId="28803"/>
    <tableColumn id="2071" name="Column2037" dataDxfId="28802" totalsRowDxfId="28801"/>
    <tableColumn id="2072" name="Column2038" dataDxfId="28800" totalsRowDxfId="28799"/>
    <tableColumn id="2073" name="Column2039" dataDxfId="28798" totalsRowDxfId="28797"/>
    <tableColumn id="2074" name="Column2040" dataDxfId="28796" totalsRowDxfId="28795"/>
    <tableColumn id="2075" name="Column2041" dataDxfId="28794" totalsRowDxfId="28793"/>
    <tableColumn id="2076" name="Column2042" dataDxfId="28792" totalsRowDxfId="28791"/>
    <tableColumn id="2077" name="Column2043" dataDxfId="28790" totalsRowDxfId="28789"/>
    <tableColumn id="2078" name="Column2044" dataDxfId="28788" totalsRowDxfId="28787"/>
    <tableColumn id="2079" name="Column2045" dataDxfId="28786" totalsRowDxfId="28785"/>
    <tableColumn id="2080" name="Column2046" dataDxfId="28784" totalsRowDxfId="28783"/>
    <tableColumn id="2081" name="Column2047" dataDxfId="28782" totalsRowDxfId="28781"/>
    <tableColumn id="2082" name="Column2048" dataDxfId="28780" totalsRowDxfId="28779"/>
    <tableColumn id="2083" name="Column2049" dataDxfId="28778" totalsRowDxfId="28777"/>
    <tableColumn id="2084" name="Column2050" dataDxfId="28776" totalsRowDxfId="28775"/>
    <tableColumn id="2085" name="Column2051" dataDxfId="28774" totalsRowDxfId="28773"/>
    <tableColumn id="2086" name="Column2052" dataDxfId="28772" totalsRowDxfId="28771"/>
    <tableColumn id="2087" name="Column2053" dataDxfId="28770" totalsRowDxfId="28769"/>
    <tableColumn id="2088" name="Column2054" dataDxfId="28768" totalsRowDxfId="28767"/>
    <tableColumn id="2089" name="Column2055" dataDxfId="28766" totalsRowDxfId="28765"/>
    <tableColumn id="2090" name="Column2056" dataDxfId="28764" totalsRowDxfId="28763"/>
    <tableColumn id="2091" name="Column2057" dataDxfId="28762" totalsRowDxfId="28761"/>
    <tableColumn id="2092" name="Column2058" dataDxfId="28760" totalsRowDxfId="28759"/>
    <tableColumn id="2093" name="Column2059" dataDxfId="28758" totalsRowDxfId="28757"/>
    <tableColumn id="2094" name="Column2060" dataDxfId="28756" totalsRowDxfId="28755"/>
    <tableColumn id="2095" name="Column2061" dataDxfId="28754" totalsRowDxfId="28753"/>
    <tableColumn id="2096" name="Column2062" dataDxfId="28752" totalsRowDxfId="28751"/>
    <tableColumn id="2097" name="Column2063" dataDxfId="28750" totalsRowDxfId="28749"/>
    <tableColumn id="2098" name="Column2064" dataDxfId="28748" totalsRowDxfId="28747"/>
    <tableColumn id="2099" name="Column2065" dataDxfId="28746" totalsRowDxfId="28745"/>
    <tableColumn id="2100" name="Column2066" dataDxfId="28744" totalsRowDxfId="28743"/>
    <tableColumn id="2101" name="Column2067" dataDxfId="28742" totalsRowDxfId="28741"/>
    <tableColumn id="2102" name="Column2068" dataDxfId="28740" totalsRowDxfId="28739"/>
    <tableColumn id="2103" name="Column2069" dataDxfId="28738" totalsRowDxfId="28737"/>
    <tableColumn id="2104" name="Column2070" dataDxfId="28736" totalsRowDxfId="28735"/>
    <tableColumn id="2105" name="Column2071" dataDxfId="28734" totalsRowDxfId="28733"/>
    <tableColumn id="2106" name="Column2072" dataDxfId="28732" totalsRowDxfId="28731"/>
    <tableColumn id="2107" name="Column2073" dataDxfId="28730" totalsRowDxfId="28729"/>
    <tableColumn id="2108" name="Column2074" dataDxfId="28728" totalsRowDxfId="28727"/>
    <tableColumn id="2109" name="Column2075" dataDxfId="28726" totalsRowDxfId="28725"/>
    <tableColumn id="2110" name="Column2076" dataDxfId="28724" totalsRowDxfId="28723"/>
    <tableColumn id="2111" name="Column2077" dataDxfId="28722" totalsRowDxfId="28721"/>
    <tableColumn id="2112" name="Column2078" dataDxfId="28720" totalsRowDxfId="28719"/>
    <tableColumn id="2113" name="Column2079" dataDxfId="28718" totalsRowDxfId="28717"/>
    <tableColumn id="2114" name="Column2080" dataDxfId="28716" totalsRowDxfId="28715"/>
    <tableColumn id="2115" name="Column2081" dataDxfId="28714" totalsRowDxfId="28713"/>
    <tableColumn id="2116" name="Column2082" dataDxfId="28712" totalsRowDxfId="28711"/>
    <tableColumn id="2117" name="Column2083" dataDxfId="28710" totalsRowDxfId="28709"/>
    <tableColumn id="2118" name="Column2084" dataDxfId="28708" totalsRowDxfId="28707"/>
    <tableColumn id="2119" name="Column2085" dataDxfId="28706" totalsRowDxfId="28705"/>
    <tableColumn id="2120" name="Column2086" dataDxfId="28704" totalsRowDxfId="28703"/>
    <tableColumn id="2121" name="Column2087" dataDxfId="28702" totalsRowDxfId="28701"/>
    <tableColumn id="2122" name="Column2088" dataDxfId="28700" totalsRowDxfId="28699"/>
    <tableColumn id="2123" name="Column2089" dataDxfId="28698" totalsRowDxfId="28697"/>
    <tableColumn id="2124" name="Column2090" dataDxfId="28696" totalsRowDxfId="28695"/>
    <tableColumn id="2125" name="Column2091" dataDxfId="28694" totalsRowDxfId="28693"/>
    <tableColumn id="2126" name="Column2092" dataDxfId="28692" totalsRowDxfId="28691"/>
    <tableColumn id="2127" name="Column2093" dataDxfId="28690" totalsRowDxfId="28689"/>
    <tableColumn id="2128" name="Column2094" dataDxfId="28688" totalsRowDxfId="28687"/>
    <tableColumn id="2129" name="Column2095" dataDxfId="28686" totalsRowDxfId="28685"/>
    <tableColumn id="2130" name="Column2096" dataDxfId="28684" totalsRowDxfId="28683"/>
    <tableColumn id="2131" name="Column2097" dataDxfId="28682" totalsRowDxfId="28681"/>
    <tableColumn id="2132" name="Column2098" dataDxfId="28680" totalsRowDxfId="28679"/>
    <tableColumn id="2133" name="Column2099" dataDxfId="28678" totalsRowDxfId="28677"/>
    <tableColumn id="2134" name="Column2100" dataDxfId="28676" totalsRowDxfId="28675"/>
    <tableColumn id="2135" name="Column2101" dataDxfId="28674" totalsRowDxfId="28673"/>
    <tableColumn id="2136" name="Column2102" dataDxfId="28672" totalsRowDxfId="28671"/>
    <tableColumn id="2137" name="Column2103" dataDxfId="28670" totalsRowDxfId="28669"/>
    <tableColumn id="2138" name="Column2104" dataDxfId="28668" totalsRowDxfId="28667"/>
    <tableColumn id="2139" name="Column2105" dataDxfId="28666" totalsRowDxfId="28665"/>
    <tableColumn id="2140" name="Column2106" dataDxfId="28664" totalsRowDxfId="28663"/>
    <tableColumn id="2141" name="Column2107" dataDxfId="28662" totalsRowDxfId="28661"/>
    <tableColumn id="2142" name="Column2108" dataDxfId="28660" totalsRowDxfId="28659"/>
    <tableColumn id="2143" name="Column2109" dataDxfId="28658" totalsRowDxfId="28657"/>
    <tableColumn id="2144" name="Column2110" dataDxfId="28656" totalsRowDxfId="28655"/>
    <tableColumn id="2145" name="Column2111" dataDxfId="28654" totalsRowDxfId="28653"/>
    <tableColumn id="2146" name="Column2112" dataDxfId="28652" totalsRowDxfId="28651"/>
    <tableColumn id="2147" name="Column2113" dataDxfId="28650" totalsRowDxfId="28649"/>
    <tableColumn id="2148" name="Column2114" dataDxfId="28648" totalsRowDxfId="28647"/>
    <tableColumn id="2149" name="Column2115" dataDxfId="28646" totalsRowDxfId="28645"/>
    <tableColumn id="2150" name="Column2116" dataDxfId="28644" totalsRowDxfId="28643"/>
    <tableColumn id="2151" name="Column2117" dataDxfId="28642" totalsRowDxfId="28641"/>
    <tableColumn id="2152" name="Column2118" dataDxfId="28640" totalsRowDxfId="28639"/>
    <tableColumn id="2153" name="Column2119" dataDxfId="28638" totalsRowDxfId="28637"/>
    <tableColumn id="2154" name="Column2120" dataDxfId="28636" totalsRowDxfId="28635"/>
    <tableColumn id="2155" name="Column2121" dataDxfId="28634" totalsRowDxfId="28633"/>
    <tableColumn id="2156" name="Column2122" dataDxfId="28632" totalsRowDxfId="28631"/>
    <tableColumn id="2157" name="Column2123" dataDxfId="28630" totalsRowDxfId="28629"/>
    <tableColumn id="2158" name="Column2124" dataDxfId="28628" totalsRowDxfId="28627"/>
    <tableColumn id="2159" name="Column2125" dataDxfId="28626" totalsRowDxfId="28625"/>
    <tableColumn id="2160" name="Column2126" dataDxfId="28624" totalsRowDxfId="28623"/>
    <tableColumn id="2161" name="Column2127" dataDxfId="28622" totalsRowDxfId="28621"/>
    <tableColumn id="2162" name="Column2128" dataDxfId="28620" totalsRowDxfId="28619"/>
    <tableColumn id="2163" name="Column2129" dataDxfId="28618" totalsRowDxfId="28617"/>
    <tableColumn id="2164" name="Column2130" dataDxfId="28616" totalsRowDxfId="28615"/>
    <tableColumn id="2165" name="Column2131" dataDxfId="28614" totalsRowDxfId="28613"/>
    <tableColumn id="2166" name="Column2132" dataDxfId="28612" totalsRowDxfId="28611"/>
    <tableColumn id="2167" name="Column2133" dataDxfId="28610" totalsRowDxfId="28609"/>
    <tableColumn id="2168" name="Column2134" dataDxfId="28608" totalsRowDxfId="28607"/>
    <tableColumn id="2169" name="Column2135" dataDxfId="28606" totalsRowDxfId="28605"/>
    <tableColumn id="2170" name="Column2136" dataDxfId="28604" totalsRowDxfId="28603"/>
    <tableColumn id="2171" name="Column2137" dataDxfId="28602" totalsRowDxfId="28601"/>
    <tableColumn id="2172" name="Column2138" dataDxfId="28600" totalsRowDxfId="28599"/>
    <tableColumn id="2173" name="Column2139" dataDxfId="28598" totalsRowDxfId="28597"/>
    <tableColumn id="2174" name="Column2140" dataDxfId="28596" totalsRowDxfId="28595"/>
    <tableColumn id="2175" name="Column2141" dataDxfId="28594" totalsRowDxfId="28593"/>
    <tableColumn id="2176" name="Column2142" dataDxfId="28592" totalsRowDxfId="28591"/>
    <tableColumn id="2177" name="Column2143" dataDxfId="28590" totalsRowDxfId="28589"/>
    <tableColumn id="2178" name="Column2144" dataDxfId="28588" totalsRowDxfId="28587"/>
    <tableColumn id="2179" name="Column2145" dataDxfId="28586" totalsRowDxfId="28585"/>
    <tableColumn id="2180" name="Column2146" dataDxfId="28584" totalsRowDxfId="28583"/>
    <tableColumn id="2181" name="Column2147" dataDxfId="28582" totalsRowDxfId="28581"/>
    <tableColumn id="2182" name="Column2148" dataDxfId="28580" totalsRowDxfId="28579"/>
    <tableColumn id="2183" name="Column2149" dataDxfId="28578" totalsRowDxfId="28577"/>
    <tableColumn id="2184" name="Column2150" dataDxfId="28576" totalsRowDxfId="28575"/>
    <tableColumn id="2185" name="Column2151" dataDxfId="28574" totalsRowDxfId="28573"/>
    <tableColumn id="2186" name="Column2152" dataDxfId="28572" totalsRowDxfId="28571"/>
    <tableColumn id="2187" name="Column2153" dataDxfId="28570" totalsRowDxfId="28569"/>
    <tableColumn id="2188" name="Column2154" dataDxfId="28568" totalsRowDxfId="28567"/>
    <tableColumn id="2189" name="Column2155" dataDxfId="28566" totalsRowDxfId="28565"/>
    <tableColumn id="2190" name="Column2156" dataDxfId="28564" totalsRowDxfId="28563"/>
    <tableColumn id="2191" name="Column2157" dataDxfId="28562" totalsRowDxfId="28561"/>
    <tableColumn id="2192" name="Column2158" dataDxfId="28560" totalsRowDxfId="28559"/>
    <tableColumn id="2193" name="Column2159" dataDxfId="28558" totalsRowDxfId="28557"/>
    <tableColumn id="2194" name="Column2160" dataDxfId="28556" totalsRowDxfId="28555"/>
    <tableColumn id="2195" name="Column2161" dataDxfId="28554" totalsRowDxfId="28553"/>
    <tableColumn id="2196" name="Column2162" dataDxfId="28552" totalsRowDxfId="28551"/>
    <tableColumn id="2197" name="Column2163" dataDxfId="28550" totalsRowDxfId="28549"/>
    <tableColumn id="2198" name="Column2164" dataDxfId="28548" totalsRowDxfId="28547"/>
    <tableColumn id="2199" name="Column2165" dataDxfId="28546" totalsRowDxfId="28545"/>
    <tableColumn id="2200" name="Column2166" dataDxfId="28544" totalsRowDxfId="28543"/>
    <tableColumn id="2201" name="Column2167" dataDxfId="28542" totalsRowDxfId="28541"/>
    <tableColumn id="2202" name="Column2168" dataDxfId="28540" totalsRowDxfId="28539"/>
    <tableColumn id="2203" name="Column2169" dataDxfId="28538" totalsRowDxfId="28537"/>
    <tableColumn id="2204" name="Column2170" dataDxfId="28536" totalsRowDxfId="28535"/>
    <tableColumn id="2205" name="Column2171" dataDxfId="28534" totalsRowDxfId="28533"/>
    <tableColumn id="2206" name="Column2172" dataDxfId="28532" totalsRowDxfId="28531"/>
    <tableColumn id="2207" name="Column2173" dataDxfId="28530" totalsRowDxfId="28529"/>
    <tableColumn id="2208" name="Column2174" dataDxfId="28528" totalsRowDxfId="28527"/>
    <tableColumn id="2209" name="Column2175" dataDxfId="28526" totalsRowDxfId="28525"/>
    <tableColumn id="2210" name="Column2176" dataDxfId="28524" totalsRowDxfId="28523"/>
    <tableColumn id="2211" name="Column2177" dataDxfId="28522" totalsRowDxfId="28521"/>
    <tableColumn id="2212" name="Column2178" dataDxfId="28520" totalsRowDxfId="28519"/>
    <tableColumn id="2213" name="Column2179" dataDxfId="28518" totalsRowDxfId="28517"/>
    <tableColumn id="2214" name="Column2180" dataDxfId="28516" totalsRowDxfId="28515"/>
    <tableColumn id="2215" name="Column2181" dataDxfId="28514" totalsRowDxfId="28513"/>
    <tableColumn id="2216" name="Column2182" dataDxfId="28512" totalsRowDxfId="28511"/>
    <tableColumn id="2217" name="Column2183" dataDxfId="28510" totalsRowDxfId="28509"/>
    <tableColumn id="2218" name="Column2184" dataDxfId="28508" totalsRowDxfId="28507"/>
    <tableColumn id="2219" name="Column2185" dataDxfId="28506" totalsRowDxfId="28505"/>
    <tableColumn id="2220" name="Column2186" dataDxfId="28504" totalsRowDxfId="28503"/>
    <tableColumn id="2221" name="Column2187" dataDxfId="28502" totalsRowDxfId="28501"/>
    <tableColumn id="2222" name="Column2188" dataDxfId="28500" totalsRowDxfId="28499"/>
    <tableColumn id="2223" name="Column2189" dataDxfId="28498" totalsRowDxfId="28497"/>
    <tableColumn id="2224" name="Column2190" dataDxfId="28496" totalsRowDxfId="28495"/>
    <tableColumn id="2225" name="Column2191" dataDxfId="28494" totalsRowDxfId="28493"/>
    <tableColumn id="2226" name="Column2192" dataDxfId="28492" totalsRowDxfId="28491"/>
    <tableColumn id="2227" name="Column2193" dataDxfId="28490" totalsRowDxfId="28489"/>
    <tableColumn id="2228" name="Column2194" dataDxfId="28488" totalsRowDxfId="28487"/>
    <tableColumn id="2229" name="Column2195" dataDxfId="28486" totalsRowDxfId="28485"/>
    <tableColumn id="2230" name="Column2196" dataDxfId="28484" totalsRowDxfId="28483"/>
    <tableColumn id="2231" name="Column2197" dataDxfId="28482" totalsRowDxfId="28481"/>
    <tableColumn id="2232" name="Column2198" dataDxfId="28480" totalsRowDxfId="28479"/>
    <tableColumn id="2233" name="Column2199" dataDxfId="28478" totalsRowDxfId="28477"/>
    <tableColumn id="2234" name="Column2200" dataDxfId="28476" totalsRowDxfId="28475"/>
    <tableColumn id="2235" name="Column2201" dataDxfId="28474" totalsRowDxfId="28473"/>
    <tableColumn id="2236" name="Column2202" dataDxfId="28472" totalsRowDxfId="28471"/>
    <tableColumn id="2237" name="Column2203" dataDxfId="28470" totalsRowDxfId="28469"/>
    <tableColumn id="2238" name="Column2204" dataDxfId="28468" totalsRowDxfId="28467"/>
    <tableColumn id="2239" name="Column2205" dataDxfId="28466" totalsRowDxfId="28465"/>
    <tableColumn id="2240" name="Column2206" dataDxfId="28464" totalsRowDxfId="28463"/>
    <tableColumn id="2241" name="Column2207" dataDxfId="28462" totalsRowDxfId="28461"/>
    <tableColumn id="2242" name="Column2208" dataDxfId="28460" totalsRowDxfId="28459"/>
    <tableColumn id="2243" name="Column2209" dataDxfId="28458" totalsRowDxfId="28457"/>
    <tableColumn id="2244" name="Column2210" dataDxfId="28456" totalsRowDxfId="28455"/>
    <tableColumn id="2245" name="Column2211" dataDxfId="28454" totalsRowDxfId="28453"/>
    <tableColumn id="2246" name="Column2212" dataDxfId="28452" totalsRowDxfId="28451"/>
    <tableColumn id="2247" name="Column2213" dataDxfId="28450" totalsRowDxfId="28449"/>
    <tableColumn id="2248" name="Column2214" dataDxfId="28448" totalsRowDxfId="28447"/>
    <tableColumn id="2249" name="Column2215" dataDxfId="28446" totalsRowDxfId="28445"/>
    <tableColumn id="2250" name="Column2216" dataDxfId="28444" totalsRowDxfId="28443"/>
    <tableColumn id="2251" name="Column2217" dataDxfId="28442" totalsRowDxfId="28441"/>
    <tableColumn id="2252" name="Column2218" dataDxfId="28440" totalsRowDxfId="28439"/>
    <tableColumn id="2253" name="Column2219" dataDxfId="28438" totalsRowDxfId="28437"/>
    <tableColumn id="2254" name="Column2220" dataDxfId="28436" totalsRowDxfId="28435"/>
    <tableColumn id="2255" name="Column2221" dataDxfId="28434" totalsRowDxfId="28433"/>
    <tableColumn id="2256" name="Column2222" dataDxfId="28432" totalsRowDxfId="28431"/>
    <tableColumn id="2257" name="Column2223" dataDxfId="28430" totalsRowDxfId="28429"/>
    <tableColumn id="2258" name="Column2224" dataDxfId="28428" totalsRowDxfId="28427"/>
    <tableColumn id="2259" name="Column2225" dataDxfId="28426" totalsRowDxfId="28425"/>
    <tableColumn id="2260" name="Column2226" dataDxfId="28424" totalsRowDxfId="28423"/>
    <tableColumn id="2261" name="Column2227" dataDxfId="28422" totalsRowDxfId="28421"/>
    <tableColumn id="2262" name="Column2228" dataDxfId="28420" totalsRowDxfId="28419"/>
    <tableColumn id="2263" name="Column2229" dataDxfId="28418" totalsRowDxfId="28417"/>
    <tableColumn id="2264" name="Column2230" dataDxfId="28416" totalsRowDxfId="28415"/>
    <tableColumn id="2265" name="Column2231" dataDxfId="28414" totalsRowDxfId="28413"/>
    <tableColumn id="2266" name="Column2232" dataDxfId="28412" totalsRowDxfId="28411"/>
    <tableColumn id="2267" name="Column2233" dataDxfId="28410" totalsRowDxfId="28409"/>
    <tableColumn id="2268" name="Column2234" dataDxfId="28408" totalsRowDxfId="28407"/>
    <tableColumn id="2269" name="Column2235" dataDxfId="28406" totalsRowDxfId="28405"/>
    <tableColumn id="2270" name="Column2236" dataDxfId="28404" totalsRowDxfId="28403"/>
    <tableColumn id="2271" name="Column2237" dataDxfId="28402" totalsRowDxfId="28401"/>
    <tableColumn id="2272" name="Column2238" dataDxfId="28400" totalsRowDxfId="28399"/>
    <tableColumn id="2273" name="Column2239" dataDxfId="28398" totalsRowDxfId="28397"/>
    <tableColumn id="2274" name="Column2240" dataDxfId="28396" totalsRowDxfId="28395"/>
    <tableColumn id="2275" name="Column2241" dataDxfId="28394" totalsRowDxfId="28393"/>
    <tableColumn id="2276" name="Column2242" dataDxfId="28392" totalsRowDxfId="28391"/>
    <tableColumn id="2277" name="Column2243" dataDxfId="28390" totalsRowDxfId="28389"/>
    <tableColumn id="2278" name="Column2244" dataDxfId="28388" totalsRowDxfId="28387"/>
    <tableColumn id="2279" name="Column2245" dataDxfId="28386" totalsRowDxfId="28385"/>
    <tableColumn id="2280" name="Column2246" dataDxfId="28384" totalsRowDxfId="28383"/>
    <tableColumn id="2281" name="Column2247" dataDxfId="28382" totalsRowDxfId="28381"/>
    <tableColumn id="2282" name="Column2248" dataDxfId="28380" totalsRowDxfId="28379"/>
    <tableColumn id="2283" name="Column2249" dataDxfId="28378" totalsRowDxfId="28377"/>
    <tableColumn id="2284" name="Column2250" dataDxfId="28376" totalsRowDxfId="28375"/>
    <tableColumn id="2285" name="Column2251" dataDxfId="28374" totalsRowDxfId="28373"/>
    <tableColumn id="2286" name="Column2252" dataDxfId="28372" totalsRowDxfId="28371"/>
    <tableColumn id="2287" name="Column2253" dataDxfId="28370" totalsRowDxfId="28369"/>
    <tableColumn id="2288" name="Column2254" dataDxfId="28368" totalsRowDxfId="28367"/>
    <tableColumn id="2289" name="Column2255" dataDxfId="28366" totalsRowDxfId="28365"/>
    <tableColumn id="2290" name="Column2256" dataDxfId="28364" totalsRowDxfId="28363"/>
    <tableColumn id="2291" name="Column2257" dataDxfId="28362" totalsRowDxfId="28361"/>
    <tableColumn id="2292" name="Column2258" dataDxfId="28360" totalsRowDxfId="28359"/>
    <tableColumn id="2293" name="Column2259" dataDxfId="28358" totalsRowDxfId="28357"/>
    <tableColumn id="2294" name="Column2260" dataDxfId="28356" totalsRowDxfId="28355"/>
    <tableColumn id="2295" name="Column2261" dataDxfId="28354" totalsRowDxfId="28353"/>
    <tableColumn id="2296" name="Column2262" dataDxfId="28352" totalsRowDxfId="28351"/>
    <tableColumn id="2297" name="Column2263" dataDxfId="28350" totalsRowDxfId="28349"/>
    <tableColumn id="2298" name="Column2264" dataDxfId="28348" totalsRowDxfId="28347"/>
    <tableColumn id="2299" name="Column2265" dataDxfId="28346" totalsRowDxfId="28345"/>
    <tableColumn id="2300" name="Column2266" dataDxfId="28344" totalsRowDxfId="28343"/>
    <tableColumn id="2301" name="Column2267" dataDxfId="28342" totalsRowDxfId="28341"/>
    <tableColumn id="2302" name="Column2268" dataDxfId="28340" totalsRowDxfId="28339"/>
    <tableColumn id="2303" name="Column2269" dataDxfId="28338" totalsRowDxfId="28337"/>
    <tableColumn id="2304" name="Column2270" dataDxfId="28336" totalsRowDxfId="28335"/>
    <tableColumn id="2305" name="Column2271" dataDxfId="28334" totalsRowDxfId="28333"/>
    <tableColumn id="2306" name="Column2272" dataDxfId="28332" totalsRowDxfId="28331"/>
    <tableColumn id="2307" name="Column2273" dataDxfId="28330" totalsRowDxfId="28329"/>
    <tableColumn id="2308" name="Column2274" dataDxfId="28328" totalsRowDxfId="28327"/>
    <tableColumn id="2309" name="Column2275" dataDxfId="28326" totalsRowDxfId="28325"/>
    <tableColumn id="2310" name="Column2276" dataDxfId="28324" totalsRowDxfId="28323"/>
    <tableColumn id="2311" name="Column2277" dataDxfId="28322" totalsRowDxfId="28321"/>
    <tableColumn id="2312" name="Column2278" dataDxfId="28320" totalsRowDxfId="28319"/>
    <tableColumn id="2313" name="Column2279" dataDxfId="28318" totalsRowDxfId="28317"/>
    <tableColumn id="2314" name="Column2280" dataDxfId="28316" totalsRowDxfId="28315"/>
    <tableColumn id="2315" name="Column2281" dataDxfId="28314" totalsRowDxfId="28313"/>
    <tableColumn id="2316" name="Column2282" dataDxfId="28312" totalsRowDxfId="28311"/>
    <tableColumn id="2317" name="Column2283" dataDxfId="28310" totalsRowDxfId="28309"/>
    <tableColumn id="2318" name="Column2284" dataDxfId="28308" totalsRowDxfId="28307"/>
    <tableColumn id="2319" name="Column2285" dataDxfId="28306" totalsRowDxfId="28305"/>
    <tableColumn id="2320" name="Column2286" dataDxfId="28304" totalsRowDxfId="28303"/>
    <tableColumn id="2321" name="Column2287" dataDxfId="28302" totalsRowDxfId="28301"/>
    <tableColumn id="2322" name="Column2288" dataDxfId="28300" totalsRowDxfId="28299"/>
    <tableColumn id="2323" name="Column2289" dataDxfId="28298" totalsRowDxfId="28297"/>
    <tableColumn id="2324" name="Column2290" dataDxfId="28296" totalsRowDxfId="28295"/>
    <tableColumn id="2325" name="Column2291" dataDxfId="28294" totalsRowDxfId="28293"/>
    <tableColumn id="2326" name="Column2292" dataDxfId="28292" totalsRowDxfId="28291"/>
    <tableColumn id="2327" name="Column2293" dataDxfId="28290" totalsRowDxfId="28289"/>
    <tableColumn id="2328" name="Column2294" dataDxfId="28288" totalsRowDxfId="28287"/>
    <tableColumn id="2329" name="Column2295" dataDxfId="28286" totalsRowDxfId="28285"/>
    <tableColumn id="2330" name="Column2296" dataDxfId="28284" totalsRowDxfId="28283"/>
    <tableColumn id="2331" name="Column2297" dataDxfId="28282" totalsRowDxfId="28281"/>
    <tableColumn id="2332" name="Column2298" dataDxfId="28280" totalsRowDxfId="28279"/>
    <tableColumn id="2333" name="Column2299" dataDxfId="28278" totalsRowDxfId="28277"/>
    <tableColumn id="2334" name="Column2300" dataDxfId="28276" totalsRowDxfId="28275"/>
    <tableColumn id="2335" name="Column2301" dataDxfId="28274" totalsRowDxfId="28273"/>
    <tableColumn id="2336" name="Column2302" dataDxfId="28272" totalsRowDxfId="28271"/>
    <tableColumn id="2337" name="Column2303" dataDxfId="28270" totalsRowDxfId="28269"/>
    <tableColumn id="2338" name="Column2304" dataDxfId="28268" totalsRowDxfId="28267"/>
    <tableColumn id="2339" name="Column2305" dataDxfId="28266" totalsRowDxfId="28265"/>
    <tableColumn id="2340" name="Column2306" dataDxfId="28264" totalsRowDxfId="28263"/>
    <tableColumn id="2341" name="Column2307" dataDxfId="28262" totalsRowDxfId="28261"/>
    <tableColumn id="2342" name="Column2308" dataDxfId="28260" totalsRowDxfId="28259"/>
    <tableColumn id="2343" name="Column2309" dataDxfId="28258" totalsRowDxfId="28257"/>
    <tableColumn id="2344" name="Column2310" dataDxfId="28256" totalsRowDxfId="28255"/>
    <tableColumn id="2345" name="Column2311" dataDxfId="28254" totalsRowDxfId="28253"/>
    <tableColumn id="2346" name="Column2312" dataDxfId="28252" totalsRowDxfId="28251"/>
    <tableColumn id="2347" name="Column2313" dataDxfId="28250" totalsRowDxfId="28249"/>
    <tableColumn id="2348" name="Column2314" dataDxfId="28248" totalsRowDxfId="28247"/>
    <tableColumn id="2349" name="Column2315" dataDxfId="28246" totalsRowDxfId="28245"/>
    <tableColumn id="2350" name="Column2316" dataDxfId="28244" totalsRowDxfId="28243"/>
    <tableColumn id="2351" name="Column2317" dataDxfId="28242" totalsRowDxfId="28241"/>
    <tableColumn id="2352" name="Column2318" dataDxfId="28240" totalsRowDxfId="28239"/>
    <tableColumn id="2353" name="Column2319" dataDxfId="28238" totalsRowDxfId="28237"/>
    <tableColumn id="2354" name="Column2320" dataDxfId="28236" totalsRowDxfId="28235"/>
    <tableColumn id="2355" name="Column2321" dataDxfId="28234" totalsRowDxfId="28233"/>
    <tableColumn id="2356" name="Column2322" dataDxfId="28232" totalsRowDxfId="28231"/>
    <tableColumn id="2357" name="Column2323" dataDxfId="28230" totalsRowDxfId="28229"/>
    <tableColumn id="2358" name="Column2324" dataDxfId="28228" totalsRowDxfId="28227"/>
    <tableColumn id="2359" name="Column2325" dataDxfId="28226" totalsRowDxfId="28225"/>
    <tableColumn id="2360" name="Column2326" dataDxfId="28224" totalsRowDxfId="28223"/>
    <tableColumn id="2361" name="Column2327" dataDxfId="28222" totalsRowDxfId="28221"/>
    <tableColumn id="2362" name="Column2328" dataDxfId="28220" totalsRowDxfId="28219"/>
    <tableColumn id="2363" name="Column2329" dataDxfId="28218" totalsRowDxfId="28217"/>
    <tableColumn id="2364" name="Column2330" dataDxfId="28216" totalsRowDxfId="28215"/>
    <tableColumn id="2365" name="Column2331" dataDxfId="28214" totalsRowDxfId="28213"/>
    <tableColumn id="2366" name="Column2332" dataDxfId="28212" totalsRowDxfId="28211"/>
    <tableColumn id="2367" name="Column2333" dataDxfId="28210" totalsRowDxfId="28209"/>
    <tableColumn id="2368" name="Column2334" dataDxfId="28208" totalsRowDxfId="28207"/>
    <tableColumn id="2369" name="Column2335" dataDxfId="28206" totalsRowDxfId="28205"/>
    <tableColumn id="2370" name="Column2336" dataDxfId="28204" totalsRowDxfId="28203"/>
    <tableColumn id="2371" name="Column2337" dataDxfId="28202" totalsRowDxfId="28201"/>
    <tableColumn id="2372" name="Column2338" dataDxfId="28200" totalsRowDxfId="28199"/>
    <tableColumn id="2373" name="Column2339" dataDxfId="28198" totalsRowDxfId="28197"/>
    <tableColumn id="2374" name="Column2340" dataDxfId="28196" totalsRowDxfId="28195"/>
    <tableColumn id="2375" name="Column2341" dataDxfId="28194" totalsRowDxfId="28193"/>
    <tableColumn id="2376" name="Column2342" dataDxfId="28192" totalsRowDxfId="28191"/>
    <tableColumn id="2377" name="Column2343" dataDxfId="28190" totalsRowDxfId="28189"/>
    <tableColumn id="2378" name="Column2344" dataDxfId="28188" totalsRowDxfId="28187"/>
    <tableColumn id="2379" name="Column2345" dataDxfId="28186" totalsRowDxfId="28185"/>
    <tableColumn id="2380" name="Column2346" dataDxfId="28184" totalsRowDxfId="28183"/>
    <tableColumn id="2381" name="Column2347" dataDxfId="28182" totalsRowDxfId="28181"/>
    <tableColumn id="2382" name="Column2348" dataDxfId="28180" totalsRowDxfId="28179"/>
    <tableColumn id="2383" name="Column2349" dataDxfId="28178" totalsRowDxfId="28177"/>
    <tableColumn id="2384" name="Column2350" dataDxfId="28176" totalsRowDxfId="28175"/>
    <tableColumn id="2385" name="Column2351" dataDxfId="28174" totalsRowDxfId="28173"/>
    <tableColumn id="2386" name="Column2352" dataDxfId="28172" totalsRowDxfId="28171"/>
    <tableColumn id="2387" name="Column2353" dataDxfId="28170" totalsRowDxfId="28169"/>
    <tableColumn id="2388" name="Column2354" dataDxfId="28168" totalsRowDxfId="28167"/>
    <tableColumn id="2389" name="Column2355" dataDxfId="28166" totalsRowDxfId="28165"/>
    <tableColumn id="2390" name="Column2356" dataDxfId="28164" totalsRowDxfId="28163"/>
    <tableColumn id="2391" name="Column2357" dataDxfId="28162" totalsRowDxfId="28161"/>
    <tableColumn id="2392" name="Column2358" dataDxfId="28160" totalsRowDxfId="28159"/>
    <tableColumn id="2393" name="Column2359" dataDxfId="28158" totalsRowDxfId="28157"/>
    <tableColumn id="2394" name="Column2360" dataDxfId="28156" totalsRowDxfId="28155"/>
    <tableColumn id="2395" name="Column2361" dataDxfId="28154" totalsRowDxfId="28153"/>
    <tableColumn id="2396" name="Column2362" dataDxfId="28152" totalsRowDxfId="28151"/>
    <tableColumn id="2397" name="Column2363" dataDxfId="28150" totalsRowDxfId="28149"/>
    <tableColumn id="2398" name="Column2364" dataDxfId="28148" totalsRowDxfId="28147"/>
    <tableColumn id="2399" name="Column2365" dataDxfId="28146" totalsRowDxfId="28145"/>
    <tableColumn id="2400" name="Column2366" dataDxfId="28144" totalsRowDxfId="28143"/>
    <tableColumn id="2401" name="Column2367" dataDxfId="28142" totalsRowDxfId="28141"/>
    <tableColumn id="2402" name="Column2368" dataDxfId="28140" totalsRowDxfId="28139"/>
    <tableColumn id="2403" name="Column2369" dataDxfId="28138" totalsRowDxfId="28137"/>
    <tableColumn id="2404" name="Column2370" dataDxfId="28136" totalsRowDxfId="28135"/>
    <tableColumn id="2405" name="Column2371" dataDxfId="28134" totalsRowDxfId="28133"/>
    <tableColumn id="2406" name="Column2372" dataDxfId="28132" totalsRowDxfId="28131"/>
    <tableColumn id="2407" name="Column2373" dataDxfId="28130" totalsRowDxfId="28129"/>
    <tableColumn id="2408" name="Column2374" dataDxfId="28128" totalsRowDxfId="28127"/>
    <tableColumn id="2409" name="Column2375" dataDxfId="28126" totalsRowDxfId="28125"/>
    <tableColumn id="2410" name="Column2376" dataDxfId="28124" totalsRowDxfId="28123"/>
    <tableColumn id="2411" name="Column2377" dataDxfId="28122" totalsRowDxfId="28121"/>
    <tableColumn id="2412" name="Column2378" dataDxfId="28120" totalsRowDxfId="28119"/>
    <tableColumn id="2413" name="Column2379" dataDxfId="28118" totalsRowDxfId="28117"/>
    <tableColumn id="2414" name="Column2380" dataDxfId="28116" totalsRowDxfId="28115"/>
    <tableColumn id="2415" name="Column2381" dataDxfId="28114" totalsRowDxfId="28113"/>
    <tableColumn id="2416" name="Column2382" dataDxfId="28112" totalsRowDxfId="28111"/>
    <tableColumn id="2417" name="Column2383" dataDxfId="28110" totalsRowDxfId="28109"/>
    <tableColumn id="2418" name="Column2384" dataDxfId="28108" totalsRowDxfId="28107"/>
    <tableColumn id="2419" name="Column2385" dataDxfId="28106" totalsRowDxfId="28105"/>
    <tableColumn id="2420" name="Column2386" dataDxfId="28104" totalsRowDxfId="28103"/>
    <tableColumn id="2421" name="Column2387" dataDxfId="28102" totalsRowDxfId="28101"/>
    <tableColumn id="2422" name="Column2388" dataDxfId="28100" totalsRowDxfId="28099"/>
    <tableColumn id="2423" name="Column2389" dataDxfId="28098" totalsRowDxfId="28097"/>
    <tableColumn id="2424" name="Column2390" dataDxfId="28096" totalsRowDxfId="28095"/>
    <tableColumn id="2425" name="Column2391" dataDxfId="28094" totalsRowDxfId="28093"/>
    <tableColumn id="2426" name="Column2392" dataDxfId="28092" totalsRowDxfId="28091"/>
    <tableColumn id="2427" name="Column2393" dataDxfId="28090" totalsRowDxfId="28089"/>
    <tableColumn id="2428" name="Column2394" dataDxfId="28088" totalsRowDxfId="28087"/>
    <tableColumn id="2429" name="Column2395" dataDxfId="28086" totalsRowDxfId="28085"/>
    <tableColumn id="2430" name="Column2396" dataDxfId="28084" totalsRowDxfId="28083"/>
    <tableColumn id="2431" name="Column2397" dataDxfId="28082" totalsRowDxfId="28081"/>
    <tableColumn id="2432" name="Column2398" dataDxfId="28080" totalsRowDxfId="28079"/>
    <tableColumn id="2433" name="Column2399" dataDxfId="28078" totalsRowDxfId="28077"/>
    <tableColumn id="2434" name="Column2400" dataDxfId="28076" totalsRowDxfId="28075"/>
    <tableColumn id="2435" name="Column2401" dataDxfId="28074" totalsRowDxfId="28073"/>
    <tableColumn id="2436" name="Column2402" dataDxfId="28072" totalsRowDxfId="28071"/>
    <tableColumn id="2437" name="Column2403" dataDxfId="28070" totalsRowDxfId="28069"/>
    <tableColumn id="2438" name="Column2404" dataDxfId="28068" totalsRowDxfId="28067"/>
    <tableColumn id="2439" name="Column2405" dataDxfId="28066" totalsRowDxfId="28065"/>
    <tableColumn id="2440" name="Column2406" dataDxfId="28064" totalsRowDxfId="28063"/>
    <tableColumn id="2441" name="Column2407" dataDxfId="28062" totalsRowDxfId="28061"/>
    <tableColumn id="2442" name="Column2408" dataDxfId="28060" totalsRowDxfId="28059"/>
    <tableColumn id="2443" name="Column2409" dataDxfId="28058" totalsRowDxfId="28057"/>
    <tableColumn id="2444" name="Column2410" dataDxfId="28056" totalsRowDxfId="28055"/>
    <tableColumn id="2445" name="Column2411" dataDxfId="28054" totalsRowDxfId="28053"/>
    <tableColumn id="2446" name="Column2412" dataDxfId="28052" totalsRowDxfId="28051"/>
    <tableColumn id="2447" name="Column2413" dataDxfId="28050" totalsRowDxfId="28049"/>
    <tableColumn id="2448" name="Column2414" dataDxfId="28048" totalsRowDxfId="28047"/>
    <tableColumn id="2449" name="Column2415" dataDxfId="28046" totalsRowDxfId="28045"/>
    <tableColumn id="2450" name="Column2416" dataDxfId="28044" totalsRowDxfId="28043"/>
    <tableColumn id="2451" name="Column2417" dataDxfId="28042" totalsRowDxfId="28041"/>
    <tableColumn id="2452" name="Column2418" dataDxfId="28040" totalsRowDxfId="28039"/>
    <tableColumn id="2453" name="Column2419" dataDxfId="28038" totalsRowDxfId="28037"/>
    <tableColumn id="2454" name="Column2420" dataDxfId="28036" totalsRowDxfId="28035"/>
    <tableColumn id="2455" name="Column2421" dataDxfId="28034" totalsRowDxfId="28033"/>
    <tableColumn id="2456" name="Column2422" dataDxfId="28032" totalsRowDxfId="28031"/>
    <tableColumn id="2457" name="Column2423" dataDxfId="28030" totalsRowDxfId="28029"/>
    <tableColumn id="2458" name="Column2424" dataDxfId="28028" totalsRowDxfId="28027"/>
    <tableColumn id="2459" name="Column2425" dataDxfId="28026" totalsRowDxfId="28025"/>
    <tableColumn id="2460" name="Column2426" dataDxfId="28024" totalsRowDxfId="28023"/>
    <tableColumn id="2461" name="Column2427" dataDxfId="28022" totalsRowDxfId="28021"/>
    <tableColumn id="2462" name="Column2428" dataDxfId="28020" totalsRowDxfId="28019"/>
    <tableColumn id="2463" name="Column2429" dataDxfId="28018" totalsRowDxfId="28017"/>
    <tableColumn id="2464" name="Column2430" dataDxfId="28016" totalsRowDxfId="28015"/>
    <tableColumn id="2465" name="Column2431" dataDxfId="28014" totalsRowDxfId="28013"/>
    <tableColumn id="2466" name="Column2432" dataDxfId="28012" totalsRowDxfId="28011"/>
    <tableColumn id="2467" name="Column2433" dataDxfId="28010" totalsRowDxfId="28009"/>
    <tableColumn id="2468" name="Column2434" dataDxfId="28008" totalsRowDxfId="28007"/>
    <tableColumn id="2469" name="Column2435" dataDxfId="28006" totalsRowDxfId="28005"/>
    <tableColumn id="2470" name="Column2436" dataDxfId="28004" totalsRowDxfId="28003"/>
    <tableColumn id="2471" name="Column2437" dataDxfId="28002" totalsRowDxfId="28001"/>
    <tableColumn id="2472" name="Column2438" dataDxfId="28000" totalsRowDxfId="27999"/>
    <tableColumn id="2473" name="Column2439" dataDxfId="27998" totalsRowDxfId="27997"/>
    <tableColumn id="2474" name="Column2440" dataDxfId="27996" totalsRowDxfId="27995"/>
    <tableColumn id="2475" name="Column2441" dataDxfId="27994" totalsRowDxfId="27993"/>
    <tableColumn id="2476" name="Column2442" dataDxfId="27992" totalsRowDxfId="27991"/>
    <tableColumn id="2477" name="Column2443" dataDxfId="27990" totalsRowDxfId="27989"/>
    <tableColumn id="2478" name="Column2444" dataDxfId="27988" totalsRowDxfId="27987"/>
    <tableColumn id="2479" name="Column2445" dataDxfId="27986" totalsRowDxfId="27985"/>
    <tableColumn id="2480" name="Column2446" dataDxfId="27984" totalsRowDxfId="27983"/>
    <tableColumn id="2481" name="Column2447" dataDxfId="27982" totalsRowDxfId="27981"/>
    <tableColumn id="2482" name="Column2448" dataDxfId="27980" totalsRowDxfId="27979"/>
    <tableColumn id="2483" name="Column2449" dataDxfId="27978" totalsRowDxfId="27977"/>
    <tableColumn id="2484" name="Column2450" dataDxfId="27976" totalsRowDxfId="27975"/>
    <tableColumn id="2485" name="Column2451" dataDxfId="27974" totalsRowDxfId="27973"/>
    <tableColumn id="2486" name="Column2452" dataDxfId="27972" totalsRowDxfId="27971"/>
    <tableColumn id="2487" name="Column2453" dataDxfId="27970" totalsRowDxfId="27969"/>
    <tableColumn id="2488" name="Column2454" dataDxfId="27968" totalsRowDxfId="27967"/>
    <tableColumn id="2489" name="Column2455" dataDxfId="27966" totalsRowDxfId="27965"/>
    <tableColumn id="2490" name="Column2456" dataDxfId="27964" totalsRowDxfId="27963"/>
    <tableColumn id="2491" name="Column2457" dataDxfId="27962" totalsRowDxfId="27961"/>
    <tableColumn id="2492" name="Column2458" dataDxfId="27960" totalsRowDxfId="27959"/>
    <tableColumn id="2493" name="Column2459" dataDxfId="27958" totalsRowDxfId="27957"/>
    <tableColumn id="2494" name="Column2460" dataDxfId="27956" totalsRowDxfId="27955"/>
    <tableColumn id="2495" name="Column2461" dataDxfId="27954" totalsRowDxfId="27953"/>
    <tableColumn id="2496" name="Column2462" dataDxfId="27952" totalsRowDxfId="27951"/>
    <tableColumn id="2497" name="Column2463" dataDxfId="27950" totalsRowDxfId="27949"/>
    <tableColumn id="2498" name="Column2464" dataDxfId="27948" totalsRowDxfId="27947"/>
    <tableColumn id="2499" name="Column2465" dataDxfId="27946" totalsRowDxfId="27945"/>
    <tableColumn id="2500" name="Column2466" dataDxfId="27944" totalsRowDxfId="27943"/>
    <tableColumn id="2501" name="Column2467" dataDxfId="27942" totalsRowDxfId="27941"/>
    <tableColumn id="2502" name="Column2468" dataDxfId="27940" totalsRowDxfId="27939"/>
    <tableColumn id="2503" name="Column2469" dataDxfId="27938" totalsRowDxfId="27937"/>
    <tableColumn id="2504" name="Column2470" dataDxfId="27936" totalsRowDxfId="27935"/>
    <tableColumn id="2505" name="Column2471" dataDxfId="27934" totalsRowDxfId="27933"/>
    <tableColumn id="2506" name="Column2472" dataDxfId="27932" totalsRowDxfId="27931"/>
    <tableColumn id="2507" name="Column2473" dataDxfId="27930" totalsRowDxfId="27929"/>
    <tableColumn id="2508" name="Column2474" dataDxfId="27928" totalsRowDxfId="27927"/>
    <tableColumn id="2509" name="Column2475" dataDxfId="27926" totalsRowDxfId="27925"/>
    <tableColumn id="2510" name="Column2476" dataDxfId="27924" totalsRowDxfId="27923"/>
    <tableColumn id="2511" name="Column2477" dataDxfId="27922" totalsRowDxfId="27921"/>
    <tableColumn id="2512" name="Column2478" dataDxfId="27920" totalsRowDxfId="27919"/>
    <tableColumn id="2513" name="Column2479" dataDxfId="27918" totalsRowDxfId="27917"/>
    <tableColumn id="2514" name="Column2480" dataDxfId="27916" totalsRowDxfId="27915"/>
    <tableColumn id="2515" name="Column2481" dataDxfId="27914" totalsRowDxfId="27913"/>
    <tableColumn id="2516" name="Column2482" dataDxfId="27912" totalsRowDxfId="27911"/>
    <tableColumn id="2517" name="Column2483" dataDxfId="27910" totalsRowDxfId="27909"/>
    <tableColumn id="2518" name="Column2484" dataDxfId="27908" totalsRowDxfId="27907"/>
    <tableColumn id="2519" name="Column2485" dataDxfId="27906" totalsRowDxfId="27905"/>
    <tableColumn id="2520" name="Column2486" dataDxfId="27904" totalsRowDxfId="27903"/>
    <tableColumn id="2521" name="Column2487" dataDxfId="27902" totalsRowDxfId="27901"/>
    <tableColumn id="2522" name="Column2488" dataDxfId="27900" totalsRowDxfId="27899"/>
    <tableColumn id="2523" name="Column2489" dataDxfId="27898" totalsRowDxfId="27897"/>
    <tableColumn id="2524" name="Column2490" dataDxfId="27896" totalsRowDxfId="27895"/>
    <tableColumn id="2525" name="Column2491" dataDxfId="27894" totalsRowDxfId="27893"/>
    <tableColumn id="2526" name="Column2492" dataDxfId="27892" totalsRowDxfId="27891"/>
    <tableColumn id="2527" name="Column2493" dataDxfId="27890" totalsRowDxfId="27889"/>
    <tableColumn id="2528" name="Column2494" dataDxfId="27888" totalsRowDxfId="27887"/>
    <tableColumn id="2529" name="Column2495" dataDxfId="27886" totalsRowDxfId="27885"/>
    <tableColumn id="2530" name="Column2496" dataDxfId="27884" totalsRowDxfId="27883"/>
    <tableColumn id="2531" name="Column2497" dataDxfId="27882" totalsRowDxfId="27881"/>
    <tableColumn id="2532" name="Column2498" dataDxfId="27880" totalsRowDxfId="27879"/>
    <tableColumn id="2533" name="Column2499" dataDxfId="27878" totalsRowDxfId="27877"/>
    <tableColumn id="2534" name="Column2500" dataDxfId="27876" totalsRowDxfId="27875"/>
    <tableColumn id="2535" name="Column2501" dataDxfId="27874" totalsRowDxfId="27873"/>
    <tableColumn id="2536" name="Column2502" dataDxfId="27872" totalsRowDxfId="27871"/>
    <tableColumn id="2537" name="Column2503" dataDxfId="27870" totalsRowDxfId="27869"/>
    <tableColumn id="2538" name="Column2504" dataDxfId="27868" totalsRowDxfId="27867"/>
    <tableColumn id="2539" name="Column2505" dataDxfId="27866" totalsRowDxfId="27865"/>
    <tableColumn id="2540" name="Column2506" dataDxfId="27864" totalsRowDxfId="27863"/>
    <tableColumn id="2541" name="Column2507" dataDxfId="27862" totalsRowDxfId="27861"/>
    <tableColumn id="2542" name="Column2508" dataDxfId="27860" totalsRowDxfId="27859"/>
    <tableColumn id="2543" name="Column2509" dataDxfId="27858" totalsRowDxfId="27857"/>
    <tableColumn id="2544" name="Column2510" dataDxfId="27856" totalsRowDxfId="27855"/>
    <tableColumn id="2545" name="Column2511" dataDxfId="27854" totalsRowDxfId="27853"/>
    <tableColumn id="2546" name="Column2512" dataDxfId="27852" totalsRowDxfId="27851"/>
    <tableColumn id="2547" name="Column2513" dataDxfId="27850" totalsRowDxfId="27849"/>
    <tableColumn id="2548" name="Column2514" dataDxfId="27848" totalsRowDxfId="27847"/>
    <tableColumn id="2549" name="Column2515" dataDxfId="27846" totalsRowDxfId="27845"/>
    <tableColumn id="2550" name="Column2516" dataDxfId="27844" totalsRowDxfId="27843"/>
    <tableColumn id="2551" name="Column2517" dataDxfId="27842" totalsRowDxfId="27841"/>
    <tableColumn id="2552" name="Column2518" dataDxfId="27840" totalsRowDxfId="27839"/>
    <tableColumn id="2553" name="Column2519" dataDxfId="27838" totalsRowDxfId="27837"/>
    <tableColumn id="2554" name="Column2520" dataDxfId="27836" totalsRowDxfId="27835"/>
    <tableColumn id="2555" name="Column2521" dataDxfId="27834" totalsRowDxfId="27833"/>
    <tableColumn id="2556" name="Column2522" dataDxfId="27832" totalsRowDxfId="27831"/>
    <tableColumn id="2557" name="Column2523" dataDxfId="27830" totalsRowDxfId="27829"/>
    <tableColumn id="2558" name="Column2524" dataDxfId="27828" totalsRowDxfId="27827"/>
    <tableColumn id="2559" name="Column2525" dataDxfId="27826" totalsRowDxfId="27825"/>
    <tableColumn id="2560" name="Column2526" dataDxfId="27824" totalsRowDxfId="27823"/>
    <tableColumn id="2561" name="Column2527" dataDxfId="27822" totalsRowDxfId="27821"/>
    <tableColumn id="2562" name="Column2528" dataDxfId="27820" totalsRowDxfId="27819"/>
    <tableColumn id="2563" name="Column2529" dataDxfId="27818" totalsRowDxfId="27817"/>
    <tableColumn id="2564" name="Column2530" dataDxfId="27816" totalsRowDxfId="27815"/>
    <tableColumn id="2565" name="Column2531" dataDxfId="27814" totalsRowDxfId="27813"/>
    <tableColumn id="2566" name="Column2532" dataDxfId="27812" totalsRowDxfId="27811"/>
    <tableColumn id="2567" name="Column2533" dataDxfId="27810" totalsRowDxfId="27809"/>
    <tableColumn id="2568" name="Column2534" dataDxfId="27808" totalsRowDxfId="27807"/>
    <tableColumn id="2569" name="Column2535" dataDxfId="27806" totalsRowDxfId="27805"/>
    <tableColumn id="2570" name="Column2536" dataDxfId="27804" totalsRowDxfId="27803"/>
    <tableColumn id="2571" name="Column2537" dataDxfId="27802" totalsRowDxfId="27801"/>
    <tableColumn id="2572" name="Column2538" dataDxfId="27800" totalsRowDxfId="27799"/>
    <tableColumn id="2573" name="Column2539" dataDxfId="27798" totalsRowDxfId="27797"/>
    <tableColumn id="2574" name="Column2540" dataDxfId="27796" totalsRowDxfId="27795"/>
    <tableColumn id="2575" name="Column2541" dataDxfId="27794" totalsRowDxfId="27793"/>
    <tableColumn id="2576" name="Column2542" dataDxfId="27792" totalsRowDxfId="27791"/>
    <tableColumn id="2577" name="Column2543" dataDxfId="27790" totalsRowDxfId="27789"/>
    <tableColumn id="2578" name="Column2544" dataDxfId="27788" totalsRowDxfId="27787"/>
    <tableColumn id="2579" name="Column2545" dataDxfId="27786" totalsRowDxfId="27785"/>
    <tableColumn id="2580" name="Column2546" dataDxfId="27784" totalsRowDxfId="27783"/>
    <tableColumn id="2581" name="Column2547" dataDxfId="27782" totalsRowDxfId="27781"/>
    <tableColumn id="2582" name="Column2548" dataDxfId="27780" totalsRowDxfId="27779"/>
    <tableColumn id="2583" name="Column2549" dataDxfId="27778" totalsRowDxfId="27777"/>
    <tableColumn id="2584" name="Column2550" dataDxfId="27776" totalsRowDxfId="27775"/>
    <tableColumn id="2585" name="Column2551" dataDxfId="27774" totalsRowDxfId="27773"/>
    <tableColumn id="2586" name="Column2552" dataDxfId="27772" totalsRowDxfId="27771"/>
    <tableColumn id="2587" name="Column2553" dataDxfId="27770" totalsRowDxfId="27769"/>
    <tableColumn id="2588" name="Column2554" dataDxfId="27768" totalsRowDxfId="27767"/>
    <tableColumn id="2589" name="Column2555" dataDxfId="27766" totalsRowDxfId="27765"/>
    <tableColumn id="2590" name="Column2556" dataDxfId="27764" totalsRowDxfId="27763"/>
    <tableColumn id="2591" name="Column2557" dataDxfId="27762" totalsRowDxfId="27761"/>
    <tableColumn id="2592" name="Column2558" dataDxfId="27760" totalsRowDxfId="27759"/>
    <tableColumn id="2593" name="Column2559" dataDxfId="27758" totalsRowDxfId="27757"/>
    <tableColumn id="2594" name="Column2560" dataDxfId="27756" totalsRowDxfId="27755"/>
    <tableColumn id="2595" name="Column2561" dataDxfId="27754" totalsRowDxfId="27753"/>
    <tableColumn id="2596" name="Column2562" dataDxfId="27752" totalsRowDxfId="27751"/>
    <tableColumn id="2597" name="Column2563" dataDxfId="27750" totalsRowDxfId="27749"/>
    <tableColumn id="2598" name="Column2564" dataDxfId="27748" totalsRowDxfId="27747"/>
    <tableColumn id="2599" name="Column2565" dataDxfId="27746" totalsRowDxfId="27745"/>
    <tableColumn id="2600" name="Column2566" dataDxfId="27744" totalsRowDxfId="27743"/>
    <tableColumn id="2601" name="Column2567" dataDxfId="27742" totalsRowDxfId="27741"/>
    <tableColumn id="2602" name="Column2568" dataDxfId="27740" totalsRowDxfId="27739"/>
    <tableColumn id="2603" name="Column2569" dataDxfId="27738" totalsRowDxfId="27737"/>
    <tableColumn id="2604" name="Column2570" dataDxfId="27736" totalsRowDxfId="27735"/>
    <tableColumn id="2605" name="Column2571" dataDxfId="27734" totalsRowDxfId="27733"/>
    <tableColumn id="2606" name="Column2572" dataDxfId="27732" totalsRowDxfId="27731"/>
    <tableColumn id="2607" name="Column2573" dataDxfId="27730" totalsRowDxfId="27729"/>
    <tableColumn id="2608" name="Column2574" dataDxfId="27728" totalsRowDxfId="27727"/>
    <tableColumn id="2609" name="Column2575" dataDxfId="27726" totalsRowDxfId="27725"/>
    <tableColumn id="2610" name="Column2576" dataDxfId="27724" totalsRowDxfId="27723"/>
    <tableColumn id="2611" name="Column2577" dataDxfId="27722" totalsRowDxfId="27721"/>
    <tableColumn id="2612" name="Column2578" dataDxfId="27720" totalsRowDxfId="27719"/>
    <tableColumn id="2613" name="Column2579" dataDxfId="27718" totalsRowDxfId="27717"/>
    <tableColumn id="2614" name="Column2580" dataDxfId="27716" totalsRowDxfId="27715"/>
    <tableColumn id="2615" name="Column2581" dataDxfId="27714" totalsRowDxfId="27713"/>
    <tableColumn id="2616" name="Column2582" dataDxfId="27712" totalsRowDxfId="27711"/>
    <tableColumn id="2617" name="Column2583" dataDxfId="27710" totalsRowDxfId="27709"/>
    <tableColumn id="2618" name="Column2584" dataDxfId="27708" totalsRowDxfId="27707"/>
    <tableColumn id="2619" name="Column2585" dataDxfId="27706" totalsRowDxfId="27705"/>
    <tableColumn id="2620" name="Column2586" dataDxfId="27704" totalsRowDxfId="27703"/>
    <tableColumn id="2621" name="Column2587" dataDxfId="27702" totalsRowDxfId="27701"/>
    <tableColumn id="2622" name="Column2588" dataDxfId="27700" totalsRowDxfId="27699"/>
    <tableColumn id="2623" name="Column2589" dataDxfId="27698" totalsRowDxfId="27697"/>
    <tableColumn id="2624" name="Column2590" dataDxfId="27696" totalsRowDxfId="27695"/>
    <tableColumn id="2625" name="Column2591" dataDxfId="27694" totalsRowDxfId="27693"/>
    <tableColumn id="2626" name="Column2592" dataDxfId="27692" totalsRowDxfId="27691"/>
    <tableColumn id="2627" name="Column2593" dataDxfId="27690" totalsRowDxfId="27689"/>
    <tableColumn id="2628" name="Column2594" dataDxfId="27688" totalsRowDxfId="27687"/>
    <tableColumn id="2629" name="Column2595" dataDxfId="27686" totalsRowDxfId="27685"/>
    <tableColumn id="2630" name="Column2596" dataDxfId="27684" totalsRowDxfId="27683"/>
    <tableColumn id="2631" name="Column2597" dataDxfId="27682" totalsRowDxfId="27681"/>
    <tableColumn id="2632" name="Column2598" dataDxfId="27680" totalsRowDxfId="27679"/>
    <tableColumn id="2633" name="Column2599" dataDxfId="27678" totalsRowDxfId="27677"/>
    <tableColumn id="2634" name="Column2600" dataDxfId="27676" totalsRowDxfId="27675"/>
    <tableColumn id="2635" name="Column2601" dataDxfId="27674" totalsRowDxfId="27673"/>
    <tableColumn id="2636" name="Column2602" dataDxfId="27672" totalsRowDxfId="27671"/>
    <tableColumn id="2637" name="Column2603" dataDxfId="27670" totalsRowDxfId="27669"/>
    <tableColumn id="2638" name="Column2604" dataDxfId="27668" totalsRowDxfId="27667"/>
    <tableColumn id="2639" name="Column2605" dataDxfId="27666" totalsRowDxfId="27665"/>
    <tableColumn id="2640" name="Column2606" dataDxfId="27664" totalsRowDxfId="27663"/>
    <tableColumn id="2641" name="Column2607" dataDxfId="27662" totalsRowDxfId="27661"/>
    <tableColumn id="2642" name="Column2608" dataDxfId="27660" totalsRowDxfId="27659"/>
    <tableColumn id="2643" name="Column2609" dataDxfId="27658" totalsRowDxfId="27657"/>
    <tableColumn id="2644" name="Column2610" dataDxfId="27656" totalsRowDxfId="27655"/>
    <tableColumn id="2645" name="Column2611" dataDxfId="27654" totalsRowDxfId="27653"/>
    <tableColumn id="2646" name="Column2612" dataDxfId="27652" totalsRowDxfId="27651"/>
    <tableColumn id="2647" name="Column2613" dataDxfId="27650" totalsRowDxfId="27649"/>
    <tableColumn id="2648" name="Column2614" dataDxfId="27648" totalsRowDxfId="27647"/>
    <tableColumn id="2649" name="Column2615" dataDxfId="27646" totalsRowDxfId="27645"/>
    <tableColumn id="2650" name="Column2616" dataDxfId="27644" totalsRowDxfId="27643"/>
    <tableColumn id="2651" name="Column2617" dataDxfId="27642" totalsRowDxfId="27641"/>
    <tableColumn id="2652" name="Column2618" dataDxfId="27640" totalsRowDxfId="27639"/>
    <tableColumn id="2653" name="Column2619" dataDxfId="27638" totalsRowDxfId="27637"/>
    <tableColumn id="2654" name="Column2620" dataDxfId="27636" totalsRowDxfId="27635"/>
    <tableColumn id="2655" name="Column2621" dataDxfId="27634" totalsRowDxfId="27633"/>
    <tableColumn id="2656" name="Column2622" dataDxfId="27632" totalsRowDxfId="27631"/>
    <tableColumn id="2657" name="Column2623" dataDxfId="27630" totalsRowDxfId="27629"/>
    <tableColumn id="2658" name="Column2624" dataDxfId="27628" totalsRowDxfId="27627"/>
    <tableColumn id="2659" name="Column2625" dataDxfId="27626" totalsRowDxfId="27625"/>
    <tableColumn id="2660" name="Column2626" dataDxfId="27624" totalsRowDxfId="27623"/>
    <tableColumn id="2661" name="Column2627" dataDxfId="27622" totalsRowDxfId="27621"/>
    <tableColumn id="2662" name="Column2628" dataDxfId="27620" totalsRowDxfId="27619"/>
    <tableColumn id="2663" name="Column2629" dataDxfId="27618" totalsRowDxfId="27617"/>
    <tableColumn id="2664" name="Column2630" dataDxfId="27616" totalsRowDxfId="27615"/>
    <tableColumn id="2665" name="Column2631" dataDxfId="27614" totalsRowDxfId="27613"/>
    <tableColumn id="2666" name="Column2632" dataDxfId="27612" totalsRowDxfId="27611"/>
    <tableColumn id="2667" name="Column2633" dataDxfId="27610" totalsRowDxfId="27609"/>
    <tableColumn id="2668" name="Column2634" dataDxfId="27608" totalsRowDxfId="27607"/>
    <tableColumn id="2669" name="Column2635" dataDxfId="27606" totalsRowDxfId="27605"/>
    <tableColumn id="2670" name="Column2636" dataDxfId="27604" totalsRowDxfId="27603"/>
    <tableColumn id="2671" name="Column2637" dataDxfId="27602" totalsRowDxfId="27601"/>
    <tableColumn id="2672" name="Column2638" dataDxfId="27600" totalsRowDxfId="27599"/>
    <tableColumn id="2673" name="Column2639" dataDxfId="27598" totalsRowDxfId="27597"/>
    <tableColumn id="2674" name="Column2640" dataDxfId="27596" totalsRowDxfId="27595"/>
    <tableColumn id="2675" name="Column2641" dataDxfId="27594" totalsRowDxfId="27593"/>
    <tableColumn id="2676" name="Column2642" dataDxfId="27592" totalsRowDxfId="27591"/>
    <tableColumn id="2677" name="Column2643" dataDxfId="27590" totalsRowDxfId="27589"/>
    <tableColumn id="2678" name="Column2644" dataDxfId="27588" totalsRowDxfId="27587"/>
    <tableColumn id="2679" name="Column2645" dataDxfId="27586" totalsRowDxfId="27585"/>
    <tableColumn id="2680" name="Column2646" dataDxfId="27584" totalsRowDxfId="27583"/>
    <tableColumn id="2681" name="Column2647" dataDxfId="27582" totalsRowDxfId="27581"/>
    <tableColumn id="2682" name="Column2648" dataDxfId="27580" totalsRowDxfId="27579"/>
    <tableColumn id="2683" name="Column2649" dataDxfId="27578" totalsRowDxfId="27577"/>
    <tableColumn id="2684" name="Column2650" dataDxfId="27576" totalsRowDxfId="27575"/>
    <tableColumn id="2685" name="Column2651" dataDxfId="27574" totalsRowDxfId="27573"/>
    <tableColumn id="2686" name="Column2652" dataDxfId="27572" totalsRowDxfId="27571"/>
    <tableColumn id="2687" name="Column2653" dataDxfId="27570" totalsRowDxfId="27569"/>
    <tableColumn id="2688" name="Column2654" dataDxfId="27568" totalsRowDxfId="27567"/>
    <tableColumn id="2689" name="Column2655" dataDxfId="27566" totalsRowDxfId="27565"/>
    <tableColumn id="2690" name="Column2656" dataDxfId="27564" totalsRowDxfId="27563"/>
    <tableColumn id="2691" name="Column2657" dataDxfId="27562" totalsRowDxfId="27561"/>
    <tableColumn id="2692" name="Column2658" dataDxfId="27560" totalsRowDxfId="27559"/>
    <tableColumn id="2693" name="Column2659" dataDxfId="27558" totalsRowDxfId="27557"/>
    <tableColumn id="2694" name="Column2660" dataDxfId="27556" totalsRowDxfId="27555"/>
    <tableColumn id="2695" name="Column2661" dataDxfId="27554" totalsRowDxfId="27553"/>
    <tableColumn id="2696" name="Column2662" dataDxfId="27552" totalsRowDxfId="27551"/>
    <tableColumn id="2697" name="Column2663" dataDxfId="27550" totalsRowDxfId="27549"/>
    <tableColumn id="2698" name="Column2664" dataDxfId="27548" totalsRowDxfId="27547"/>
    <tableColumn id="2699" name="Column2665" dataDxfId="27546" totalsRowDxfId="27545"/>
    <tableColumn id="2700" name="Column2666" dataDxfId="27544" totalsRowDxfId="27543"/>
    <tableColumn id="2701" name="Column2667" dataDxfId="27542" totalsRowDxfId="27541"/>
    <tableColumn id="2702" name="Column2668" dataDxfId="27540" totalsRowDxfId="27539"/>
    <tableColumn id="2703" name="Column2669" dataDxfId="27538" totalsRowDxfId="27537"/>
    <tableColumn id="2704" name="Column2670" dataDxfId="27536" totalsRowDxfId="27535"/>
    <tableColumn id="2705" name="Column2671" dataDxfId="27534" totalsRowDxfId="27533"/>
    <tableColumn id="2706" name="Column2672" dataDxfId="27532" totalsRowDxfId="27531"/>
    <tableColumn id="2707" name="Column2673" dataDxfId="27530" totalsRowDxfId="27529"/>
    <tableColumn id="2708" name="Column2674" dataDxfId="27528" totalsRowDxfId="27527"/>
    <tableColumn id="2709" name="Column2675" dataDxfId="27526" totalsRowDxfId="27525"/>
    <tableColumn id="2710" name="Column2676" dataDxfId="27524" totalsRowDxfId="27523"/>
    <tableColumn id="2711" name="Column2677" dataDxfId="27522" totalsRowDxfId="27521"/>
    <tableColumn id="2712" name="Column2678" dataDxfId="27520" totalsRowDxfId="27519"/>
    <tableColumn id="2713" name="Column2679" dataDxfId="27518" totalsRowDxfId="27517"/>
    <tableColumn id="2714" name="Column2680" dataDxfId="27516" totalsRowDxfId="27515"/>
    <tableColumn id="2715" name="Column2681" dataDxfId="27514" totalsRowDxfId="27513"/>
    <tableColumn id="2716" name="Column2682" dataDxfId="27512" totalsRowDxfId="27511"/>
    <tableColumn id="2717" name="Column2683" dataDxfId="27510" totalsRowDxfId="27509"/>
    <tableColumn id="2718" name="Column2684" dataDxfId="27508" totalsRowDxfId="27507"/>
    <tableColumn id="2719" name="Column2685" dataDxfId="27506" totalsRowDxfId="27505"/>
    <tableColumn id="2720" name="Column2686" dataDxfId="27504" totalsRowDxfId="27503"/>
    <tableColumn id="2721" name="Column2687" dataDxfId="27502" totalsRowDxfId="27501"/>
    <tableColumn id="2722" name="Column2688" dataDxfId="27500" totalsRowDxfId="27499"/>
    <tableColumn id="2723" name="Column2689" dataDxfId="27498" totalsRowDxfId="27497"/>
    <tableColumn id="2724" name="Column2690" dataDxfId="27496" totalsRowDxfId="27495"/>
    <tableColumn id="2725" name="Column2691" dataDxfId="27494" totalsRowDxfId="27493"/>
    <tableColumn id="2726" name="Column2692" dataDxfId="27492" totalsRowDxfId="27491"/>
    <tableColumn id="2727" name="Column2693" dataDxfId="27490" totalsRowDxfId="27489"/>
    <tableColumn id="2728" name="Column2694" dataDxfId="27488" totalsRowDxfId="27487"/>
    <tableColumn id="2729" name="Column2695" dataDxfId="27486" totalsRowDxfId="27485"/>
    <tableColumn id="2730" name="Column2696" dataDxfId="27484" totalsRowDxfId="27483"/>
    <tableColumn id="2731" name="Column2697" dataDxfId="27482" totalsRowDxfId="27481"/>
    <tableColumn id="2732" name="Column2698" dataDxfId="27480" totalsRowDxfId="27479"/>
    <tableColumn id="2733" name="Column2699" dataDxfId="27478" totalsRowDxfId="27477"/>
    <tableColumn id="2734" name="Column2700" dataDxfId="27476" totalsRowDxfId="27475"/>
    <tableColumn id="2735" name="Column2701" dataDxfId="27474" totalsRowDxfId="27473"/>
    <tableColumn id="2736" name="Column2702" dataDxfId="27472" totalsRowDxfId="27471"/>
    <tableColumn id="2737" name="Column2703" dataDxfId="27470" totalsRowDxfId="27469"/>
    <tableColumn id="2738" name="Column2704" dataDxfId="27468" totalsRowDxfId="27467"/>
    <tableColumn id="2739" name="Column2705" dataDxfId="27466" totalsRowDxfId="27465"/>
    <tableColumn id="2740" name="Column2706" dataDxfId="27464" totalsRowDxfId="27463"/>
    <tableColumn id="2741" name="Column2707" dataDxfId="27462" totalsRowDxfId="27461"/>
    <tableColumn id="2742" name="Column2708" dataDxfId="27460" totalsRowDxfId="27459"/>
    <tableColumn id="2743" name="Column2709" dataDxfId="27458" totalsRowDxfId="27457"/>
    <tableColumn id="2744" name="Column2710" dataDxfId="27456" totalsRowDxfId="27455"/>
    <tableColumn id="2745" name="Column2711" dataDxfId="27454" totalsRowDxfId="27453"/>
    <tableColumn id="2746" name="Column2712" dataDxfId="27452" totalsRowDxfId="27451"/>
    <tableColumn id="2747" name="Column2713" dataDxfId="27450" totalsRowDxfId="27449"/>
    <tableColumn id="2748" name="Column2714" dataDxfId="27448" totalsRowDxfId="27447"/>
    <tableColumn id="2749" name="Column2715" dataDxfId="27446" totalsRowDxfId="27445"/>
    <tableColumn id="2750" name="Column2716" dataDxfId="27444" totalsRowDxfId="27443"/>
    <tableColumn id="2751" name="Column2717" dataDxfId="27442" totalsRowDxfId="27441"/>
    <tableColumn id="2752" name="Column2718" dataDxfId="27440" totalsRowDxfId="27439"/>
    <tableColumn id="2753" name="Column2719" dataDxfId="27438" totalsRowDxfId="27437"/>
    <tableColumn id="2754" name="Column2720" dataDxfId="27436" totalsRowDxfId="27435"/>
    <tableColumn id="2755" name="Column2721" dataDxfId="27434" totalsRowDxfId="27433"/>
    <tableColumn id="2756" name="Column2722" dataDxfId="27432" totalsRowDxfId="27431"/>
    <tableColumn id="2757" name="Column2723" dataDxfId="27430" totalsRowDxfId="27429"/>
    <tableColumn id="2758" name="Column2724" dataDxfId="27428" totalsRowDxfId="27427"/>
    <tableColumn id="2759" name="Column2725" dataDxfId="27426" totalsRowDxfId="27425"/>
    <tableColumn id="2760" name="Column2726" dataDxfId="27424" totalsRowDxfId="27423"/>
    <tableColumn id="2761" name="Column2727" dataDxfId="27422" totalsRowDxfId="27421"/>
    <tableColumn id="2762" name="Column2728" dataDxfId="27420" totalsRowDxfId="27419"/>
    <tableColumn id="2763" name="Column2729" dataDxfId="27418" totalsRowDxfId="27417"/>
    <tableColumn id="2764" name="Column2730" dataDxfId="27416" totalsRowDxfId="27415"/>
    <tableColumn id="2765" name="Column2731" dataDxfId="27414" totalsRowDxfId="27413"/>
    <tableColumn id="2766" name="Column2732" dataDxfId="27412" totalsRowDxfId="27411"/>
    <tableColumn id="2767" name="Column2733" dataDxfId="27410" totalsRowDxfId="27409"/>
    <tableColumn id="2768" name="Column2734" dataDxfId="27408" totalsRowDxfId="27407"/>
    <tableColumn id="2769" name="Column2735" dataDxfId="27406" totalsRowDxfId="27405"/>
    <tableColumn id="2770" name="Column2736" dataDxfId="27404" totalsRowDxfId="27403"/>
    <tableColumn id="2771" name="Column2737" dataDxfId="27402" totalsRowDxfId="27401"/>
    <tableColumn id="2772" name="Column2738" dataDxfId="27400" totalsRowDxfId="27399"/>
    <tableColumn id="2773" name="Column2739" dataDxfId="27398" totalsRowDxfId="27397"/>
    <tableColumn id="2774" name="Column2740" dataDxfId="27396" totalsRowDxfId="27395"/>
    <tableColumn id="2775" name="Column2741" dataDxfId="27394" totalsRowDxfId="27393"/>
    <tableColumn id="2776" name="Column2742" dataDxfId="27392" totalsRowDxfId="27391"/>
    <tableColumn id="2777" name="Column2743" dataDxfId="27390" totalsRowDxfId="27389"/>
    <tableColumn id="2778" name="Column2744" dataDxfId="27388" totalsRowDxfId="27387"/>
    <tableColumn id="2779" name="Column2745" dataDxfId="27386" totalsRowDxfId="27385"/>
    <tableColumn id="2780" name="Column2746" dataDxfId="27384" totalsRowDxfId="27383"/>
    <tableColumn id="2781" name="Column2747" dataDxfId="27382" totalsRowDxfId="27381"/>
    <tableColumn id="2782" name="Column2748" dataDxfId="27380" totalsRowDxfId="27379"/>
    <tableColumn id="2783" name="Column2749" dataDxfId="27378" totalsRowDxfId="27377"/>
    <tableColumn id="2784" name="Column2750" dataDxfId="27376" totalsRowDxfId="27375"/>
    <tableColumn id="2785" name="Column2751" dataDxfId="27374" totalsRowDxfId="27373"/>
    <tableColumn id="2786" name="Column2752" dataDxfId="27372" totalsRowDxfId="27371"/>
    <tableColumn id="2787" name="Column2753" dataDxfId="27370" totalsRowDxfId="27369"/>
    <tableColumn id="2788" name="Column2754" dataDxfId="27368" totalsRowDxfId="27367"/>
    <tableColumn id="2789" name="Column2755" dataDxfId="27366" totalsRowDxfId="27365"/>
    <tableColumn id="2790" name="Column2756" dataDxfId="27364" totalsRowDxfId="27363"/>
    <tableColumn id="2791" name="Column2757" dataDxfId="27362" totalsRowDxfId="27361"/>
    <tableColumn id="2792" name="Column2758" dataDxfId="27360" totalsRowDxfId="27359"/>
    <tableColumn id="2793" name="Column2759" dataDxfId="27358" totalsRowDxfId="27357"/>
    <tableColumn id="2794" name="Column2760" dataDxfId="27356" totalsRowDxfId="27355"/>
    <tableColumn id="2795" name="Column2761" dataDxfId="27354" totalsRowDxfId="27353"/>
    <tableColumn id="2796" name="Column2762" dataDxfId="27352" totalsRowDxfId="27351"/>
    <tableColumn id="2797" name="Column2763" dataDxfId="27350" totalsRowDxfId="27349"/>
    <tableColumn id="2798" name="Column2764" dataDxfId="27348" totalsRowDxfId="27347"/>
    <tableColumn id="2799" name="Column2765" dataDxfId="27346" totalsRowDxfId="27345"/>
    <tableColumn id="2800" name="Column2766" dataDxfId="27344" totalsRowDxfId="27343"/>
    <tableColumn id="2801" name="Column2767" dataDxfId="27342" totalsRowDxfId="27341"/>
    <tableColumn id="2802" name="Column2768" dataDxfId="27340" totalsRowDxfId="27339"/>
    <tableColumn id="2803" name="Column2769" dataDxfId="27338" totalsRowDxfId="27337"/>
    <tableColumn id="2804" name="Column2770" dataDxfId="27336" totalsRowDxfId="27335"/>
    <tableColumn id="2805" name="Column2771" dataDxfId="27334" totalsRowDxfId="27333"/>
    <tableColumn id="2806" name="Column2772" dataDxfId="27332" totalsRowDxfId="27331"/>
    <tableColumn id="2807" name="Column2773" dataDxfId="27330" totalsRowDxfId="27329"/>
    <tableColumn id="2808" name="Column2774" dataDxfId="27328" totalsRowDxfId="27327"/>
    <tableColumn id="2809" name="Column2775" dataDxfId="27326" totalsRowDxfId="27325"/>
    <tableColumn id="2810" name="Column2776" dataDxfId="27324" totalsRowDxfId="27323"/>
    <tableColumn id="2811" name="Column2777" dataDxfId="27322" totalsRowDxfId="27321"/>
    <tableColumn id="2812" name="Column2778" dataDxfId="27320" totalsRowDxfId="27319"/>
    <tableColumn id="2813" name="Column2779" dataDxfId="27318" totalsRowDxfId="27317"/>
    <tableColumn id="2814" name="Column2780" dataDxfId="27316" totalsRowDxfId="27315"/>
    <tableColumn id="2815" name="Column2781" dataDxfId="27314" totalsRowDxfId="27313"/>
    <tableColumn id="2816" name="Column2782" dataDxfId="27312" totalsRowDxfId="27311"/>
    <tableColumn id="2817" name="Column2783" dataDxfId="27310" totalsRowDxfId="27309"/>
    <tableColumn id="2818" name="Column2784" dataDxfId="27308" totalsRowDxfId="27307"/>
    <tableColumn id="2819" name="Column2785" dataDxfId="27306" totalsRowDxfId="27305"/>
    <tableColumn id="2820" name="Column2786" dataDxfId="27304" totalsRowDxfId="27303"/>
    <tableColumn id="2821" name="Column2787" dataDxfId="27302" totalsRowDxfId="27301"/>
    <tableColumn id="2822" name="Column2788" dataDxfId="27300" totalsRowDxfId="27299"/>
    <tableColumn id="2823" name="Column2789" dataDxfId="27298" totalsRowDxfId="27297"/>
    <tableColumn id="2824" name="Column2790" dataDxfId="27296" totalsRowDxfId="27295"/>
    <tableColumn id="2825" name="Column2791" dataDxfId="27294" totalsRowDxfId="27293"/>
    <tableColumn id="2826" name="Column2792" dataDxfId="27292" totalsRowDxfId="27291"/>
    <tableColumn id="2827" name="Column2793" dataDxfId="27290" totalsRowDxfId="27289"/>
    <tableColumn id="2828" name="Column2794" dataDxfId="27288" totalsRowDxfId="27287"/>
    <tableColumn id="2829" name="Column2795" dataDxfId="27286" totalsRowDxfId="27285"/>
    <tableColumn id="2830" name="Column2796" dataDxfId="27284" totalsRowDxfId="27283"/>
    <tableColumn id="2831" name="Column2797" dataDxfId="27282" totalsRowDxfId="27281"/>
    <tableColumn id="2832" name="Column2798" dataDxfId="27280" totalsRowDxfId="27279"/>
    <tableColumn id="2833" name="Column2799" dataDxfId="27278" totalsRowDxfId="27277"/>
    <tableColumn id="2834" name="Column2800" dataDxfId="27276" totalsRowDxfId="27275"/>
    <tableColumn id="2835" name="Column2801" dataDxfId="27274" totalsRowDxfId="27273"/>
    <tableColumn id="2836" name="Column2802" dataDxfId="27272" totalsRowDxfId="27271"/>
    <tableColumn id="2837" name="Column2803" dataDxfId="27270" totalsRowDxfId="27269"/>
    <tableColumn id="2838" name="Column2804" dataDxfId="27268" totalsRowDxfId="27267"/>
    <tableColumn id="2839" name="Column2805" dataDxfId="27266" totalsRowDxfId="27265"/>
    <tableColumn id="2840" name="Column2806" dataDxfId="27264" totalsRowDxfId="27263"/>
    <tableColumn id="2841" name="Column2807" dataDxfId="27262" totalsRowDxfId="27261"/>
    <tableColumn id="2842" name="Column2808" dataDxfId="27260" totalsRowDxfId="27259"/>
    <tableColumn id="2843" name="Column2809" dataDxfId="27258" totalsRowDxfId="27257"/>
    <tableColumn id="2844" name="Column2810" dataDxfId="27256" totalsRowDxfId="27255"/>
    <tableColumn id="2845" name="Column2811" dataDxfId="27254" totalsRowDxfId="27253"/>
    <tableColumn id="2846" name="Column2812" dataDxfId="27252" totalsRowDxfId="27251"/>
    <tableColumn id="2847" name="Column2813" dataDxfId="27250" totalsRowDxfId="27249"/>
    <tableColumn id="2848" name="Column2814" dataDxfId="27248" totalsRowDxfId="27247"/>
    <tableColumn id="2849" name="Column2815" dataDxfId="27246" totalsRowDxfId="27245"/>
    <tableColumn id="2850" name="Column2816" dataDxfId="27244" totalsRowDxfId="27243"/>
    <tableColumn id="2851" name="Column2817" dataDxfId="27242" totalsRowDxfId="27241"/>
    <tableColumn id="2852" name="Column2818" dataDxfId="27240" totalsRowDxfId="27239"/>
    <tableColumn id="2853" name="Column2819" dataDxfId="27238" totalsRowDxfId="27237"/>
    <tableColumn id="2854" name="Column2820" dataDxfId="27236" totalsRowDxfId="27235"/>
    <tableColumn id="2855" name="Column2821" dataDxfId="27234" totalsRowDxfId="27233"/>
    <tableColumn id="2856" name="Column2822" dataDxfId="27232" totalsRowDxfId="27231"/>
    <tableColumn id="2857" name="Column2823" dataDxfId="27230" totalsRowDxfId="27229"/>
    <tableColumn id="2858" name="Column2824" dataDxfId="27228" totalsRowDxfId="27227"/>
    <tableColumn id="2859" name="Column2825" dataDxfId="27226" totalsRowDxfId="27225"/>
    <tableColumn id="2860" name="Column2826" dataDxfId="27224" totalsRowDxfId="27223"/>
    <tableColumn id="2861" name="Column2827" dataDxfId="27222" totalsRowDxfId="27221"/>
    <tableColumn id="2862" name="Column2828" dataDxfId="27220" totalsRowDxfId="27219"/>
    <tableColumn id="2863" name="Column2829" dataDxfId="27218" totalsRowDxfId="27217"/>
    <tableColumn id="2864" name="Column2830" dataDxfId="27216" totalsRowDxfId="27215"/>
    <tableColumn id="2865" name="Column2831" dataDxfId="27214" totalsRowDxfId="27213"/>
    <tableColumn id="2866" name="Column2832" dataDxfId="27212" totalsRowDxfId="27211"/>
    <tableColumn id="2867" name="Column2833" dataDxfId="27210" totalsRowDxfId="27209"/>
    <tableColumn id="2868" name="Column2834" dataDxfId="27208" totalsRowDxfId="27207"/>
    <tableColumn id="2869" name="Column2835" dataDxfId="27206" totalsRowDxfId="27205"/>
    <tableColumn id="2870" name="Column2836" dataDxfId="27204" totalsRowDxfId="27203"/>
    <tableColumn id="2871" name="Column2837" dataDxfId="27202" totalsRowDxfId="27201"/>
    <tableColumn id="2872" name="Column2838" dataDxfId="27200" totalsRowDxfId="27199"/>
    <tableColumn id="2873" name="Column2839" dataDxfId="27198" totalsRowDxfId="27197"/>
    <tableColumn id="2874" name="Column2840" dataDxfId="27196" totalsRowDxfId="27195"/>
    <tableColumn id="2875" name="Column2841" dataDxfId="27194" totalsRowDxfId="27193"/>
    <tableColumn id="2876" name="Column2842" dataDxfId="27192" totalsRowDxfId="27191"/>
    <tableColumn id="2877" name="Column2843" dataDxfId="27190" totalsRowDxfId="27189"/>
    <tableColumn id="2878" name="Column2844" dataDxfId="27188" totalsRowDxfId="27187"/>
    <tableColumn id="2879" name="Column2845" dataDxfId="27186" totalsRowDxfId="27185"/>
    <tableColumn id="2880" name="Column2846" dataDxfId="27184" totalsRowDxfId="27183"/>
    <tableColumn id="2881" name="Column2847" dataDxfId="27182" totalsRowDxfId="27181"/>
    <tableColumn id="2882" name="Column2848" dataDxfId="27180" totalsRowDxfId="27179"/>
    <tableColumn id="2883" name="Column2849" dataDxfId="27178" totalsRowDxfId="27177"/>
    <tableColumn id="2884" name="Column2850" dataDxfId="27176" totalsRowDxfId="27175"/>
    <tableColumn id="2885" name="Column2851" dataDxfId="27174" totalsRowDxfId="27173"/>
    <tableColumn id="2886" name="Column2852" dataDxfId="27172" totalsRowDxfId="27171"/>
    <tableColumn id="2887" name="Column2853" dataDxfId="27170" totalsRowDxfId="27169"/>
    <tableColumn id="2888" name="Column2854" dataDxfId="27168" totalsRowDxfId="27167"/>
    <tableColumn id="2889" name="Column2855" dataDxfId="27166" totalsRowDxfId="27165"/>
    <tableColumn id="2890" name="Column2856" dataDxfId="27164" totalsRowDxfId="27163"/>
    <tableColumn id="2891" name="Column2857" dataDxfId="27162" totalsRowDxfId="27161"/>
    <tableColumn id="2892" name="Column2858" dataDxfId="27160" totalsRowDxfId="27159"/>
    <tableColumn id="2893" name="Column2859" dataDxfId="27158" totalsRowDxfId="27157"/>
    <tableColumn id="2894" name="Column2860" dataDxfId="27156" totalsRowDxfId="27155"/>
    <tableColumn id="2895" name="Column2861" dataDxfId="27154" totalsRowDxfId="27153"/>
    <tableColumn id="2896" name="Column2862" dataDxfId="27152" totalsRowDxfId="27151"/>
    <tableColumn id="2897" name="Column2863" dataDxfId="27150" totalsRowDxfId="27149"/>
    <tableColumn id="2898" name="Column2864" dataDxfId="27148" totalsRowDxfId="27147"/>
    <tableColumn id="2899" name="Column2865" dataDxfId="27146" totalsRowDxfId="27145"/>
    <tableColumn id="2900" name="Column2866" dataDxfId="27144" totalsRowDxfId="27143"/>
    <tableColumn id="2901" name="Column2867" dataDxfId="27142" totalsRowDxfId="27141"/>
    <tableColumn id="2902" name="Column2868" dataDxfId="27140" totalsRowDxfId="27139"/>
    <tableColumn id="2903" name="Column2869" dataDxfId="27138" totalsRowDxfId="27137"/>
    <tableColumn id="2904" name="Column2870" dataDxfId="27136" totalsRowDxfId="27135"/>
    <tableColumn id="2905" name="Column2871" dataDxfId="27134" totalsRowDxfId="27133"/>
    <tableColumn id="2906" name="Column2872" dataDxfId="27132" totalsRowDxfId="27131"/>
    <tableColumn id="2907" name="Column2873" dataDxfId="27130" totalsRowDxfId="27129"/>
    <tableColumn id="2908" name="Column2874" dataDxfId="27128" totalsRowDxfId="27127"/>
    <tableColumn id="2909" name="Column2875" dataDxfId="27126" totalsRowDxfId="27125"/>
    <tableColumn id="2910" name="Column2876" dataDxfId="27124" totalsRowDxfId="27123"/>
    <tableColumn id="2911" name="Column2877" dataDxfId="27122" totalsRowDxfId="27121"/>
    <tableColumn id="2912" name="Column2878" dataDxfId="27120" totalsRowDxfId="27119"/>
    <tableColumn id="2913" name="Column2879" dataDxfId="27118" totalsRowDxfId="27117"/>
    <tableColumn id="2914" name="Column2880" dataDxfId="27116" totalsRowDxfId="27115"/>
    <tableColumn id="2915" name="Column2881" dataDxfId="27114" totalsRowDxfId="27113"/>
    <tableColumn id="2916" name="Column2882" dataDxfId="27112" totalsRowDxfId="27111"/>
    <tableColumn id="2917" name="Column2883" dataDxfId="27110" totalsRowDxfId="27109"/>
    <tableColumn id="2918" name="Column2884" dataDxfId="27108" totalsRowDxfId="27107"/>
    <tableColumn id="2919" name="Column2885" dataDxfId="27106" totalsRowDxfId="27105"/>
    <tableColumn id="2920" name="Column2886" dataDxfId="27104" totalsRowDxfId="27103"/>
    <tableColumn id="2921" name="Column2887" dataDxfId="27102" totalsRowDxfId="27101"/>
    <tableColumn id="2922" name="Column2888" dataDxfId="27100" totalsRowDxfId="27099"/>
    <tableColumn id="2923" name="Column2889" dataDxfId="27098" totalsRowDxfId="27097"/>
    <tableColumn id="2924" name="Column2890" dataDxfId="27096" totalsRowDxfId="27095"/>
    <tableColumn id="2925" name="Column2891" dataDxfId="27094" totalsRowDxfId="27093"/>
    <tableColumn id="2926" name="Column2892" dataDxfId="27092" totalsRowDxfId="27091"/>
    <tableColumn id="2927" name="Column2893" dataDxfId="27090" totalsRowDxfId="27089"/>
    <tableColumn id="2928" name="Column2894" dataDxfId="27088" totalsRowDxfId="27087"/>
    <tableColumn id="2929" name="Column2895" dataDxfId="27086" totalsRowDxfId="27085"/>
    <tableColumn id="2930" name="Column2896" dataDxfId="27084" totalsRowDxfId="27083"/>
    <tableColumn id="2931" name="Column2897" dataDxfId="27082" totalsRowDxfId="27081"/>
    <tableColumn id="2932" name="Column2898" dataDxfId="27080" totalsRowDxfId="27079"/>
    <tableColumn id="2933" name="Column2899" dataDxfId="27078" totalsRowDxfId="27077"/>
    <tableColumn id="2934" name="Column2900" dataDxfId="27076" totalsRowDxfId="27075"/>
    <tableColumn id="2935" name="Column2901" dataDxfId="27074" totalsRowDxfId="27073"/>
    <tableColumn id="2936" name="Column2902" dataDxfId="27072" totalsRowDxfId="27071"/>
    <tableColumn id="2937" name="Column2903" dataDxfId="27070" totalsRowDxfId="27069"/>
    <tableColumn id="2938" name="Column2904" dataDxfId="27068" totalsRowDxfId="27067"/>
    <tableColumn id="2939" name="Column2905" dataDxfId="27066" totalsRowDxfId="27065"/>
    <tableColumn id="2940" name="Column2906" dataDxfId="27064" totalsRowDxfId="27063"/>
    <tableColumn id="2941" name="Column2907" dataDxfId="27062" totalsRowDxfId="27061"/>
    <tableColumn id="2942" name="Column2908" dataDxfId="27060" totalsRowDxfId="27059"/>
    <tableColumn id="2943" name="Column2909" dataDxfId="27058" totalsRowDxfId="27057"/>
    <tableColumn id="2944" name="Column2910" dataDxfId="27056" totalsRowDxfId="27055"/>
    <tableColumn id="2945" name="Column2911" dataDxfId="27054" totalsRowDxfId="27053"/>
    <tableColumn id="2946" name="Column2912" dataDxfId="27052" totalsRowDxfId="27051"/>
    <tableColumn id="2947" name="Column2913" dataDxfId="27050" totalsRowDxfId="27049"/>
    <tableColumn id="2948" name="Column2914" dataDxfId="27048" totalsRowDxfId="27047"/>
    <tableColumn id="2949" name="Column2915" dataDxfId="27046" totalsRowDxfId="27045"/>
    <tableColumn id="2950" name="Column2916" dataDxfId="27044" totalsRowDxfId="27043"/>
    <tableColumn id="2951" name="Column2917" dataDxfId="27042" totalsRowDxfId="27041"/>
    <tableColumn id="2952" name="Column2918" dataDxfId="27040" totalsRowDxfId="27039"/>
    <tableColumn id="2953" name="Column2919" dataDxfId="27038" totalsRowDxfId="27037"/>
    <tableColumn id="2954" name="Column2920" dataDxfId="27036" totalsRowDxfId="27035"/>
    <tableColumn id="2955" name="Column2921" dataDxfId="27034" totalsRowDxfId="27033"/>
    <tableColumn id="2956" name="Column2922" dataDxfId="27032" totalsRowDxfId="27031"/>
    <tableColumn id="2957" name="Column2923" dataDxfId="27030" totalsRowDxfId="27029"/>
    <tableColumn id="2958" name="Column2924" dataDxfId="27028" totalsRowDxfId="27027"/>
    <tableColumn id="2959" name="Column2925" dataDxfId="27026" totalsRowDxfId="27025"/>
    <tableColumn id="2960" name="Column2926" dataDxfId="27024" totalsRowDxfId="27023"/>
    <tableColumn id="2961" name="Column2927" dataDxfId="27022" totalsRowDxfId="27021"/>
    <tableColumn id="2962" name="Column2928" dataDxfId="27020" totalsRowDxfId="27019"/>
    <tableColumn id="2963" name="Column2929" dataDxfId="27018" totalsRowDxfId="27017"/>
    <tableColumn id="2964" name="Column2930" dataDxfId="27016" totalsRowDxfId="27015"/>
    <tableColumn id="2965" name="Column2931" dataDxfId="27014" totalsRowDxfId="27013"/>
    <tableColumn id="2966" name="Column2932" dataDxfId="27012" totalsRowDxfId="27011"/>
    <tableColumn id="2967" name="Column2933" dataDxfId="27010" totalsRowDxfId="27009"/>
    <tableColumn id="2968" name="Column2934" dataDxfId="27008" totalsRowDxfId="27007"/>
    <tableColumn id="2969" name="Column2935" dataDxfId="27006" totalsRowDxfId="27005"/>
    <tableColumn id="2970" name="Column2936" dataDxfId="27004" totalsRowDxfId="27003"/>
    <tableColumn id="2971" name="Column2937" dataDxfId="27002" totalsRowDxfId="27001"/>
    <tableColumn id="2972" name="Column2938" dataDxfId="27000" totalsRowDxfId="26999"/>
    <tableColumn id="2973" name="Column2939" dataDxfId="26998" totalsRowDxfId="26997"/>
    <tableColumn id="2974" name="Column2940" dataDxfId="26996" totalsRowDxfId="26995"/>
    <tableColumn id="2975" name="Column2941" dataDxfId="26994" totalsRowDxfId="26993"/>
    <tableColumn id="2976" name="Column2942" dataDxfId="26992" totalsRowDxfId="26991"/>
    <tableColumn id="2977" name="Column2943" dataDxfId="26990" totalsRowDxfId="26989"/>
    <tableColumn id="2978" name="Column2944" dataDxfId="26988" totalsRowDxfId="26987"/>
    <tableColumn id="2979" name="Column2945" dataDxfId="26986" totalsRowDxfId="26985"/>
    <tableColumn id="2980" name="Column2946" dataDxfId="26984" totalsRowDxfId="26983"/>
    <tableColumn id="2981" name="Column2947" dataDxfId="26982" totalsRowDxfId="26981"/>
    <tableColumn id="2982" name="Column2948" dataDxfId="26980" totalsRowDxfId="26979"/>
    <tableColumn id="2983" name="Column2949" dataDxfId="26978" totalsRowDxfId="26977"/>
    <tableColumn id="2984" name="Column2950" dataDxfId="26976" totalsRowDxfId="26975"/>
    <tableColumn id="2985" name="Column2951" dataDxfId="26974" totalsRowDxfId="26973"/>
    <tableColumn id="2986" name="Column2952" dataDxfId="26972" totalsRowDxfId="26971"/>
    <tableColumn id="2987" name="Column2953" dataDxfId="26970" totalsRowDxfId="26969"/>
    <tableColumn id="2988" name="Column2954" dataDxfId="26968" totalsRowDxfId="26967"/>
    <tableColumn id="2989" name="Column2955" dataDxfId="26966" totalsRowDxfId="26965"/>
    <tableColumn id="2990" name="Column2956" dataDxfId="26964" totalsRowDxfId="26963"/>
    <tableColumn id="2991" name="Column2957" dataDxfId="26962" totalsRowDxfId="26961"/>
    <tableColumn id="2992" name="Column2958" dataDxfId="26960" totalsRowDxfId="26959"/>
    <tableColumn id="2993" name="Column2959" dataDxfId="26958" totalsRowDxfId="26957"/>
    <tableColumn id="2994" name="Column2960" dataDxfId="26956" totalsRowDxfId="26955"/>
    <tableColumn id="2995" name="Column2961" dataDxfId="26954" totalsRowDxfId="26953"/>
    <tableColumn id="2996" name="Column2962" dataDxfId="26952" totalsRowDxfId="26951"/>
    <tableColumn id="2997" name="Column2963" dataDxfId="26950" totalsRowDxfId="26949"/>
    <tableColumn id="2998" name="Column2964" dataDxfId="26948" totalsRowDxfId="26947"/>
    <tableColumn id="2999" name="Column2965" dataDxfId="26946" totalsRowDxfId="26945"/>
    <tableColumn id="3000" name="Column2966" dataDxfId="26944" totalsRowDxfId="26943"/>
    <tableColumn id="3001" name="Column2967" dataDxfId="26942" totalsRowDxfId="26941"/>
    <tableColumn id="3002" name="Column2968" dataDxfId="26940" totalsRowDxfId="26939"/>
    <tableColumn id="3003" name="Column2969" dataDxfId="26938" totalsRowDxfId="26937"/>
    <tableColumn id="3004" name="Column2970" dataDxfId="26936" totalsRowDxfId="26935"/>
    <tableColumn id="3005" name="Column2971" dataDxfId="26934" totalsRowDxfId="26933"/>
    <tableColumn id="3006" name="Column2972" dataDxfId="26932" totalsRowDxfId="26931"/>
    <tableColumn id="3007" name="Column2973" dataDxfId="26930" totalsRowDxfId="26929"/>
    <tableColumn id="3008" name="Column2974" dataDxfId="26928" totalsRowDxfId="26927"/>
    <tableColumn id="3009" name="Column2975" dataDxfId="26926" totalsRowDxfId="26925"/>
    <tableColumn id="3010" name="Column2976" dataDxfId="26924" totalsRowDxfId="26923"/>
    <tableColumn id="3011" name="Column2977" dataDxfId="26922" totalsRowDxfId="26921"/>
    <tableColumn id="3012" name="Column2978" dataDxfId="26920" totalsRowDxfId="26919"/>
    <tableColumn id="3013" name="Column2979" dataDxfId="26918" totalsRowDxfId="26917"/>
    <tableColumn id="3014" name="Column2980" dataDxfId="26916" totalsRowDxfId="26915"/>
    <tableColumn id="3015" name="Column2981" dataDxfId="26914" totalsRowDxfId="26913"/>
    <tableColumn id="3016" name="Column2982" dataDxfId="26912" totalsRowDxfId="26911"/>
    <tableColumn id="3017" name="Column2983" dataDxfId="26910" totalsRowDxfId="26909"/>
    <tableColumn id="3018" name="Column2984" dataDxfId="26908" totalsRowDxfId="26907"/>
    <tableColumn id="3019" name="Column2985" dataDxfId="26906" totalsRowDxfId="26905"/>
    <tableColumn id="3020" name="Column2986" dataDxfId="26904" totalsRowDxfId="26903"/>
    <tableColumn id="3021" name="Column2987" dataDxfId="26902" totalsRowDxfId="26901"/>
    <tableColumn id="3022" name="Column2988" dataDxfId="26900" totalsRowDxfId="26899"/>
    <tableColumn id="3023" name="Column2989" dataDxfId="26898" totalsRowDxfId="26897"/>
    <tableColumn id="3024" name="Column2990" dataDxfId="26896" totalsRowDxfId="26895"/>
    <tableColumn id="3025" name="Column2991" dataDxfId="26894" totalsRowDxfId="26893"/>
    <tableColumn id="3026" name="Column2992" dataDxfId="26892" totalsRowDxfId="26891"/>
    <tableColumn id="3027" name="Column2993" dataDxfId="26890" totalsRowDxfId="26889"/>
    <tableColumn id="3028" name="Column2994" dataDxfId="26888" totalsRowDxfId="26887"/>
    <tableColumn id="3029" name="Column2995" dataDxfId="26886" totalsRowDxfId="26885"/>
    <tableColumn id="3030" name="Column2996" dataDxfId="26884" totalsRowDxfId="26883"/>
    <tableColumn id="3031" name="Column2997" dataDxfId="26882" totalsRowDxfId="26881"/>
    <tableColumn id="3032" name="Column2998" dataDxfId="26880" totalsRowDxfId="26879"/>
    <tableColumn id="3033" name="Column2999" dataDxfId="26878" totalsRowDxfId="26877"/>
    <tableColumn id="3034" name="Column3000" dataDxfId="26876" totalsRowDxfId="26875"/>
    <tableColumn id="3035" name="Column3001" dataDxfId="26874" totalsRowDxfId="26873"/>
    <tableColumn id="3036" name="Column3002" dataDxfId="26872" totalsRowDxfId="26871"/>
    <tableColumn id="3037" name="Column3003" dataDxfId="26870" totalsRowDxfId="26869"/>
    <tableColumn id="3038" name="Column3004" dataDxfId="26868" totalsRowDxfId="26867"/>
    <tableColumn id="3039" name="Column3005" dataDxfId="26866" totalsRowDxfId="26865"/>
    <tableColumn id="3040" name="Column3006" dataDxfId="26864" totalsRowDxfId="26863"/>
    <tableColumn id="3041" name="Column3007" dataDxfId="26862" totalsRowDxfId="26861"/>
    <tableColumn id="3042" name="Column3008" dataDxfId="26860" totalsRowDxfId="26859"/>
    <tableColumn id="3043" name="Column3009" dataDxfId="26858" totalsRowDxfId="26857"/>
    <tableColumn id="3044" name="Column3010" dataDxfId="26856" totalsRowDxfId="26855"/>
    <tableColumn id="3045" name="Column3011" dataDxfId="26854" totalsRowDxfId="26853"/>
    <tableColumn id="3046" name="Column3012" dataDxfId="26852" totalsRowDxfId="26851"/>
    <tableColumn id="3047" name="Column3013" dataDxfId="26850" totalsRowDxfId="26849"/>
    <tableColumn id="3048" name="Column3014" dataDxfId="26848" totalsRowDxfId="26847"/>
    <tableColumn id="3049" name="Column3015" dataDxfId="26846" totalsRowDxfId="26845"/>
    <tableColumn id="3050" name="Column3016" dataDxfId="26844" totalsRowDxfId="26843"/>
    <tableColumn id="3051" name="Column3017" dataDxfId="26842" totalsRowDxfId="26841"/>
    <tableColumn id="3052" name="Column3018" dataDxfId="26840" totalsRowDxfId="26839"/>
    <tableColumn id="3053" name="Column3019" dataDxfId="26838" totalsRowDxfId="26837"/>
    <tableColumn id="3054" name="Column3020" dataDxfId="26836" totalsRowDxfId="26835"/>
    <tableColumn id="3055" name="Column3021" dataDxfId="26834" totalsRowDxfId="26833"/>
    <tableColumn id="3056" name="Column3022" dataDxfId="26832" totalsRowDxfId="26831"/>
    <tableColumn id="3057" name="Column3023" dataDxfId="26830" totalsRowDxfId="26829"/>
    <tableColumn id="3058" name="Column3024" dataDxfId="26828" totalsRowDxfId="26827"/>
    <tableColumn id="3059" name="Column3025" dataDxfId="26826" totalsRowDxfId="26825"/>
    <tableColumn id="3060" name="Column3026" dataDxfId="26824" totalsRowDxfId="26823"/>
    <tableColumn id="3061" name="Column3027" dataDxfId="26822" totalsRowDxfId="26821"/>
    <tableColumn id="3062" name="Column3028" dataDxfId="26820" totalsRowDxfId="26819"/>
    <tableColumn id="3063" name="Column3029" dataDxfId="26818" totalsRowDxfId="26817"/>
    <tableColumn id="3064" name="Column3030" dataDxfId="26816" totalsRowDxfId="26815"/>
    <tableColumn id="3065" name="Column3031" dataDxfId="26814" totalsRowDxfId="26813"/>
    <tableColumn id="3066" name="Column3032" dataDxfId="26812" totalsRowDxfId="26811"/>
    <tableColumn id="3067" name="Column3033" dataDxfId="26810" totalsRowDxfId="26809"/>
    <tableColumn id="3068" name="Column3034" dataDxfId="26808" totalsRowDxfId="26807"/>
    <tableColumn id="3069" name="Column3035" dataDxfId="26806" totalsRowDxfId="26805"/>
    <tableColumn id="3070" name="Column3036" dataDxfId="26804" totalsRowDxfId="26803"/>
    <tableColumn id="3071" name="Column3037" dataDxfId="26802" totalsRowDxfId="26801"/>
    <tableColumn id="3072" name="Column3038" dataDxfId="26800" totalsRowDxfId="26799"/>
    <tableColumn id="3073" name="Column3039" dataDxfId="26798" totalsRowDxfId="26797"/>
    <tableColumn id="3074" name="Column3040" dataDxfId="26796" totalsRowDxfId="26795"/>
    <tableColumn id="3075" name="Column3041" dataDxfId="26794" totalsRowDxfId="26793"/>
    <tableColumn id="3076" name="Column3042" dataDxfId="26792" totalsRowDxfId="26791"/>
    <tableColumn id="3077" name="Column3043" dataDxfId="26790" totalsRowDxfId="26789"/>
    <tableColumn id="3078" name="Column3044" dataDxfId="26788" totalsRowDxfId="26787"/>
    <tableColumn id="3079" name="Column3045" dataDxfId="26786" totalsRowDxfId="26785"/>
    <tableColumn id="3080" name="Column3046" dataDxfId="26784" totalsRowDxfId="26783"/>
    <tableColumn id="3081" name="Column3047" dataDxfId="26782" totalsRowDxfId="26781"/>
    <tableColumn id="3082" name="Column3048" dataDxfId="26780" totalsRowDxfId="26779"/>
    <tableColumn id="3083" name="Column3049" dataDxfId="26778" totalsRowDxfId="26777"/>
    <tableColumn id="3084" name="Column3050" dataDxfId="26776" totalsRowDxfId="26775"/>
    <tableColumn id="3085" name="Column3051" dataDxfId="26774" totalsRowDxfId="26773"/>
    <tableColumn id="3086" name="Column3052" dataDxfId="26772" totalsRowDxfId="26771"/>
    <tableColumn id="3087" name="Column3053" dataDxfId="26770" totalsRowDxfId="26769"/>
    <tableColumn id="3088" name="Column3054" dataDxfId="26768" totalsRowDxfId="26767"/>
    <tableColumn id="3089" name="Column3055" dataDxfId="26766" totalsRowDxfId="26765"/>
    <tableColumn id="3090" name="Column3056" dataDxfId="26764" totalsRowDxfId="26763"/>
    <tableColumn id="3091" name="Column3057" dataDxfId="26762" totalsRowDxfId="26761"/>
    <tableColumn id="3092" name="Column3058" dataDxfId="26760" totalsRowDxfId="26759"/>
    <tableColumn id="3093" name="Column3059" dataDxfId="26758" totalsRowDxfId="26757"/>
    <tableColumn id="3094" name="Column3060" dataDxfId="26756" totalsRowDxfId="26755"/>
    <tableColumn id="3095" name="Column3061" dataDxfId="26754" totalsRowDxfId="26753"/>
    <tableColumn id="3096" name="Column3062" dataDxfId="26752" totalsRowDxfId="26751"/>
    <tableColumn id="3097" name="Column3063" dataDxfId="26750" totalsRowDxfId="26749"/>
    <tableColumn id="3098" name="Column3064" dataDxfId="26748" totalsRowDxfId="26747"/>
    <tableColumn id="3099" name="Column3065" dataDxfId="26746" totalsRowDxfId="26745"/>
    <tableColumn id="3100" name="Column3066" dataDxfId="26744" totalsRowDxfId="26743"/>
    <tableColumn id="3101" name="Column3067" dataDxfId="26742" totalsRowDxfId="26741"/>
    <tableColumn id="3102" name="Column3068" dataDxfId="26740" totalsRowDxfId="26739"/>
    <tableColumn id="3103" name="Column3069" dataDxfId="26738" totalsRowDxfId="26737"/>
    <tableColumn id="3104" name="Column3070" dataDxfId="26736" totalsRowDxfId="26735"/>
    <tableColumn id="3105" name="Column3071" dataDxfId="26734" totalsRowDxfId="26733"/>
    <tableColumn id="3106" name="Column3072" dataDxfId="26732" totalsRowDxfId="26731"/>
    <tableColumn id="3107" name="Column3073" dataDxfId="26730" totalsRowDxfId="26729"/>
    <tableColumn id="3108" name="Column3074" dataDxfId="26728" totalsRowDxfId="26727"/>
    <tableColumn id="3109" name="Column3075" dataDxfId="26726" totalsRowDxfId="26725"/>
    <tableColumn id="3110" name="Column3076" dataDxfId="26724" totalsRowDxfId="26723"/>
    <tableColumn id="3111" name="Column3077" dataDxfId="26722" totalsRowDxfId="26721"/>
    <tableColumn id="3112" name="Column3078" dataDxfId="26720" totalsRowDxfId="26719"/>
    <tableColumn id="3113" name="Column3079" dataDxfId="26718" totalsRowDxfId="26717"/>
    <tableColumn id="3114" name="Column3080" dataDxfId="26716" totalsRowDxfId="26715"/>
    <tableColumn id="3115" name="Column3081" dataDxfId="26714" totalsRowDxfId="26713"/>
    <tableColumn id="3116" name="Column3082" dataDxfId="26712" totalsRowDxfId="26711"/>
    <tableColumn id="3117" name="Column3083" dataDxfId="26710" totalsRowDxfId="26709"/>
    <tableColumn id="3118" name="Column3084" dataDxfId="26708" totalsRowDxfId="26707"/>
    <tableColumn id="3119" name="Column3085" dataDxfId="26706" totalsRowDxfId="26705"/>
    <tableColumn id="3120" name="Column3086" dataDxfId="26704" totalsRowDxfId="26703"/>
    <tableColumn id="3121" name="Column3087" dataDxfId="26702" totalsRowDxfId="26701"/>
    <tableColumn id="3122" name="Column3088" dataDxfId="26700" totalsRowDxfId="26699"/>
    <tableColumn id="3123" name="Column3089" dataDxfId="26698" totalsRowDxfId="26697"/>
    <tableColumn id="3124" name="Column3090" dataDxfId="26696" totalsRowDxfId="26695"/>
    <tableColumn id="3125" name="Column3091" dataDxfId="26694" totalsRowDxfId="26693"/>
    <tableColumn id="3126" name="Column3092" dataDxfId="26692" totalsRowDxfId="26691"/>
    <tableColumn id="3127" name="Column3093" dataDxfId="26690" totalsRowDxfId="26689"/>
    <tableColumn id="3128" name="Column3094" dataDxfId="26688" totalsRowDxfId="26687"/>
    <tableColumn id="3129" name="Column3095" dataDxfId="26686" totalsRowDxfId="26685"/>
    <tableColumn id="3130" name="Column3096" dataDxfId="26684" totalsRowDxfId="26683"/>
    <tableColumn id="3131" name="Column3097" dataDxfId="26682" totalsRowDxfId="26681"/>
    <tableColumn id="3132" name="Column3098" dataDxfId="26680" totalsRowDxfId="26679"/>
    <tableColumn id="3133" name="Column3099" dataDxfId="26678" totalsRowDxfId="26677"/>
    <tableColumn id="3134" name="Column3100" dataDxfId="26676" totalsRowDxfId="26675"/>
    <tableColumn id="3135" name="Column3101" dataDxfId="26674" totalsRowDxfId="26673"/>
    <tableColumn id="3136" name="Column3102" dataDxfId="26672" totalsRowDxfId="26671"/>
    <tableColumn id="3137" name="Column3103" dataDxfId="26670" totalsRowDxfId="26669"/>
    <tableColumn id="3138" name="Column3104" dataDxfId="26668" totalsRowDxfId="26667"/>
    <tableColumn id="3139" name="Column3105" dataDxfId="26666" totalsRowDxfId="26665"/>
    <tableColumn id="3140" name="Column3106" dataDxfId="26664" totalsRowDxfId="26663"/>
    <tableColumn id="3141" name="Column3107" dataDxfId="26662" totalsRowDxfId="26661"/>
    <tableColumn id="3142" name="Column3108" dataDxfId="26660" totalsRowDxfId="26659"/>
    <tableColumn id="3143" name="Column3109" dataDxfId="26658" totalsRowDxfId="26657"/>
    <tableColumn id="3144" name="Column3110" dataDxfId="26656" totalsRowDxfId="26655"/>
    <tableColumn id="3145" name="Column3111" dataDxfId="26654" totalsRowDxfId="26653"/>
    <tableColumn id="3146" name="Column3112" dataDxfId="26652" totalsRowDxfId="26651"/>
    <tableColumn id="3147" name="Column3113" dataDxfId="26650" totalsRowDxfId="26649"/>
    <tableColumn id="3148" name="Column3114" dataDxfId="26648" totalsRowDxfId="26647"/>
    <tableColumn id="3149" name="Column3115" dataDxfId="26646" totalsRowDxfId="26645"/>
    <tableColumn id="3150" name="Column3116" dataDxfId="26644" totalsRowDxfId="26643"/>
    <tableColumn id="3151" name="Column3117" dataDxfId="26642" totalsRowDxfId="26641"/>
    <tableColumn id="3152" name="Column3118" dataDxfId="26640" totalsRowDxfId="26639"/>
    <tableColumn id="3153" name="Column3119" dataDxfId="26638" totalsRowDxfId="26637"/>
    <tableColumn id="3154" name="Column3120" dataDxfId="26636" totalsRowDxfId="26635"/>
    <tableColumn id="3155" name="Column3121" dataDxfId="26634" totalsRowDxfId="26633"/>
    <tableColumn id="3156" name="Column3122" dataDxfId="26632" totalsRowDxfId="26631"/>
    <tableColumn id="3157" name="Column3123" dataDxfId="26630" totalsRowDxfId="26629"/>
    <tableColumn id="3158" name="Column3124" dataDxfId="26628" totalsRowDxfId="26627"/>
    <tableColumn id="3159" name="Column3125" dataDxfId="26626" totalsRowDxfId="26625"/>
    <tableColumn id="3160" name="Column3126" dataDxfId="26624" totalsRowDxfId="26623"/>
    <tableColumn id="3161" name="Column3127" dataDxfId="26622" totalsRowDxfId="26621"/>
    <tableColumn id="3162" name="Column3128" dataDxfId="26620" totalsRowDxfId="26619"/>
    <tableColumn id="3163" name="Column3129" dataDxfId="26618" totalsRowDxfId="26617"/>
    <tableColumn id="3164" name="Column3130" dataDxfId="26616" totalsRowDxfId="26615"/>
    <tableColumn id="3165" name="Column3131" dataDxfId="26614" totalsRowDxfId="26613"/>
    <tableColumn id="3166" name="Column3132" dataDxfId="26612" totalsRowDxfId="26611"/>
    <tableColumn id="3167" name="Column3133" dataDxfId="26610" totalsRowDxfId="26609"/>
    <tableColumn id="3168" name="Column3134" dataDxfId="26608" totalsRowDxfId="26607"/>
    <tableColumn id="3169" name="Column3135" dataDxfId="26606" totalsRowDxfId="26605"/>
    <tableColumn id="3170" name="Column3136" dataDxfId="26604" totalsRowDxfId="26603"/>
    <tableColumn id="3171" name="Column3137" dataDxfId="26602" totalsRowDxfId="26601"/>
    <tableColumn id="3172" name="Column3138" dataDxfId="26600" totalsRowDxfId="26599"/>
    <tableColumn id="3173" name="Column3139" dataDxfId="26598" totalsRowDxfId="26597"/>
    <tableColumn id="3174" name="Column3140" dataDxfId="26596" totalsRowDxfId="26595"/>
    <tableColumn id="3175" name="Column3141" dataDxfId="26594" totalsRowDxfId="26593"/>
    <tableColumn id="3176" name="Column3142" dataDxfId="26592" totalsRowDxfId="26591"/>
    <tableColumn id="3177" name="Column3143" dataDxfId="26590" totalsRowDxfId="26589"/>
    <tableColumn id="3178" name="Column3144" dataDxfId="26588" totalsRowDxfId="26587"/>
    <tableColumn id="3179" name="Column3145" dataDxfId="26586" totalsRowDxfId="26585"/>
    <tableColumn id="3180" name="Column3146" dataDxfId="26584" totalsRowDxfId="26583"/>
    <tableColumn id="3181" name="Column3147" dataDxfId="26582" totalsRowDxfId="26581"/>
    <tableColumn id="3182" name="Column3148" dataDxfId="26580" totalsRowDxfId="26579"/>
    <tableColumn id="3183" name="Column3149" dataDxfId="26578" totalsRowDxfId="26577"/>
    <tableColumn id="3184" name="Column3150" dataDxfId="26576" totalsRowDxfId="26575"/>
    <tableColumn id="3185" name="Column3151" dataDxfId="26574" totalsRowDxfId="26573"/>
    <tableColumn id="3186" name="Column3152" dataDxfId="26572" totalsRowDxfId="26571"/>
    <tableColumn id="3187" name="Column3153" dataDxfId="26570" totalsRowDxfId="26569"/>
    <tableColumn id="3188" name="Column3154" dataDxfId="26568" totalsRowDxfId="26567"/>
    <tableColumn id="3189" name="Column3155" dataDxfId="26566" totalsRowDxfId="26565"/>
    <tableColumn id="3190" name="Column3156" dataDxfId="26564" totalsRowDxfId="26563"/>
    <tableColumn id="3191" name="Column3157" dataDxfId="26562" totalsRowDxfId="26561"/>
    <tableColumn id="3192" name="Column3158" dataDxfId="26560" totalsRowDxfId="26559"/>
    <tableColumn id="3193" name="Column3159" dataDxfId="26558" totalsRowDxfId="26557"/>
    <tableColumn id="3194" name="Column3160" dataDxfId="26556" totalsRowDxfId="26555"/>
    <tableColumn id="3195" name="Column3161" dataDxfId="26554" totalsRowDxfId="26553"/>
    <tableColumn id="3196" name="Column3162" dataDxfId="26552" totalsRowDxfId="26551"/>
    <tableColumn id="3197" name="Column3163" dataDxfId="26550" totalsRowDxfId="26549"/>
    <tableColumn id="3198" name="Column3164" dataDxfId="26548" totalsRowDxfId="26547"/>
    <tableColumn id="3199" name="Column3165" dataDxfId="26546" totalsRowDxfId="26545"/>
    <tableColumn id="3200" name="Column3166" dataDxfId="26544" totalsRowDxfId="26543"/>
    <tableColumn id="3201" name="Column3167" dataDxfId="26542" totalsRowDxfId="26541"/>
    <tableColumn id="3202" name="Column3168" dataDxfId="26540" totalsRowDxfId="26539"/>
    <tableColumn id="3203" name="Column3169" dataDxfId="26538" totalsRowDxfId="26537"/>
    <tableColumn id="3204" name="Column3170" dataDxfId="26536" totalsRowDxfId="26535"/>
    <tableColumn id="3205" name="Column3171" dataDxfId="26534" totalsRowDxfId="26533"/>
    <tableColumn id="3206" name="Column3172" dataDxfId="26532" totalsRowDxfId="26531"/>
    <tableColumn id="3207" name="Column3173" dataDxfId="26530" totalsRowDxfId="26529"/>
    <tableColumn id="3208" name="Column3174" dataDxfId="26528" totalsRowDxfId="26527"/>
    <tableColumn id="3209" name="Column3175" dataDxfId="26526" totalsRowDxfId="26525"/>
    <tableColumn id="3210" name="Column3176" dataDxfId="26524" totalsRowDxfId="26523"/>
    <tableColumn id="3211" name="Column3177" dataDxfId="26522" totalsRowDxfId="26521"/>
    <tableColumn id="3212" name="Column3178" dataDxfId="26520" totalsRowDxfId="26519"/>
    <tableColumn id="3213" name="Column3179" dataDxfId="26518" totalsRowDxfId="26517"/>
    <tableColumn id="3214" name="Column3180" dataDxfId="26516" totalsRowDxfId="26515"/>
    <tableColumn id="3215" name="Column3181" dataDxfId="26514" totalsRowDxfId="26513"/>
    <tableColumn id="3216" name="Column3182" dataDxfId="26512" totalsRowDxfId="26511"/>
    <tableColumn id="3217" name="Column3183" dataDxfId="26510" totalsRowDxfId="26509"/>
    <tableColumn id="3218" name="Column3184" dataDxfId="26508" totalsRowDxfId="26507"/>
    <tableColumn id="3219" name="Column3185" dataDxfId="26506" totalsRowDxfId="26505"/>
    <tableColumn id="3220" name="Column3186" dataDxfId="26504" totalsRowDxfId="26503"/>
    <tableColumn id="3221" name="Column3187" dataDxfId="26502" totalsRowDxfId="26501"/>
    <tableColumn id="3222" name="Column3188" dataDxfId="26500" totalsRowDxfId="26499"/>
    <tableColumn id="3223" name="Column3189" dataDxfId="26498" totalsRowDxfId="26497"/>
    <tableColumn id="3224" name="Column3190" dataDxfId="26496" totalsRowDxfId="26495"/>
    <tableColumn id="3225" name="Column3191" dataDxfId="26494" totalsRowDxfId="26493"/>
    <tableColumn id="3226" name="Column3192" dataDxfId="26492" totalsRowDxfId="26491"/>
    <tableColumn id="3227" name="Column3193" dataDxfId="26490" totalsRowDxfId="26489"/>
    <tableColumn id="3228" name="Column3194" dataDxfId="26488" totalsRowDxfId="26487"/>
    <tableColumn id="3229" name="Column3195" dataDxfId="26486" totalsRowDxfId="26485"/>
    <tableColumn id="3230" name="Column3196" dataDxfId="26484" totalsRowDxfId="26483"/>
    <tableColumn id="3231" name="Column3197" dataDxfId="26482" totalsRowDxfId="26481"/>
    <tableColumn id="3232" name="Column3198" dataDxfId="26480" totalsRowDxfId="26479"/>
    <tableColumn id="3233" name="Column3199" dataDxfId="26478" totalsRowDxfId="26477"/>
    <tableColumn id="3234" name="Column3200" dataDxfId="26476" totalsRowDxfId="26475"/>
    <tableColumn id="3235" name="Column3201" dataDxfId="26474" totalsRowDxfId="26473"/>
    <tableColumn id="3236" name="Column3202" dataDxfId="26472" totalsRowDxfId="26471"/>
    <tableColumn id="3237" name="Column3203" dataDxfId="26470" totalsRowDxfId="26469"/>
    <tableColumn id="3238" name="Column3204" dataDxfId="26468" totalsRowDxfId="26467"/>
    <tableColumn id="3239" name="Column3205" dataDxfId="26466" totalsRowDxfId="26465"/>
    <tableColumn id="3240" name="Column3206" dataDxfId="26464" totalsRowDxfId="26463"/>
    <tableColumn id="3241" name="Column3207" dataDxfId="26462" totalsRowDxfId="26461"/>
    <tableColumn id="3242" name="Column3208" dataDxfId="26460" totalsRowDxfId="26459"/>
    <tableColumn id="3243" name="Column3209" dataDxfId="26458" totalsRowDxfId="26457"/>
    <tableColumn id="3244" name="Column3210" dataDxfId="26456" totalsRowDxfId="26455"/>
    <tableColumn id="3245" name="Column3211" dataDxfId="26454" totalsRowDxfId="26453"/>
    <tableColumn id="3246" name="Column3212" dataDxfId="26452" totalsRowDxfId="26451"/>
    <tableColumn id="3247" name="Column3213" dataDxfId="26450" totalsRowDxfId="26449"/>
    <tableColumn id="3248" name="Column3214" dataDxfId="26448" totalsRowDxfId="26447"/>
    <tableColumn id="3249" name="Column3215" dataDxfId="26446" totalsRowDxfId="26445"/>
    <tableColumn id="3250" name="Column3216" dataDxfId="26444" totalsRowDxfId="26443"/>
    <tableColumn id="3251" name="Column3217" dataDxfId="26442" totalsRowDxfId="26441"/>
    <tableColumn id="3252" name="Column3218" dataDxfId="26440" totalsRowDxfId="26439"/>
    <tableColumn id="3253" name="Column3219" dataDxfId="26438" totalsRowDxfId="26437"/>
    <tableColumn id="3254" name="Column3220" dataDxfId="26436" totalsRowDxfId="26435"/>
    <tableColumn id="3255" name="Column3221" dataDxfId="26434" totalsRowDxfId="26433"/>
    <tableColumn id="3256" name="Column3222" dataDxfId="26432" totalsRowDxfId="26431"/>
    <tableColumn id="3257" name="Column3223" dataDxfId="26430" totalsRowDxfId="26429"/>
    <tableColumn id="3258" name="Column3224" dataDxfId="26428" totalsRowDxfId="26427"/>
    <tableColumn id="3259" name="Column3225" dataDxfId="26426" totalsRowDxfId="26425"/>
    <tableColumn id="3260" name="Column3226" dataDxfId="26424" totalsRowDxfId="26423"/>
    <tableColumn id="3261" name="Column3227" dataDxfId="26422" totalsRowDxfId="26421"/>
    <tableColumn id="3262" name="Column3228" dataDxfId="26420" totalsRowDxfId="26419"/>
    <tableColumn id="3263" name="Column3229" dataDxfId="26418" totalsRowDxfId="26417"/>
    <tableColumn id="3264" name="Column3230" dataDxfId="26416" totalsRowDxfId="26415"/>
    <tableColumn id="3265" name="Column3231" dataDxfId="26414" totalsRowDxfId="26413"/>
    <tableColumn id="3266" name="Column3232" dataDxfId="26412" totalsRowDxfId="26411"/>
    <tableColumn id="3267" name="Column3233" dataDxfId="26410" totalsRowDxfId="26409"/>
    <tableColumn id="3268" name="Column3234" dataDxfId="26408" totalsRowDxfId="26407"/>
    <tableColumn id="3269" name="Column3235" dataDxfId="26406" totalsRowDxfId="26405"/>
    <tableColumn id="3270" name="Column3236" dataDxfId="26404" totalsRowDxfId="26403"/>
    <tableColumn id="3271" name="Column3237" dataDxfId="26402" totalsRowDxfId="26401"/>
    <tableColumn id="3272" name="Column3238" dataDxfId="26400" totalsRowDxfId="26399"/>
    <tableColumn id="3273" name="Column3239" dataDxfId="26398" totalsRowDxfId="26397"/>
    <tableColumn id="3274" name="Column3240" dataDxfId="26396" totalsRowDxfId="26395"/>
    <tableColumn id="3275" name="Column3241" dataDxfId="26394" totalsRowDxfId="26393"/>
    <tableColumn id="3276" name="Column3242" dataDxfId="26392" totalsRowDxfId="26391"/>
    <tableColumn id="3277" name="Column3243" dataDxfId="26390" totalsRowDxfId="26389"/>
    <tableColumn id="3278" name="Column3244" dataDxfId="26388" totalsRowDxfId="26387"/>
    <tableColumn id="3279" name="Column3245" dataDxfId="26386" totalsRowDxfId="26385"/>
    <tableColumn id="3280" name="Column3246" dataDxfId="26384" totalsRowDxfId="26383"/>
    <tableColumn id="3281" name="Column3247" dataDxfId="26382" totalsRowDxfId="26381"/>
    <tableColumn id="3282" name="Column3248" dataDxfId="26380" totalsRowDxfId="26379"/>
    <tableColumn id="3283" name="Column3249" dataDxfId="26378" totalsRowDxfId="26377"/>
    <tableColumn id="3284" name="Column3250" dataDxfId="26376" totalsRowDxfId="26375"/>
    <tableColumn id="3285" name="Column3251" dataDxfId="26374" totalsRowDxfId="26373"/>
    <tableColumn id="3286" name="Column3252" dataDxfId="26372" totalsRowDxfId="26371"/>
    <tableColumn id="3287" name="Column3253" dataDxfId="26370" totalsRowDxfId="26369"/>
    <tableColumn id="3288" name="Column3254" dataDxfId="26368" totalsRowDxfId="26367"/>
    <tableColumn id="3289" name="Column3255" dataDxfId="26366" totalsRowDxfId="26365"/>
    <tableColumn id="3290" name="Column3256" dataDxfId="26364" totalsRowDxfId="26363"/>
    <tableColumn id="3291" name="Column3257" dataDxfId="26362" totalsRowDxfId="26361"/>
    <tableColumn id="3292" name="Column3258" dataDxfId="26360" totalsRowDxfId="26359"/>
    <tableColumn id="3293" name="Column3259" dataDxfId="26358" totalsRowDxfId="26357"/>
    <tableColumn id="3294" name="Column3260" dataDxfId="26356" totalsRowDxfId="26355"/>
    <tableColumn id="3295" name="Column3261" dataDxfId="26354" totalsRowDxfId="26353"/>
    <tableColumn id="3296" name="Column3262" dataDxfId="26352" totalsRowDxfId="26351"/>
    <tableColumn id="3297" name="Column3263" dataDxfId="26350" totalsRowDxfId="26349"/>
    <tableColumn id="3298" name="Column3264" dataDxfId="26348" totalsRowDxfId="26347"/>
    <tableColumn id="3299" name="Column3265" dataDxfId="26346" totalsRowDxfId="26345"/>
    <tableColumn id="3300" name="Column3266" dataDxfId="26344" totalsRowDxfId="26343"/>
    <tableColumn id="3301" name="Column3267" dataDxfId="26342" totalsRowDxfId="26341"/>
    <tableColumn id="3302" name="Column3268" dataDxfId="26340" totalsRowDxfId="26339"/>
    <tableColumn id="3303" name="Column3269" dataDxfId="26338" totalsRowDxfId="26337"/>
    <tableColumn id="3304" name="Column3270" dataDxfId="26336" totalsRowDxfId="26335"/>
    <tableColumn id="3305" name="Column3271" dataDxfId="26334" totalsRowDxfId="26333"/>
    <tableColumn id="3306" name="Column3272" dataDxfId="26332" totalsRowDxfId="26331"/>
    <tableColumn id="3307" name="Column3273" dataDxfId="26330" totalsRowDxfId="26329"/>
    <tableColumn id="3308" name="Column3274" dataDxfId="26328" totalsRowDxfId="26327"/>
    <tableColumn id="3309" name="Column3275" dataDxfId="26326" totalsRowDxfId="26325"/>
    <tableColumn id="3310" name="Column3276" dataDxfId="26324" totalsRowDxfId="26323"/>
    <tableColumn id="3311" name="Column3277" dataDxfId="26322" totalsRowDxfId="26321"/>
    <tableColumn id="3312" name="Column3278" dataDxfId="26320" totalsRowDxfId="26319"/>
    <tableColumn id="3313" name="Column3279" dataDxfId="26318" totalsRowDxfId="26317"/>
    <tableColumn id="3314" name="Column3280" dataDxfId="26316" totalsRowDxfId="26315"/>
    <tableColumn id="3315" name="Column3281" dataDxfId="26314" totalsRowDxfId="26313"/>
    <tableColumn id="3316" name="Column3282" dataDxfId="26312" totalsRowDxfId="26311"/>
    <tableColumn id="3317" name="Column3283" dataDxfId="26310" totalsRowDxfId="26309"/>
    <tableColumn id="3318" name="Column3284" dataDxfId="26308" totalsRowDxfId="26307"/>
    <tableColumn id="3319" name="Column3285" dataDxfId="26306" totalsRowDxfId="26305"/>
    <tableColumn id="3320" name="Column3286" dataDxfId="26304" totalsRowDxfId="26303"/>
    <tableColumn id="3321" name="Column3287" dataDxfId="26302" totalsRowDxfId="26301"/>
    <tableColumn id="3322" name="Column3288" dataDxfId="26300" totalsRowDxfId="26299"/>
    <tableColumn id="3323" name="Column3289" dataDxfId="26298" totalsRowDxfId="26297"/>
    <tableColumn id="3324" name="Column3290" dataDxfId="26296" totalsRowDxfId="26295"/>
    <tableColumn id="3325" name="Column3291" dataDxfId="26294" totalsRowDxfId="26293"/>
    <tableColumn id="3326" name="Column3292" dataDxfId="26292" totalsRowDxfId="26291"/>
    <tableColumn id="3327" name="Column3293" dataDxfId="26290" totalsRowDxfId="26289"/>
    <tableColumn id="3328" name="Column3294" dataDxfId="26288" totalsRowDxfId="26287"/>
    <tableColumn id="3329" name="Column3295" dataDxfId="26286" totalsRowDxfId="26285"/>
    <tableColumn id="3330" name="Column3296" dataDxfId="26284" totalsRowDxfId="26283"/>
    <tableColumn id="3331" name="Column3297" dataDxfId="26282" totalsRowDxfId="26281"/>
    <tableColumn id="3332" name="Column3298" dataDxfId="26280" totalsRowDxfId="26279"/>
    <tableColumn id="3333" name="Column3299" dataDxfId="26278" totalsRowDxfId="26277"/>
    <tableColumn id="3334" name="Column3300" dataDxfId="26276" totalsRowDxfId="26275"/>
    <tableColumn id="3335" name="Column3301" dataDxfId="26274" totalsRowDxfId="26273"/>
    <tableColumn id="3336" name="Column3302" dataDxfId="26272" totalsRowDxfId="26271"/>
    <tableColumn id="3337" name="Column3303" dataDxfId="26270" totalsRowDxfId="26269"/>
    <tableColumn id="3338" name="Column3304" dataDxfId="26268" totalsRowDxfId="26267"/>
    <tableColumn id="3339" name="Column3305" dataDxfId="26266" totalsRowDxfId="26265"/>
    <tableColumn id="3340" name="Column3306" dataDxfId="26264" totalsRowDxfId="26263"/>
    <tableColumn id="3341" name="Column3307" dataDxfId="26262" totalsRowDxfId="26261"/>
    <tableColumn id="3342" name="Column3308" dataDxfId="26260" totalsRowDxfId="26259"/>
    <tableColumn id="3343" name="Column3309" dataDxfId="26258" totalsRowDxfId="26257"/>
    <tableColumn id="3344" name="Column3310" dataDxfId="26256" totalsRowDxfId="26255"/>
    <tableColumn id="3345" name="Column3311" dataDxfId="26254" totalsRowDxfId="26253"/>
    <tableColumn id="3346" name="Column3312" dataDxfId="26252" totalsRowDxfId="26251"/>
    <tableColumn id="3347" name="Column3313" dataDxfId="26250" totalsRowDxfId="26249"/>
    <tableColumn id="3348" name="Column3314" dataDxfId="26248" totalsRowDxfId="26247"/>
    <tableColumn id="3349" name="Column3315" dataDxfId="26246" totalsRowDxfId="26245"/>
    <tableColumn id="3350" name="Column3316" dataDxfId="26244" totalsRowDxfId="26243"/>
    <tableColumn id="3351" name="Column3317" dataDxfId="26242" totalsRowDxfId="26241"/>
    <tableColumn id="3352" name="Column3318" dataDxfId="26240" totalsRowDxfId="26239"/>
    <tableColumn id="3353" name="Column3319" dataDxfId="26238" totalsRowDxfId="26237"/>
    <tableColumn id="3354" name="Column3320" dataDxfId="26236" totalsRowDxfId="26235"/>
    <tableColumn id="3355" name="Column3321" dataDxfId="26234" totalsRowDxfId="26233"/>
    <tableColumn id="3356" name="Column3322" dataDxfId="26232" totalsRowDxfId="26231"/>
    <tableColumn id="3357" name="Column3323" dataDxfId="26230" totalsRowDxfId="26229"/>
    <tableColumn id="3358" name="Column3324" dataDxfId="26228" totalsRowDxfId="26227"/>
    <tableColumn id="3359" name="Column3325" dataDxfId="26226" totalsRowDxfId="26225"/>
    <tableColumn id="3360" name="Column3326" dataDxfId="26224" totalsRowDxfId="26223"/>
    <tableColumn id="3361" name="Column3327" dataDxfId="26222" totalsRowDxfId="26221"/>
    <tableColumn id="3362" name="Column3328" dataDxfId="26220" totalsRowDxfId="26219"/>
    <tableColumn id="3363" name="Column3329" dataDxfId="26218" totalsRowDxfId="26217"/>
    <tableColumn id="3364" name="Column3330" dataDxfId="26216" totalsRowDxfId="26215"/>
    <tableColumn id="3365" name="Column3331" dataDxfId="26214" totalsRowDxfId="26213"/>
    <tableColumn id="3366" name="Column3332" dataDxfId="26212" totalsRowDxfId="26211"/>
    <tableColumn id="3367" name="Column3333" dataDxfId="26210" totalsRowDxfId="26209"/>
    <tableColumn id="3368" name="Column3334" dataDxfId="26208" totalsRowDxfId="26207"/>
    <tableColumn id="3369" name="Column3335" dataDxfId="26206" totalsRowDxfId="26205"/>
    <tableColumn id="3370" name="Column3336" dataDxfId="26204" totalsRowDxfId="26203"/>
    <tableColumn id="3371" name="Column3337" dataDxfId="26202" totalsRowDxfId="26201"/>
    <tableColumn id="3372" name="Column3338" dataDxfId="26200" totalsRowDxfId="26199"/>
    <tableColumn id="3373" name="Column3339" dataDxfId="26198" totalsRowDxfId="26197"/>
    <tableColumn id="3374" name="Column3340" dataDxfId="26196" totalsRowDxfId="26195"/>
    <tableColumn id="3375" name="Column3341" dataDxfId="26194" totalsRowDxfId="26193"/>
    <tableColumn id="3376" name="Column3342" dataDxfId="26192" totalsRowDxfId="26191"/>
    <tableColumn id="3377" name="Column3343" dataDxfId="26190" totalsRowDxfId="26189"/>
    <tableColumn id="3378" name="Column3344" dataDxfId="26188" totalsRowDxfId="26187"/>
    <tableColumn id="3379" name="Column3345" dataDxfId="26186" totalsRowDxfId="26185"/>
    <tableColumn id="3380" name="Column3346" dataDxfId="26184" totalsRowDxfId="26183"/>
    <tableColumn id="3381" name="Column3347" dataDxfId="26182" totalsRowDxfId="26181"/>
    <tableColumn id="3382" name="Column3348" dataDxfId="26180" totalsRowDxfId="26179"/>
    <tableColumn id="3383" name="Column3349" dataDxfId="26178" totalsRowDxfId="26177"/>
    <tableColumn id="3384" name="Column3350" dataDxfId="26176" totalsRowDxfId="26175"/>
    <tableColumn id="3385" name="Column3351" dataDxfId="26174" totalsRowDxfId="26173"/>
    <tableColumn id="3386" name="Column3352" dataDxfId="26172" totalsRowDxfId="26171"/>
    <tableColumn id="3387" name="Column3353" dataDxfId="26170" totalsRowDxfId="26169"/>
    <tableColumn id="3388" name="Column3354" dataDxfId="26168" totalsRowDxfId="26167"/>
    <tableColumn id="3389" name="Column3355" dataDxfId="26166" totalsRowDxfId="26165"/>
    <tableColumn id="3390" name="Column3356" dataDxfId="26164" totalsRowDxfId="26163"/>
    <tableColumn id="3391" name="Column3357" dataDxfId="26162" totalsRowDxfId="26161"/>
    <tableColumn id="3392" name="Column3358" dataDxfId="26160" totalsRowDxfId="26159"/>
    <tableColumn id="3393" name="Column3359" dataDxfId="26158" totalsRowDxfId="26157"/>
    <tableColumn id="3394" name="Column3360" dataDxfId="26156" totalsRowDxfId="26155"/>
    <tableColumn id="3395" name="Column3361" dataDxfId="26154" totalsRowDxfId="26153"/>
    <tableColumn id="3396" name="Column3362" dataDxfId="26152" totalsRowDxfId="26151"/>
    <tableColumn id="3397" name="Column3363" dataDxfId="26150" totalsRowDxfId="26149"/>
    <tableColumn id="3398" name="Column3364" dataDxfId="26148" totalsRowDxfId="26147"/>
    <tableColumn id="3399" name="Column3365" dataDxfId="26146" totalsRowDxfId="26145"/>
    <tableColumn id="3400" name="Column3366" dataDxfId="26144" totalsRowDxfId="26143"/>
    <tableColumn id="3401" name="Column3367" dataDxfId="26142" totalsRowDxfId="26141"/>
    <tableColumn id="3402" name="Column3368" dataDxfId="26140" totalsRowDxfId="26139"/>
    <tableColumn id="3403" name="Column3369" dataDxfId="26138" totalsRowDxfId="26137"/>
    <tableColumn id="3404" name="Column3370" dataDxfId="26136" totalsRowDxfId="26135"/>
    <tableColumn id="3405" name="Column3371" dataDxfId="26134" totalsRowDxfId="26133"/>
    <tableColumn id="3406" name="Column3372" dataDxfId="26132" totalsRowDxfId="26131"/>
    <tableColumn id="3407" name="Column3373" dataDxfId="26130" totalsRowDxfId="26129"/>
    <tableColumn id="3408" name="Column3374" dataDxfId="26128" totalsRowDxfId="26127"/>
    <tableColumn id="3409" name="Column3375" dataDxfId="26126" totalsRowDxfId="26125"/>
    <tableColumn id="3410" name="Column3376" dataDxfId="26124" totalsRowDxfId="26123"/>
    <tableColumn id="3411" name="Column3377" dataDxfId="26122" totalsRowDxfId="26121"/>
    <tableColumn id="3412" name="Column3378" dataDxfId="26120" totalsRowDxfId="26119"/>
    <tableColumn id="3413" name="Column3379" dataDxfId="26118" totalsRowDxfId="26117"/>
    <tableColumn id="3414" name="Column3380" dataDxfId="26116" totalsRowDxfId="26115"/>
    <tableColumn id="3415" name="Column3381" dataDxfId="26114" totalsRowDxfId="26113"/>
    <tableColumn id="3416" name="Column3382" dataDxfId="26112" totalsRowDxfId="26111"/>
    <tableColumn id="3417" name="Column3383" dataDxfId="26110" totalsRowDxfId="26109"/>
    <tableColumn id="3418" name="Column3384" dataDxfId="26108" totalsRowDxfId="26107"/>
    <tableColumn id="3419" name="Column3385" dataDxfId="26106" totalsRowDxfId="26105"/>
    <tableColumn id="3420" name="Column3386" dataDxfId="26104" totalsRowDxfId="26103"/>
    <tableColumn id="3421" name="Column3387" dataDxfId="26102" totalsRowDxfId="26101"/>
    <tableColumn id="3422" name="Column3388" dataDxfId="26100" totalsRowDxfId="26099"/>
    <tableColumn id="3423" name="Column3389" dataDxfId="26098" totalsRowDxfId="26097"/>
    <tableColumn id="3424" name="Column3390" dataDxfId="26096" totalsRowDxfId="26095"/>
    <tableColumn id="3425" name="Column3391" dataDxfId="26094" totalsRowDxfId="26093"/>
    <tableColumn id="3426" name="Column3392" dataDxfId="26092" totalsRowDxfId="26091"/>
    <tableColumn id="3427" name="Column3393" dataDxfId="26090" totalsRowDxfId="26089"/>
    <tableColumn id="3428" name="Column3394" dataDxfId="26088" totalsRowDxfId="26087"/>
    <tableColumn id="3429" name="Column3395" dataDxfId="26086" totalsRowDxfId="26085"/>
    <tableColumn id="3430" name="Column3396" dataDxfId="26084" totalsRowDxfId="26083"/>
    <tableColumn id="3431" name="Column3397" dataDxfId="26082" totalsRowDxfId="26081"/>
    <tableColumn id="3432" name="Column3398" dataDxfId="26080" totalsRowDxfId="26079"/>
    <tableColumn id="3433" name="Column3399" dataDxfId="26078" totalsRowDxfId="26077"/>
    <tableColumn id="3434" name="Column3400" dataDxfId="26076" totalsRowDxfId="26075"/>
    <tableColumn id="3435" name="Column3401" dataDxfId="26074" totalsRowDxfId="26073"/>
    <tableColumn id="3436" name="Column3402" dataDxfId="26072" totalsRowDxfId="26071"/>
    <tableColumn id="3437" name="Column3403" dataDxfId="26070" totalsRowDxfId="26069"/>
    <tableColumn id="3438" name="Column3404" dataDxfId="26068" totalsRowDxfId="26067"/>
    <tableColumn id="3439" name="Column3405" dataDxfId="26066" totalsRowDxfId="26065"/>
    <tableColumn id="3440" name="Column3406" dataDxfId="26064" totalsRowDxfId="26063"/>
    <tableColumn id="3441" name="Column3407" dataDxfId="26062" totalsRowDxfId="26061"/>
    <tableColumn id="3442" name="Column3408" dataDxfId="26060" totalsRowDxfId="26059"/>
    <tableColumn id="3443" name="Column3409" dataDxfId="26058" totalsRowDxfId="26057"/>
    <tableColumn id="3444" name="Column3410" dataDxfId="26056" totalsRowDxfId="26055"/>
    <tableColumn id="3445" name="Column3411" dataDxfId="26054" totalsRowDxfId="26053"/>
    <tableColumn id="3446" name="Column3412" dataDxfId="26052" totalsRowDxfId="26051"/>
    <tableColumn id="3447" name="Column3413" dataDxfId="26050" totalsRowDxfId="26049"/>
    <tableColumn id="3448" name="Column3414" dataDxfId="26048" totalsRowDxfId="26047"/>
    <tableColumn id="3449" name="Column3415" dataDxfId="26046" totalsRowDxfId="26045"/>
    <tableColumn id="3450" name="Column3416" dataDxfId="26044" totalsRowDxfId="26043"/>
    <tableColumn id="3451" name="Column3417" dataDxfId="26042" totalsRowDxfId="26041"/>
    <tableColumn id="3452" name="Column3418" dataDxfId="26040" totalsRowDxfId="26039"/>
    <tableColumn id="3453" name="Column3419" dataDxfId="26038" totalsRowDxfId="26037"/>
    <tableColumn id="3454" name="Column3420" dataDxfId="26036" totalsRowDxfId="26035"/>
    <tableColumn id="3455" name="Column3421" dataDxfId="26034" totalsRowDxfId="26033"/>
    <tableColumn id="3456" name="Column3422" dataDxfId="26032" totalsRowDxfId="26031"/>
    <tableColumn id="3457" name="Column3423" dataDxfId="26030" totalsRowDxfId="26029"/>
    <tableColumn id="3458" name="Column3424" dataDxfId="26028" totalsRowDxfId="26027"/>
    <tableColumn id="3459" name="Column3425" dataDxfId="26026" totalsRowDxfId="26025"/>
    <tableColumn id="3460" name="Column3426" dataDxfId="26024" totalsRowDxfId="26023"/>
    <tableColumn id="3461" name="Column3427" dataDxfId="26022" totalsRowDxfId="26021"/>
    <tableColumn id="3462" name="Column3428" dataDxfId="26020" totalsRowDxfId="26019"/>
    <tableColumn id="3463" name="Column3429" dataDxfId="26018" totalsRowDxfId="26017"/>
    <tableColumn id="3464" name="Column3430" dataDxfId="26016" totalsRowDxfId="26015"/>
    <tableColumn id="3465" name="Column3431" dataDxfId="26014" totalsRowDxfId="26013"/>
    <tableColumn id="3466" name="Column3432" dataDxfId="26012" totalsRowDxfId="26011"/>
    <tableColumn id="3467" name="Column3433" dataDxfId="26010" totalsRowDxfId="26009"/>
    <tableColumn id="3468" name="Column3434" dataDxfId="26008" totalsRowDxfId="26007"/>
    <tableColumn id="3469" name="Column3435" dataDxfId="26006" totalsRowDxfId="26005"/>
    <tableColumn id="3470" name="Column3436" dataDxfId="26004" totalsRowDxfId="26003"/>
    <tableColumn id="3471" name="Column3437" dataDxfId="26002" totalsRowDxfId="26001"/>
    <tableColumn id="3472" name="Column3438" dataDxfId="26000" totalsRowDxfId="25999"/>
    <tableColumn id="3473" name="Column3439" dataDxfId="25998" totalsRowDxfId="25997"/>
    <tableColumn id="3474" name="Column3440" dataDxfId="25996" totalsRowDxfId="25995"/>
    <tableColumn id="3475" name="Column3441" dataDxfId="25994" totalsRowDxfId="25993"/>
    <tableColumn id="3476" name="Column3442" dataDxfId="25992" totalsRowDxfId="25991"/>
    <tableColumn id="3477" name="Column3443" dataDxfId="25990" totalsRowDxfId="25989"/>
    <tableColumn id="3478" name="Column3444" dataDxfId="25988" totalsRowDxfId="25987"/>
    <tableColumn id="3479" name="Column3445" dataDxfId="25986" totalsRowDxfId="25985"/>
    <tableColumn id="3480" name="Column3446" dataDxfId="25984" totalsRowDxfId="25983"/>
    <tableColumn id="3481" name="Column3447" dataDxfId="25982" totalsRowDxfId="25981"/>
    <tableColumn id="3482" name="Column3448" dataDxfId="25980" totalsRowDxfId="25979"/>
    <tableColumn id="3483" name="Column3449" dataDxfId="25978" totalsRowDxfId="25977"/>
    <tableColumn id="3484" name="Column3450" dataDxfId="25976" totalsRowDxfId="25975"/>
    <tableColumn id="3485" name="Column3451" dataDxfId="25974" totalsRowDxfId="25973"/>
    <tableColumn id="3486" name="Column3452" dataDxfId="25972" totalsRowDxfId="25971"/>
    <tableColumn id="3487" name="Column3453" dataDxfId="25970" totalsRowDxfId="25969"/>
    <tableColumn id="3488" name="Column3454" dataDxfId="25968" totalsRowDxfId="25967"/>
    <tableColumn id="3489" name="Column3455" dataDxfId="25966" totalsRowDxfId="25965"/>
    <tableColumn id="3490" name="Column3456" dataDxfId="25964" totalsRowDxfId="25963"/>
    <tableColumn id="3491" name="Column3457" dataDxfId="25962" totalsRowDxfId="25961"/>
    <tableColumn id="3492" name="Column3458" dataDxfId="25960" totalsRowDxfId="25959"/>
    <tableColumn id="3493" name="Column3459" dataDxfId="25958" totalsRowDxfId="25957"/>
    <tableColumn id="3494" name="Column3460" dataDxfId="25956" totalsRowDxfId="25955"/>
    <tableColumn id="3495" name="Column3461" dataDxfId="25954" totalsRowDxfId="25953"/>
    <tableColumn id="3496" name="Column3462" dataDxfId="25952" totalsRowDxfId="25951"/>
    <tableColumn id="3497" name="Column3463" dataDxfId="25950" totalsRowDxfId="25949"/>
    <tableColumn id="3498" name="Column3464" dataDxfId="25948" totalsRowDxfId="25947"/>
    <tableColumn id="3499" name="Column3465" dataDxfId="25946" totalsRowDxfId="25945"/>
    <tableColumn id="3500" name="Column3466" dataDxfId="25944" totalsRowDxfId="25943"/>
    <tableColumn id="3501" name="Column3467" dataDxfId="25942" totalsRowDxfId="25941"/>
    <tableColumn id="3502" name="Column3468" dataDxfId="25940" totalsRowDxfId="25939"/>
    <tableColumn id="3503" name="Column3469" dataDxfId="25938" totalsRowDxfId="25937"/>
    <tableColumn id="3504" name="Column3470" dataDxfId="25936" totalsRowDxfId="25935"/>
    <tableColumn id="3505" name="Column3471" dataDxfId="25934" totalsRowDxfId="25933"/>
    <tableColumn id="3506" name="Column3472" dataDxfId="25932" totalsRowDxfId="25931"/>
    <tableColumn id="3507" name="Column3473" dataDxfId="25930" totalsRowDxfId="25929"/>
    <tableColumn id="3508" name="Column3474" dataDxfId="25928" totalsRowDxfId="25927"/>
    <tableColumn id="3509" name="Column3475" dataDxfId="25926" totalsRowDxfId="25925"/>
    <tableColumn id="3510" name="Column3476" dataDxfId="25924" totalsRowDxfId="25923"/>
    <tableColumn id="3511" name="Column3477" dataDxfId="25922" totalsRowDxfId="25921"/>
    <tableColumn id="3512" name="Column3478" dataDxfId="25920" totalsRowDxfId="25919"/>
    <tableColumn id="3513" name="Column3479" dataDxfId="25918" totalsRowDxfId="25917"/>
    <tableColumn id="3514" name="Column3480" dataDxfId="25916" totalsRowDxfId="25915"/>
    <tableColumn id="3515" name="Column3481" dataDxfId="25914" totalsRowDxfId="25913"/>
    <tableColumn id="3516" name="Column3482" dataDxfId="25912" totalsRowDxfId="25911"/>
    <tableColumn id="3517" name="Column3483" dataDxfId="25910" totalsRowDxfId="25909"/>
    <tableColumn id="3518" name="Column3484" dataDxfId="25908" totalsRowDxfId="25907"/>
    <tableColumn id="3519" name="Column3485" dataDxfId="25906" totalsRowDxfId="25905"/>
    <tableColumn id="3520" name="Column3486" dataDxfId="25904" totalsRowDxfId="25903"/>
    <tableColumn id="3521" name="Column3487" dataDxfId="25902" totalsRowDxfId="25901"/>
    <tableColumn id="3522" name="Column3488" dataDxfId="25900" totalsRowDxfId="25899"/>
    <tableColumn id="3523" name="Column3489" dataDxfId="25898" totalsRowDxfId="25897"/>
    <tableColumn id="3524" name="Column3490" dataDxfId="25896" totalsRowDxfId="25895"/>
    <tableColumn id="3525" name="Column3491" dataDxfId="25894" totalsRowDxfId="25893"/>
    <tableColumn id="3526" name="Column3492" dataDxfId="25892" totalsRowDxfId="25891"/>
    <tableColumn id="3527" name="Column3493" dataDxfId="25890" totalsRowDxfId="25889"/>
    <tableColumn id="3528" name="Column3494" dataDxfId="25888" totalsRowDxfId="25887"/>
    <tableColumn id="3529" name="Column3495" dataDxfId="25886" totalsRowDxfId="25885"/>
    <tableColumn id="3530" name="Column3496" dataDxfId="25884" totalsRowDxfId="25883"/>
    <tableColumn id="3531" name="Column3497" dataDxfId="25882" totalsRowDxfId="25881"/>
    <tableColumn id="3532" name="Column3498" dataDxfId="25880" totalsRowDxfId="25879"/>
    <tableColumn id="3533" name="Column3499" dataDxfId="25878" totalsRowDxfId="25877"/>
    <tableColumn id="3534" name="Column3500" dataDxfId="25876" totalsRowDxfId="25875"/>
    <tableColumn id="3535" name="Column3501" dataDxfId="25874" totalsRowDxfId="25873"/>
    <tableColumn id="3536" name="Column3502" dataDxfId="25872" totalsRowDxfId="25871"/>
    <tableColumn id="3537" name="Column3503" dataDxfId="25870" totalsRowDxfId="25869"/>
    <tableColumn id="3538" name="Column3504" dataDxfId="25868" totalsRowDxfId="25867"/>
    <tableColumn id="3539" name="Column3505" dataDxfId="25866" totalsRowDxfId="25865"/>
    <tableColumn id="3540" name="Column3506" dataDxfId="25864" totalsRowDxfId="25863"/>
    <tableColumn id="3541" name="Column3507" dataDxfId="25862" totalsRowDxfId="25861"/>
    <tableColumn id="3542" name="Column3508" dataDxfId="25860" totalsRowDxfId="25859"/>
    <tableColumn id="3543" name="Column3509" dataDxfId="25858" totalsRowDxfId="25857"/>
    <tableColumn id="3544" name="Column3510" dataDxfId="25856" totalsRowDxfId="25855"/>
    <tableColumn id="3545" name="Column3511" dataDxfId="25854" totalsRowDxfId="25853"/>
    <tableColumn id="3546" name="Column3512" dataDxfId="25852" totalsRowDxfId="25851"/>
    <tableColumn id="3547" name="Column3513" dataDxfId="25850" totalsRowDxfId="25849"/>
    <tableColumn id="3548" name="Column3514" dataDxfId="25848" totalsRowDxfId="25847"/>
    <tableColumn id="3549" name="Column3515" dataDxfId="25846" totalsRowDxfId="25845"/>
    <tableColumn id="3550" name="Column3516" dataDxfId="25844" totalsRowDxfId="25843"/>
    <tableColumn id="3551" name="Column3517" dataDxfId="25842" totalsRowDxfId="25841"/>
    <tableColumn id="3552" name="Column3518" dataDxfId="25840" totalsRowDxfId="25839"/>
    <tableColumn id="3553" name="Column3519" dataDxfId="25838" totalsRowDxfId="25837"/>
    <tableColumn id="3554" name="Column3520" dataDxfId="25836" totalsRowDxfId="25835"/>
    <tableColumn id="3555" name="Column3521" dataDxfId="25834" totalsRowDxfId="25833"/>
    <tableColumn id="3556" name="Column3522" dataDxfId="25832" totalsRowDxfId="25831"/>
    <tableColumn id="3557" name="Column3523" dataDxfId="25830" totalsRowDxfId="25829"/>
    <tableColumn id="3558" name="Column3524" dataDxfId="25828" totalsRowDxfId="25827"/>
    <tableColumn id="3559" name="Column3525" dataDxfId="25826" totalsRowDxfId="25825"/>
    <tableColumn id="3560" name="Column3526" dataDxfId="25824" totalsRowDxfId="25823"/>
    <tableColumn id="3561" name="Column3527" dataDxfId="25822" totalsRowDxfId="25821"/>
    <tableColumn id="3562" name="Column3528" dataDxfId="25820" totalsRowDxfId="25819"/>
    <tableColumn id="3563" name="Column3529" dataDxfId="25818" totalsRowDxfId="25817"/>
    <tableColumn id="3564" name="Column3530" dataDxfId="25816" totalsRowDxfId="25815"/>
    <tableColumn id="3565" name="Column3531" dataDxfId="25814" totalsRowDxfId="25813"/>
    <tableColumn id="3566" name="Column3532" dataDxfId="25812" totalsRowDxfId="25811"/>
    <tableColumn id="3567" name="Column3533" dataDxfId="25810" totalsRowDxfId="25809"/>
    <tableColumn id="3568" name="Column3534" dataDxfId="25808" totalsRowDxfId="25807"/>
    <tableColumn id="3569" name="Column3535" dataDxfId="25806" totalsRowDxfId="25805"/>
    <tableColumn id="3570" name="Column3536" dataDxfId="25804" totalsRowDxfId="25803"/>
    <tableColumn id="3571" name="Column3537" dataDxfId="25802" totalsRowDxfId="25801"/>
    <tableColumn id="3572" name="Column3538" dataDxfId="25800" totalsRowDxfId="25799"/>
    <tableColumn id="3573" name="Column3539" dataDxfId="25798" totalsRowDxfId="25797"/>
    <tableColumn id="3574" name="Column3540" dataDxfId="25796" totalsRowDxfId="25795"/>
    <tableColumn id="3575" name="Column3541" dataDxfId="25794" totalsRowDxfId="25793"/>
    <tableColumn id="3576" name="Column3542" dataDxfId="25792" totalsRowDxfId="25791"/>
    <tableColumn id="3577" name="Column3543" dataDxfId="25790" totalsRowDxfId="25789"/>
    <tableColumn id="3578" name="Column3544" dataDxfId="25788" totalsRowDxfId="25787"/>
    <tableColumn id="3579" name="Column3545" dataDxfId="25786" totalsRowDxfId="25785"/>
    <tableColumn id="3580" name="Column3546" dataDxfId="25784" totalsRowDxfId="25783"/>
    <tableColumn id="3581" name="Column3547" dataDxfId="25782" totalsRowDxfId="25781"/>
    <tableColumn id="3582" name="Column3548" dataDxfId="25780" totalsRowDxfId="25779"/>
    <tableColumn id="3583" name="Column3549" dataDxfId="25778" totalsRowDxfId="25777"/>
    <tableColumn id="3584" name="Column3550" dataDxfId="25776" totalsRowDxfId="25775"/>
    <tableColumn id="3585" name="Column3551" dataDxfId="25774" totalsRowDxfId="25773"/>
    <tableColumn id="3586" name="Column3552" dataDxfId="25772" totalsRowDxfId="25771"/>
    <tableColumn id="3587" name="Column3553" dataDxfId="25770" totalsRowDxfId="25769"/>
    <tableColumn id="3588" name="Column3554" dataDxfId="25768" totalsRowDxfId="25767"/>
    <tableColumn id="3589" name="Column3555" dataDxfId="25766" totalsRowDxfId="25765"/>
    <tableColumn id="3590" name="Column3556" dataDxfId="25764" totalsRowDxfId="25763"/>
    <tableColumn id="3591" name="Column3557" dataDxfId="25762" totalsRowDxfId="25761"/>
    <tableColumn id="3592" name="Column3558" dataDxfId="25760" totalsRowDxfId="25759"/>
    <tableColumn id="3593" name="Column3559" dataDxfId="25758" totalsRowDxfId="25757"/>
    <tableColumn id="3594" name="Column3560" dataDxfId="25756" totalsRowDxfId="25755"/>
    <tableColumn id="3595" name="Column3561" dataDxfId="25754" totalsRowDxfId="25753"/>
    <tableColumn id="3596" name="Column3562" dataDxfId="25752" totalsRowDxfId="25751"/>
    <tableColumn id="3597" name="Column3563" dataDxfId="25750" totalsRowDxfId="25749"/>
    <tableColumn id="3598" name="Column3564" dataDxfId="25748" totalsRowDxfId="25747"/>
    <tableColumn id="3599" name="Column3565" dataDxfId="25746" totalsRowDxfId="25745"/>
    <tableColumn id="3600" name="Column3566" dataDxfId="25744" totalsRowDxfId="25743"/>
    <tableColumn id="3601" name="Column3567" dataDxfId="25742" totalsRowDxfId="25741"/>
    <tableColumn id="3602" name="Column3568" dataDxfId="25740" totalsRowDxfId="25739"/>
    <tableColumn id="3603" name="Column3569" dataDxfId="25738" totalsRowDxfId="25737"/>
    <tableColumn id="3604" name="Column3570" dataDxfId="25736" totalsRowDxfId="25735"/>
    <tableColumn id="3605" name="Column3571" dataDxfId="25734" totalsRowDxfId="25733"/>
    <tableColumn id="3606" name="Column3572" dataDxfId="25732" totalsRowDxfId="25731"/>
    <tableColumn id="3607" name="Column3573" dataDxfId="25730" totalsRowDxfId="25729"/>
    <tableColumn id="3608" name="Column3574" dataDxfId="25728" totalsRowDxfId="25727"/>
    <tableColumn id="3609" name="Column3575" dataDxfId="25726" totalsRowDxfId="25725"/>
    <tableColumn id="3610" name="Column3576" dataDxfId="25724" totalsRowDxfId="25723"/>
    <tableColumn id="3611" name="Column3577" dataDxfId="25722" totalsRowDxfId="25721"/>
    <tableColumn id="3612" name="Column3578" dataDxfId="25720" totalsRowDxfId="25719"/>
    <tableColumn id="3613" name="Column3579" dataDxfId="25718" totalsRowDxfId="25717"/>
    <tableColumn id="3614" name="Column3580" dataDxfId="25716" totalsRowDxfId="25715"/>
    <tableColumn id="3615" name="Column3581" dataDxfId="25714" totalsRowDxfId="25713"/>
    <tableColumn id="3616" name="Column3582" dataDxfId="25712" totalsRowDxfId="25711"/>
    <tableColumn id="3617" name="Column3583" dataDxfId="25710" totalsRowDxfId="25709"/>
    <tableColumn id="3618" name="Column3584" dataDxfId="25708" totalsRowDxfId="25707"/>
    <tableColumn id="3619" name="Column3585" dataDxfId="25706" totalsRowDxfId="25705"/>
    <tableColumn id="3620" name="Column3586" dataDxfId="25704" totalsRowDxfId="25703"/>
    <tableColumn id="3621" name="Column3587" dataDxfId="25702" totalsRowDxfId="25701"/>
    <tableColumn id="3622" name="Column3588" dataDxfId="25700" totalsRowDxfId="25699"/>
    <tableColumn id="3623" name="Column3589" dataDxfId="25698" totalsRowDxfId="25697"/>
    <tableColumn id="3624" name="Column3590" dataDxfId="25696" totalsRowDxfId="25695"/>
    <tableColumn id="3625" name="Column3591" dataDxfId="25694" totalsRowDxfId="25693"/>
    <tableColumn id="3626" name="Column3592" dataDxfId="25692" totalsRowDxfId="25691"/>
    <tableColumn id="3627" name="Column3593" dataDxfId="25690" totalsRowDxfId="25689"/>
    <tableColumn id="3628" name="Column3594" dataDxfId="25688" totalsRowDxfId="25687"/>
    <tableColumn id="3629" name="Column3595" dataDxfId="25686" totalsRowDxfId="25685"/>
    <tableColumn id="3630" name="Column3596" dataDxfId="25684" totalsRowDxfId="25683"/>
    <tableColumn id="3631" name="Column3597" dataDxfId="25682" totalsRowDxfId="25681"/>
    <tableColumn id="3632" name="Column3598" dataDxfId="25680" totalsRowDxfId="25679"/>
    <tableColumn id="3633" name="Column3599" dataDxfId="25678" totalsRowDxfId="25677"/>
    <tableColumn id="3634" name="Column3600" dataDxfId="25676" totalsRowDxfId="25675"/>
    <tableColumn id="3635" name="Column3601" dataDxfId="25674" totalsRowDxfId="25673"/>
    <tableColumn id="3636" name="Column3602" dataDxfId="25672" totalsRowDxfId="25671"/>
    <tableColumn id="3637" name="Column3603" dataDxfId="25670" totalsRowDxfId="25669"/>
    <tableColumn id="3638" name="Column3604" dataDxfId="25668" totalsRowDxfId="25667"/>
    <tableColumn id="3639" name="Column3605" dataDxfId="25666" totalsRowDxfId="25665"/>
    <tableColumn id="3640" name="Column3606" dataDxfId="25664" totalsRowDxfId="25663"/>
    <tableColumn id="3641" name="Column3607" dataDxfId="25662" totalsRowDxfId="25661"/>
    <tableColumn id="3642" name="Column3608" dataDxfId="25660" totalsRowDxfId="25659"/>
    <tableColumn id="3643" name="Column3609" dataDxfId="25658" totalsRowDxfId="25657"/>
    <tableColumn id="3644" name="Column3610" dataDxfId="25656" totalsRowDxfId="25655"/>
    <tableColumn id="3645" name="Column3611" dataDxfId="25654" totalsRowDxfId="25653"/>
    <tableColumn id="3646" name="Column3612" dataDxfId="25652" totalsRowDxfId="25651"/>
    <tableColumn id="3647" name="Column3613" dataDxfId="25650" totalsRowDxfId="25649"/>
    <tableColumn id="3648" name="Column3614" dataDxfId="25648" totalsRowDxfId="25647"/>
    <tableColumn id="3649" name="Column3615" dataDxfId="25646" totalsRowDxfId="25645"/>
    <tableColumn id="3650" name="Column3616" dataDxfId="25644" totalsRowDxfId="25643"/>
    <tableColumn id="3651" name="Column3617" dataDxfId="25642" totalsRowDxfId="25641"/>
    <tableColumn id="3652" name="Column3618" dataDxfId="25640" totalsRowDxfId="25639"/>
    <tableColumn id="3653" name="Column3619" dataDxfId="25638" totalsRowDxfId="25637"/>
    <tableColumn id="3654" name="Column3620" dataDxfId="25636" totalsRowDxfId="25635"/>
    <tableColumn id="3655" name="Column3621" dataDxfId="25634" totalsRowDxfId="25633"/>
    <tableColumn id="3656" name="Column3622" dataDxfId="25632" totalsRowDxfId="25631"/>
    <tableColumn id="3657" name="Column3623" dataDxfId="25630" totalsRowDxfId="25629"/>
    <tableColumn id="3658" name="Column3624" dataDxfId="25628" totalsRowDxfId="25627"/>
    <tableColumn id="3659" name="Column3625" dataDxfId="25626" totalsRowDxfId="25625"/>
    <tableColumn id="3660" name="Column3626" dataDxfId="25624" totalsRowDxfId="25623"/>
    <tableColumn id="3661" name="Column3627" dataDxfId="25622" totalsRowDxfId="25621"/>
    <tableColumn id="3662" name="Column3628" dataDxfId="25620" totalsRowDxfId="25619"/>
    <tableColumn id="3663" name="Column3629" dataDxfId="25618" totalsRowDxfId="25617"/>
    <tableColumn id="3664" name="Column3630" dataDxfId="25616" totalsRowDxfId="25615"/>
    <tableColumn id="3665" name="Column3631" dataDxfId="25614" totalsRowDxfId="25613"/>
    <tableColumn id="3666" name="Column3632" dataDxfId="25612" totalsRowDxfId="25611"/>
    <tableColumn id="3667" name="Column3633" dataDxfId="25610" totalsRowDxfId="25609"/>
    <tableColumn id="3668" name="Column3634" dataDxfId="25608" totalsRowDxfId="25607"/>
    <tableColumn id="3669" name="Column3635" dataDxfId="25606" totalsRowDxfId="25605"/>
    <tableColumn id="3670" name="Column3636" dataDxfId="25604" totalsRowDxfId="25603"/>
    <tableColumn id="3671" name="Column3637" dataDxfId="25602" totalsRowDxfId="25601"/>
    <tableColumn id="3672" name="Column3638" dataDxfId="25600" totalsRowDxfId="25599"/>
    <tableColumn id="3673" name="Column3639" dataDxfId="25598" totalsRowDxfId="25597"/>
    <tableColumn id="3674" name="Column3640" dataDxfId="25596" totalsRowDxfId="25595"/>
    <tableColumn id="3675" name="Column3641" dataDxfId="25594" totalsRowDxfId="25593"/>
    <tableColumn id="3676" name="Column3642" dataDxfId="25592" totalsRowDxfId="25591"/>
    <tableColumn id="3677" name="Column3643" dataDxfId="25590" totalsRowDxfId="25589"/>
    <tableColumn id="3678" name="Column3644" dataDxfId="25588" totalsRowDxfId="25587"/>
    <tableColumn id="3679" name="Column3645" dataDxfId="25586" totalsRowDxfId="25585"/>
    <tableColumn id="3680" name="Column3646" dataDxfId="25584" totalsRowDxfId="25583"/>
    <tableColumn id="3681" name="Column3647" dataDxfId="25582" totalsRowDxfId="25581"/>
    <tableColumn id="3682" name="Column3648" dataDxfId="25580" totalsRowDxfId="25579"/>
    <tableColumn id="3683" name="Column3649" dataDxfId="25578" totalsRowDxfId="25577"/>
    <tableColumn id="3684" name="Column3650" dataDxfId="25576" totalsRowDxfId="25575"/>
    <tableColumn id="3685" name="Column3651" dataDxfId="25574" totalsRowDxfId="25573"/>
    <tableColumn id="3686" name="Column3652" dataDxfId="25572" totalsRowDxfId="25571"/>
    <tableColumn id="3687" name="Column3653" dataDxfId="25570" totalsRowDxfId="25569"/>
    <tableColumn id="3688" name="Column3654" dataDxfId="25568" totalsRowDxfId="25567"/>
    <tableColumn id="3689" name="Column3655" dataDxfId="25566" totalsRowDxfId="25565"/>
    <tableColumn id="3690" name="Column3656" dataDxfId="25564" totalsRowDxfId="25563"/>
    <tableColumn id="3691" name="Column3657" dataDxfId="25562" totalsRowDxfId="25561"/>
    <tableColumn id="3692" name="Column3658" dataDxfId="25560" totalsRowDxfId="25559"/>
    <tableColumn id="3693" name="Column3659" dataDxfId="25558" totalsRowDxfId="25557"/>
    <tableColumn id="3694" name="Column3660" dataDxfId="25556" totalsRowDxfId="25555"/>
    <tableColumn id="3695" name="Column3661" dataDxfId="25554" totalsRowDxfId="25553"/>
    <tableColumn id="3696" name="Column3662" dataDxfId="25552" totalsRowDxfId="25551"/>
    <tableColumn id="3697" name="Column3663" dataDxfId="25550" totalsRowDxfId="25549"/>
    <tableColumn id="3698" name="Column3664" dataDxfId="25548" totalsRowDxfId="25547"/>
    <tableColumn id="3699" name="Column3665" dataDxfId="25546" totalsRowDxfId="25545"/>
    <tableColumn id="3700" name="Column3666" dataDxfId="25544" totalsRowDxfId="25543"/>
    <tableColumn id="3701" name="Column3667" dataDxfId="25542" totalsRowDxfId="25541"/>
    <tableColumn id="3702" name="Column3668" dataDxfId="25540" totalsRowDxfId="25539"/>
    <tableColumn id="3703" name="Column3669" dataDxfId="25538" totalsRowDxfId="25537"/>
    <tableColumn id="3704" name="Column3670" dataDxfId="25536" totalsRowDxfId="25535"/>
    <tableColumn id="3705" name="Column3671" dataDxfId="25534" totalsRowDxfId="25533"/>
    <tableColumn id="3706" name="Column3672" dataDxfId="25532" totalsRowDxfId="25531"/>
    <tableColumn id="3707" name="Column3673" dataDxfId="25530" totalsRowDxfId="25529"/>
    <tableColumn id="3708" name="Column3674" dataDxfId="25528" totalsRowDxfId="25527"/>
    <tableColumn id="3709" name="Column3675" dataDxfId="25526" totalsRowDxfId="25525"/>
    <tableColumn id="3710" name="Column3676" dataDxfId="25524" totalsRowDxfId="25523"/>
    <tableColumn id="3711" name="Column3677" dataDxfId="25522" totalsRowDxfId="25521"/>
    <tableColumn id="3712" name="Column3678" dataDxfId="25520" totalsRowDxfId="25519"/>
    <tableColumn id="3713" name="Column3679" dataDxfId="25518" totalsRowDxfId="25517"/>
    <tableColumn id="3714" name="Column3680" dataDxfId="25516" totalsRowDxfId="25515"/>
    <tableColumn id="3715" name="Column3681" dataDxfId="25514" totalsRowDxfId="25513"/>
    <tableColumn id="3716" name="Column3682" dataDxfId="25512" totalsRowDxfId="25511"/>
    <tableColumn id="3717" name="Column3683" dataDxfId="25510" totalsRowDxfId="25509"/>
    <tableColumn id="3718" name="Column3684" dataDxfId="25508" totalsRowDxfId="25507"/>
    <tableColumn id="3719" name="Column3685" dataDxfId="25506" totalsRowDxfId="25505"/>
    <tableColumn id="3720" name="Column3686" dataDxfId="25504" totalsRowDxfId="25503"/>
    <tableColumn id="3721" name="Column3687" dataDxfId="25502" totalsRowDxfId="25501"/>
    <tableColumn id="3722" name="Column3688" dataDxfId="25500" totalsRowDxfId="25499"/>
    <tableColumn id="3723" name="Column3689" dataDxfId="25498" totalsRowDxfId="25497"/>
    <tableColumn id="3724" name="Column3690" dataDxfId="25496" totalsRowDxfId="25495"/>
    <tableColumn id="3725" name="Column3691" dataDxfId="25494" totalsRowDxfId="25493"/>
    <tableColumn id="3726" name="Column3692" dataDxfId="25492" totalsRowDxfId="25491"/>
    <tableColumn id="3727" name="Column3693" dataDxfId="25490" totalsRowDxfId="25489"/>
    <tableColumn id="3728" name="Column3694" dataDxfId="25488" totalsRowDxfId="25487"/>
    <tableColumn id="3729" name="Column3695" dataDxfId="25486" totalsRowDxfId="25485"/>
    <tableColumn id="3730" name="Column3696" dataDxfId="25484" totalsRowDxfId="25483"/>
    <tableColumn id="3731" name="Column3697" dataDxfId="25482" totalsRowDxfId="25481"/>
    <tableColumn id="3732" name="Column3698" dataDxfId="25480" totalsRowDxfId="25479"/>
    <tableColumn id="3733" name="Column3699" dataDxfId="25478" totalsRowDxfId="25477"/>
    <tableColumn id="3734" name="Column3700" dataDxfId="25476" totalsRowDxfId="25475"/>
    <tableColumn id="3735" name="Column3701" dataDxfId="25474" totalsRowDxfId="25473"/>
    <tableColumn id="3736" name="Column3702" dataDxfId="25472" totalsRowDxfId="25471"/>
    <tableColumn id="3737" name="Column3703" dataDxfId="25470" totalsRowDxfId="25469"/>
    <tableColumn id="3738" name="Column3704" dataDxfId="25468" totalsRowDxfId="25467"/>
    <tableColumn id="3739" name="Column3705" dataDxfId="25466" totalsRowDxfId="25465"/>
    <tableColumn id="3740" name="Column3706" dataDxfId="25464" totalsRowDxfId="25463"/>
    <tableColumn id="3741" name="Column3707" dataDxfId="25462" totalsRowDxfId="25461"/>
    <tableColumn id="3742" name="Column3708" dataDxfId="25460" totalsRowDxfId="25459"/>
    <tableColumn id="3743" name="Column3709" dataDxfId="25458" totalsRowDxfId="25457"/>
    <tableColumn id="3744" name="Column3710" dataDxfId="25456" totalsRowDxfId="25455"/>
    <tableColumn id="3745" name="Column3711" dataDxfId="25454" totalsRowDxfId="25453"/>
    <tableColumn id="3746" name="Column3712" dataDxfId="25452" totalsRowDxfId="25451"/>
    <tableColumn id="3747" name="Column3713" dataDxfId="25450" totalsRowDxfId="25449"/>
    <tableColumn id="3748" name="Column3714" dataDxfId="25448" totalsRowDxfId="25447"/>
    <tableColumn id="3749" name="Column3715" dataDxfId="25446" totalsRowDxfId="25445"/>
    <tableColumn id="3750" name="Column3716" dataDxfId="25444" totalsRowDxfId="25443"/>
    <tableColumn id="3751" name="Column3717" dataDxfId="25442" totalsRowDxfId="25441"/>
    <tableColumn id="3752" name="Column3718" dataDxfId="25440" totalsRowDxfId="25439"/>
    <tableColumn id="3753" name="Column3719" dataDxfId="25438" totalsRowDxfId="25437"/>
    <tableColumn id="3754" name="Column3720" dataDxfId="25436" totalsRowDxfId="25435"/>
    <tableColumn id="3755" name="Column3721" dataDxfId="25434" totalsRowDxfId="25433"/>
    <tableColumn id="3756" name="Column3722" dataDxfId="25432" totalsRowDxfId="25431"/>
    <tableColumn id="3757" name="Column3723" dataDxfId="25430" totalsRowDxfId="25429"/>
    <tableColumn id="3758" name="Column3724" dataDxfId="25428" totalsRowDxfId="25427"/>
    <tableColumn id="3759" name="Column3725" dataDxfId="25426" totalsRowDxfId="25425"/>
    <tableColumn id="3760" name="Column3726" dataDxfId="25424" totalsRowDxfId="25423"/>
    <tableColumn id="3761" name="Column3727" dataDxfId="25422" totalsRowDxfId="25421"/>
    <tableColumn id="3762" name="Column3728" dataDxfId="25420" totalsRowDxfId="25419"/>
    <tableColumn id="3763" name="Column3729" dataDxfId="25418" totalsRowDxfId="25417"/>
    <tableColumn id="3764" name="Column3730" dataDxfId="25416" totalsRowDxfId="25415"/>
    <tableColumn id="3765" name="Column3731" dataDxfId="25414" totalsRowDxfId="25413"/>
    <tableColumn id="3766" name="Column3732" dataDxfId="25412" totalsRowDxfId="25411"/>
    <tableColumn id="3767" name="Column3733" dataDxfId="25410" totalsRowDxfId="25409"/>
    <tableColumn id="3768" name="Column3734" dataDxfId="25408" totalsRowDxfId="25407"/>
    <tableColumn id="3769" name="Column3735" dataDxfId="25406" totalsRowDxfId="25405"/>
    <tableColumn id="3770" name="Column3736" dataDxfId="25404" totalsRowDxfId="25403"/>
    <tableColumn id="3771" name="Column3737" dataDxfId="25402" totalsRowDxfId="25401"/>
    <tableColumn id="3772" name="Column3738" dataDxfId="25400" totalsRowDxfId="25399"/>
    <tableColumn id="3773" name="Column3739" dataDxfId="25398" totalsRowDxfId="25397"/>
    <tableColumn id="3774" name="Column3740" dataDxfId="25396" totalsRowDxfId="25395"/>
    <tableColumn id="3775" name="Column3741" dataDxfId="25394" totalsRowDxfId="25393"/>
    <tableColumn id="3776" name="Column3742" dataDxfId="25392" totalsRowDxfId="25391"/>
    <tableColumn id="3777" name="Column3743" dataDxfId="25390" totalsRowDxfId="25389"/>
    <tableColumn id="3778" name="Column3744" dataDxfId="25388" totalsRowDxfId="25387"/>
    <tableColumn id="3779" name="Column3745" dataDxfId="25386" totalsRowDxfId="25385"/>
    <tableColumn id="3780" name="Column3746" dataDxfId="25384" totalsRowDxfId="25383"/>
    <tableColumn id="3781" name="Column3747" dataDxfId="25382" totalsRowDxfId="25381"/>
    <tableColumn id="3782" name="Column3748" dataDxfId="25380" totalsRowDxfId="25379"/>
    <tableColumn id="3783" name="Column3749" dataDxfId="25378" totalsRowDxfId="25377"/>
    <tableColumn id="3784" name="Column3750" dataDxfId="25376" totalsRowDxfId="25375"/>
    <tableColumn id="3785" name="Column3751" dataDxfId="25374" totalsRowDxfId="25373"/>
    <tableColumn id="3786" name="Column3752" dataDxfId="25372" totalsRowDxfId="25371"/>
    <tableColumn id="3787" name="Column3753" dataDxfId="25370" totalsRowDxfId="25369"/>
    <tableColumn id="3788" name="Column3754" dataDxfId="25368" totalsRowDxfId="25367"/>
    <tableColumn id="3789" name="Column3755" dataDxfId="25366" totalsRowDxfId="25365"/>
    <tableColumn id="3790" name="Column3756" dataDxfId="25364" totalsRowDxfId="25363"/>
    <tableColumn id="3791" name="Column3757" dataDxfId="25362" totalsRowDxfId="25361"/>
    <tableColumn id="3792" name="Column3758" dataDxfId="25360" totalsRowDxfId="25359"/>
    <tableColumn id="3793" name="Column3759" dataDxfId="25358" totalsRowDxfId="25357"/>
    <tableColumn id="3794" name="Column3760" dataDxfId="25356" totalsRowDxfId="25355"/>
    <tableColumn id="3795" name="Column3761" dataDxfId="25354" totalsRowDxfId="25353"/>
    <tableColumn id="3796" name="Column3762" dataDxfId="25352" totalsRowDxfId="25351"/>
    <tableColumn id="3797" name="Column3763" dataDxfId="25350" totalsRowDxfId="25349"/>
    <tableColumn id="3798" name="Column3764" dataDxfId="25348" totalsRowDxfId="25347"/>
    <tableColumn id="3799" name="Column3765" dataDxfId="25346" totalsRowDxfId="25345"/>
    <tableColumn id="3800" name="Column3766" dataDxfId="25344" totalsRowDxfId="25343"/>
    <tableColumn id="3801" name="Column3767" dataDxfId="25342" totalsRowDxfId="25341"/>
    <tableColumn id="3802" name="Column3768" dataDxfId="25340" totalsRowDxfId="25339"/>
    <tableColumn id="3803" name="Column3769" dataDxfId="25338" totalsRowDxfId="25337"/>
    <tableColumn id="3804" name="Column3770" dataDxfId="25336" totalsRowDxfId="25335"/>
    <tableColumn id="3805" name="Column3771" dataDxfId="25334" totalsRowDxfId="25333"/>
    <tableColumn id="3806" name="Column3772" dataDxfId="25332" totalsRowDxfId="25331"/>
    <tableColumn id="3807" name="Column3773" dataDxfId="25330" totalsRowDxfId="25329"/>
    <tableColumn id="3808" name="Column3774" dataDxfId="25328" totalsRowDxfId="25327"/>
    <tableColumn id="3809" name="Column3775" dataDxfId="25326" totalsRowDxfId="25325"/>
    <tableColumn id="3810" name="Column3776" dataDxfId="25324" totalsRowDxfId="25323"/>
    <tableColumn id="3811" name="Column3777" dataDxfId="25322" totalsRowDxfId="25321"/>
    <tableColumn id="3812" name="Column3778" dataDxfId="25320" totalsRowDxfId="25319"/>
    <tableColumn id="3813" name="Column3779" dataDxfId="25318" totalsRowDxfId="25317"/>
    <tableColumn id="3814" name="Column3780" dataDxfId="25316" totalsRowDxfId="25315"/>
    <tableColumn id="3815" name="Column3781" dataDxfId="25314" totalsRowDxfId="25313"/>
    <tableColumn id="3816" name="Column3782" dataDxfId="25312" totalsRowDxfId="25311"/>
    <tableColumn id="3817" name="Column3783" dataDxfId="25310" totalsRowDxfId="25309"/>
    <tableColumn id="3818" name="Column3784" dataDxfId="25308" totalsRowDxfId="25307"/>
    <tableColumn id="3819" name="Column3785" dataDxfId="25306" totalsRowDxfId="25305"/>
    <tableColumn id="3820" name="Column3786" dataDxfId="25304" totalsRowDxfId="25303"/>
    <tableColumn id="3821" name="Column3787" dataDxfId="25302" totalsRowDxfId="25301"/>
    <tableColumn id="3822" name="Column3788" dataDxfId="25300" totalsRowDxfId="25299"/>
    <tableColumn id="3823" name="Column3789" dataDxfId="25298" totalsRowDxfId="25297"/>
    <tableColumn id="3824" name="Column3790" dataDxfId="25296" totalsRowDxfId="25295"/>
    <tableColumn id="3825" name="Column3791" dataDxfId="25294" totalsRowDxfId="25293"/>
    <tableColumn id="3826" name="Column3792" dataDxfId="25292" totalsRowDxfId="25291"/>
    <tableColumn id="3827" name="Column3793" dataDxfId="25290" totalsRowDxfId="25289"/>
    <tableColumn id="3828" name="Column3794" dataDxfId="25288" totalsRowDxfId="25287"/>
    <tableColumn id="3829" name="Column3795" dataDxfId="25286" totalsRowDxfId="25285"/>
    <tableColumn id="3830" name="Column3796" dataDxfId="25284" totalsRowDxfId="25283"/>
    <tableColumn id="3831" name="Column3797" dataDxfId="25282" totalsRowDxfId="25281"/>
    <tableColumn id="3832" name="Column3798" dataDxfId="25280" totalsRowDxfId="25279"/>
    <tableColumn id="3833" name="Column3799" dataDxfId="25278" totalsRowDxfId="25277"/>
    <tableColumn id="3834" name="Column3800" dataDxfId="25276" totalsRowDxfId="25275"/>
    <tableColumn id="3835" name="Column3801" dataDxfId="25274" totalsRowDxfId="25273"/>
    <tableColumn id="3836" name="Column3802" dataDxfId="25272" totalsRowDxfId="25271"/>
    <tableColumn id="3837" name="Column3803" dataDxfId="25270" totalsRowDxfId="25269"/>
    <tableColumn id="3838" name="Column3804" dataDxfId="25268" totalsRowDxfId="25267"/>
    <tableColumn id="3839" name="Column3805" dataDxfId="25266" totalsRowDxfId="25265"/>
    <tableColumn id="3840" name="Column3806" dataDxfId="25264" totalsRowDxfId="25263"/>
    <tableColumn id="3841" name="Column3807" dataDxfId="25262" totalsRowDxfId="25261"/>
    <tableColumn id="3842" name="Column3808" dataDxfId="25260" totalsRowDxfId="25259"/>
    <tableColumn id="3843" name="Column3809" dataDxfId="25258" totalsRowDxfId="25257"/>
    <tableColumn id="3844" name="Column3810" dataDxfId="25256" totalsRowDxfId="25255"/>
    <tableColumn id="3845" name="Column3811" dataDxfId="25254" totalsRowDxfId="25253"/>
    <tableColumn id="3846" name="Column3812" dataDxfId="25252" totalsRowDxfId="25251"/>
    <tableColumn id="3847" name="Column3813" dataDxfId="25250" totalsRowDxfId="25249"/>
    <tableColumn id="3848" name="Column3814" dataDxfId="25248" totalsRowDxfId="25247"/>
    <tableColumn id="3849" name="Column3815" dataDxfId="25246" totalsRowDxfId="25245"/>
    <tableColumn id="3850" name="Column3816" dataDxfId="25244" totalsRowDxfId="25243"/>
    <tableColumn id="3851" name="Column3817" dataDxfId="25242" totalsRowDxfId="25241"/>
    <tableColumn id="3852" name="Column3818" dataDxfId="25240" totalsRowDxfId="25239"/>
    <tableColumn id="3853" name="Column3819" dataDxfId="25238" totalsRowDxfId="25237"/>
    <tableColumn id="3854" name="Column3820" dataDxfId="25236" totalsRowDxfId="25235"/>
    <tableColumn id="3855" name="Column3821" dataDxfId="25234" totalsRowDxfId="25233"/>
    <tableColumn id="3856" name="Column3822" dataDxfId="25232" totalsRowDxfId="25231"/>
    <tableColumn id="3857" name="Column3823" dataDxfId="25230" totalsRowDxfId="25229"/>
    <tableColumn id="3858" name="Column3824" dataDxfId="25228" totalsRowDxfId="25227"/>
    <tableColumn id="3859" name="Column3825" dataDxfId="25226" totalsRowDxfId="25225"/>
    <tableColumn id="3860" name="Column3826" dataDxfId="25224" totalsRowDxfId="25223"/>
    <tableColumn id="3861" name="Column3827" dataDxfId="25222" totalsRowDxfId="25221"/>
    <tableColumn id="3862" name="Column3828" dataDxfId="25220" totalsRowDxfId="25219"/>
    <tableColumn id="3863" name="Column3829" dataDxfId="25218" totalsRowDxfId="25217"/>
    <tableColumn id="3864" name="Column3830" dataDxfId="25216" totalsRowDxfId="25215"/>
    <tableColumn id="3865" name="Column3831" dataDxfId="25214" totalsRowDxfId="25213"/>
    <tableColumn id="3866" name="Column3832" dataDxfId="25212" totalsRowDxfId="25211"/>
    <tableColumn id="3867" name="Column3833" dataDxfId="25210" totalsRowDxfId="25209"/>
    <tableColumn id="3868" name="Column3834" dataDxfId="25208" totalsRowDxfId="25207"/>
    <tableColumn id="3869" name="Column3835" dataDxfId="25206" totalsRowDxfId="25205"/>
    <tableColumn id="3870" name="Column3836" dataDxfId="25204" totalsRowDxfId="25203"/>
    <tableColumn id="3871" name="Column3837" dataDxfId="25202" totalsRowDxfId="25201"/>
    <tableColumn id="3872" name="Column3838" dataDxfId="25200" totalsRowDxfId="25199"/>
    <tableColumn id="3873" name="Column3839" dataDxfId="25198" totalsRowDxfId="25197"/>
    <tableColumn id="3874" name="Column3840" dataDxfId="25196" totalsRowDxfId="25195"/>
    <tableColumn id="3875" name="Column3841" dataDxfId="25194" totalsRowDxfId="25193"/>
    <tableColumn id="3876" name="Column3842" dataDxfId="25192" totalsRowDxfId="25191"/>
    <tableColumn id="3877" name="Column3843" dataDxfId="25190" totalsRowDxfId="25189"/>
    <tableColumn id="3878" name="Column3844" dataDxfId="25188" totalsRowDxfId="25187"/>
    <tableColumn id="3879" name="Column3845" dataDxfId="25186" totalsRowDxfId="25185"/>
    <tableColumn id="3880" name="Column3846" dataDxfId="25184" totalsRowDxfId="25183"/>
    <tableColumn id="3881" name="Column3847" dataDxfId="25182" totalsRowDxfId="25181"/>
    <tableColumn id="3882" name="Column3848" dataDxfId="25180" totalsRowDxfId="25179"/>
    <tableColumn id="3883" name="Column3849" dataDxfId="25178" totalsRowDxfId="25177"/>
    <tableColumn id="3884" name="Column3850" dataDxfId="25176" totalsRowDxfId="25175"/>
    <tableColumn id="3885" name="Column3851" dataDxfId="25174" totalsRowDxfId="25173"/>
    <tableColumn id="3886" name="Column3852" dataDxfId="25172" totalsRowDxfId="25171"/>
    <tableColumn id="3887" name="Column3853" dataDxfId="25170" totalsRowDxfId="25169"/>
    <tableColumn id="3888" name="Column3854" dataDxfId="25168" totalsRowDxfId="25167"/>
    <tableColumn id="3889" name="Column3855" dataDxfId="25166" totalsRowDxfId="25165"/>
    <tableColumn id="3890" name="Column3856" dataDxfId="25164" totalsRowDxfId="25163"/>
    <tableColumn id="3891" name="Column3857" dataDxfId="25162" totalsRowDxfId="25161"/>
    <tableColumn id="3892" name="Column3858" dataDxfId="25160" totalsRowDxfId="25159"/>
    <tableColumn id="3893" name="Column3859" dataDxfId="25158" totalsRowDxfId="25157"/>
    <tableColumn id="3894" name="Column3860" dataDxfId="25156" totalsRowDxfId="25155"/>
    <tableColumn id="3895" name="Column3861" dataDxfId="25154" totalsRowDxfId="25153"/>
    <tableColumn id="3896" name="Column3862" dataDxfId="25152" totalsRowDxfId="25151"/>
    <tableColumn id="3897" name="Column3863" dataDxfId="25150" totalsRowDxfId="25149"/>
    <tableColumn id="3898" name="Column3864" dataDxfId="25148" totalsRowDxfId="25147"/>
    <tableColumn id="3899" name="Column3865" dataDxfId="25146" totalsRowDxfId="25145"/>
    <tableColumn id="3900" name="Column3866" dataDxfId="25144" totalsRowDxfId="25143"/>
    <tableColumn id="3901" name="Column3867" dataDxfId="25142" totalsRowDxfId="25141"/>
    <tableColumn id="3902" name="Column3868" dataDxfId="25140" totalsRowDxfId="25139"/>
    <tableColumn id="3903" name="Column3869" dataDxfId="25138" totalsRowDxfId="25137"/>
    <tableColumn id="3904" name="Column3870" dataDxfId="25136" totalsRowDxfId="25135"/>
    <tableColumn id="3905" name="Column3871" dataDxfId="25134" totalsRowDxfId="25133"/>
    <tableColumn id="3906" name="Column3872" dataDxfId="25132" totalsRowDxfId="25131"/>
    <tableColumn id="3907" name="Column3873" dataDxfId="25130" totalsRowDxfId="25129"/>
    <tableColumn id="3908" name="Column3874" dataDxfId="25128" totalsRowDxfId="25127"/>
    <tableColumn id="3909" name="Column3875" dataDxfId="25126" totalsRowDxfId="25125"/>
    <tableColumn id="3910" name="Column3876" dataDxfId="25124" totalsRowDxfId="25123"/>
    <tableColumn id="3911" name="Column3877" dataDxfId="25122" totalsRowDxfId="25121"/>
    <tableColumn id="3912" name="Column3878" dataDxfId="25120" totalsRowDxfId="25119"/>
    <tableColumn id="3913" name="Column3879" dataDxfId="25118" totalsRowDxfId="25117"/>
    <tableColumn id="3914" name="Column3880" dataDxfId="25116" totalsRowDxfId="25115"/>
    <tableColumn id="3915" name="Column3881" dataDxfId="25114" totalsRowDxfId="25113"/>
    <tableColumn id="3916" name="Column3882" dataDxfId="25112" totalsRowDxfId="25111"/>
    <tableColumn id="3917" name="Column3883" dataDxfId="25110" totalsRowDxfId="25109"/>
    <tableColumn id="3918" name="Column3884" dataDxfId="25108" totalsRowDxfId="25107"/>
    <tableColumn id="3919" name="Column3885" dataDxfId="25106" totalsRowDxfId="25105"/>
    <tableColumn id="3920" name="Column3886" dataDxfId="25104" totalsRowDxfId="25103"/>
    <tableColumn id="3921" name="Column3887" dataDxfId="25102" totalsRowDxfId="25101"/>
    <tableColumn id="3922" name="Column3888" dataDxfId="25100" totalsRowDxfId="25099"/>
    <tableColumn id="3923" name="Column3889" dataDxfId="25098" totalsRowDxfId="25097"/>
    <tableColumn id="3924" name="Column3890" dataDxfId="25096" totalsRowDxfId="25095"/>
    <tableColumn id="3925" name="Column3891" dataDxfId="25094" totalsRowDxfId="25093"/>
    <tableColumn id="3926" name="Column3892" dataDxfId="25092" totalsRowDxfId="25091"/>
    <tableColumn id="3927" name="Column3893" dataDxfId="25090" totalsRowDxfId="25089"/>
    <tableColumn id="3928" name="Column3894" dataDxfId="25088" totalsRowDxfId="25087"/>
    <tableColumn id="3929" name="Column3895" dataDxfId="25086" totalsRowDxfId="25085"/>
    <tableColumn id="3930" name="Column3896" dataDxfId="25084" totalsRowDxfId="25083"/>
    <tableColumn id="3931" name="Column3897" dataDxfId="25082" totalsRowDxfId="25081"/>
    <tableColumn id="3932" name="Column3898" dataDxfId="25080" totalsRowDxfId="25079"/>
    <tableColumn id="3933" name="Column3899" dataDxfId="25078" totalsRowDxfId="25077"/>
    <tableColumn id="3934" name="Column3900" dataDxfId="25076" totalsRowDxfId="25075"/>
    <tableColumn id="3935" name="Column3901" dataDxfId="25074" totalsRowDxfId="25073"/>
    <tableColumn id="3936" name="Column3902" dataDxfId="25072" totalsRowDxfId="25071"/>
    <tableColumn id="3937" name="Column3903" dataDxfId="25070" totalsRowDxfId="25069"/>
    <tableColumn id="3938" name="Column3904" dataDxfId="25068" totalsRowDxfId="25067"/>
    <tableColumn id="3939" name="Column3905" dataDxfId="25066" totalsRowDxfId="25065"/>
    <tableColumn id="3940" name="Column3906" dataDxfId="25064" totalsRowDxfId="25063"/>
    <tableColumn id="3941" name="Column3907" dataDxfId="25062" totalsRowDxfId="25061"/>
    <tableColumn id="3942" name="Column3908" dataDxfId="25060" totalsRowDxfId="25059"/>
    <tableColumn id="3943" name="Column3909" dataDxfId="25058" totalsRowDxfId="25057"/>
    <tableColumn id="3944" name="Column3910" dataDxfId="25056" totalsRowDxfId="25055"/>
    <tableColumn id="3945" name="Column3911" dataDxfId="25054" totalsRowDxfId="25053"/>
    <tableColumn id="3946" name="Column3912" dataDxfId="25052" totalsRowDxfId="25051"/>
    <tableColumn id="3947" name="Column3913" dataDxfId="25050" totalsRowDxfId="25049"/>
    <tableColumn id="3948" name="Column3914" dataDxfId="25048" totalsRowDxfId="25047"/>
    <tableColumn id="3949" name="Column3915" dataDxfId="25046" totalsRowDxfId="25045"/>
    <tableColumn id="3950" name="Column3916" dataDxfId="25044" totalsRowDxfId="25043"/>
    <tableColumn id="3951" name="Column3917" dataDxfId="25042" totalsRowDxfId="25041"/>
    <tableColumn id="3952" name="Column3918" dataDxfId="25040" totalsRowDxfId="25039"/>
    <tableColumn id="3953" name="Column3919" dataDxfId="25038" totalsRowDxfId="25037"/>
    <tableColumn id="3954" name="Column3920" dataDxfId="25036" totalsRowDxfId="25035"/>
    <tableColumn id="3955" name="Column3921" dataDxfId="25034" totalsRowDxfId="25033"/>
    <tableColumn id="3956" name="Column3922" dataDxfId="25032" totalsRowDxfId="25031"/>
    <tableColumn id="3957" name="Column3923" dataDxfId="25030" totalsRowDxfId="25029"/>
    <tableColumn id="3958" name="Column3924" dataDxfId="25028" totalsRowDxfId="25027"/>
    <tableColumn id="3959" name="Column3925" dataDxfId="25026" totalsRowDxfId="25025"/>
    <tableColumn id="3960" name="Column3926" dataDxfId="25024" totalsRowDxfId="25023"/>
    <tableColumn id="3961" name="Column3927" dataDxfId="25022" totalsRowDxfId="25021"/>
    <tableColumn id="3962" name="Column3928" dataDxfId="25020" totalsRowDxfId="25019"/>
    <tableColumn id="3963" name="Column3929" dataDxfId="25018" totalsRowDxfId="25017"/>
    <tableColumn id="3964" name="Column3930" dataDxfId="25016" totalsRowDxfId="25015"/>
    <tableColumn id="3965" name="Column3931" dataDxfId="25014" totalsRowDxfId="25013"/>
    <tableColumn id="3966" name="Column3932" dataDxfId="25012" totalsRowDxfId="25011"/>
    <tableColumn id="3967" name="Column3933" dataDxfId="25010" totalsRowDxfId="25009"/>
    <tableColumn id="3968" name="Column3934" dataDxfId="25008" totalsRowDxfId="25007"/>
    <tableColumn id="3969" name="Column3935" dataDxfId="25006" totalsRowDxfId="25005"/>
    <tableColumn id="3970" name="Column3936" dataDxfId="25004" totalsRowDxfId="25003"/>
    <tableColumn id="3971" name="Column3937" dataDxfId="25002" totalsRowDxfId="25001"/>
    <tableColumn id="3972" name="Column3938" dataDxfId="25000" totalsRowDxfId="24999"/>
    <tableColumn id="3973" name="Column3939" dataDxfId="24998" totalsRowDxfId="24997"/>
    <tableColumn id="3974" name="Column3940" dataDxfId="24996" totalsRowDxfId="24995"/>
    <tableColumn id="3975" name="Column3941" dataDxfId="24994" totalsRowDxfId="24993"/>
    <tableColumn id="3976" name="Column3942" dataDxfId="24992" totalsRowDxfId="24991"/>
    <tableColumn id="3977" name="Column3943" dataDxfId="24990" totalsRowDxfId="24989"/>
    <tableColumn id="3978" name="Column3944" dataDxfId="24988" totalsRowDxfId="24987"/>
    <tableColumn id="3979" name="Column3945" dataDxfId="24986" totalsRowDxfId="24985"/>
    <tableColumn id="3980" name="Column3946" dataDxfId="24984" totalsRowDxfId="24983"/>
    <tableColumn id="3981" name="Column3947" dataDxfId="24982" totalsRowDxfId="24981"/>
    <tableColumn id="3982" name="Column3948" dataDxfId="24980" totalsRowDxfId="24979"/>
    <tableColumn id="3983" name="Column3949" dataDxfId="24978" totalsRowDxfId="24977"/>
    <tableColumn id="3984" name="Column3950" dataDxfId="24976" totalsRowDxfId="24975"/>
    <tableColumn id="3985" name="Column3951" dataDxfId="24974" totalsRowDxfId="24973"/>
    <tableColumn id="3986" name="Column3952" dataDxfId="24972" totalsRowDxfId="24971"/>
    <tableColumn id="3987" name="Column3953" dataDxfId="24970" totalsRowDxfId="24969"/>
    <tableColumn id="3988" name="Column3954" dataDxfId="24968" totalsRowDxfId="24967"/>
    <tableColumn id="3989" name="Column3955" dataDxfId="24966" totalsRowDxfId="24965"/>
    <tableColumn id="3990" name="Column3956" dataDxfId="24964" totalsRowDxfId="24963"/>
    <tableColumn id="3991" name="Column3957" dataDxfId="24962" totalsRowDxfId="24961"/>
    <tableColumn id="3992" name="Column3958" dataDxfId="24960" totalsRowDxfId="24959"/>
    <tableColumn id="3993" name="Column3959" dataDxfId="24958" totalsRowDxfId="24957"/>
    <tableColumn id="3994" name="Column3960" dataDxfId="24956" totalsRowDxfId="24955"/>
    <tableColumn id="3995" name="Column3961" dataDxfId="24954" totalsRowDxfId="24953"/>
    <tableColumn id="3996" name="Column3962" dataDxfId="24952" totalsRowDxfId="24951"/>
    <tableColumn id="3997" name="Column3963" dataDxfId="24950" totalsRowDxfId="24949"/>
    <tableColumn id="3998" name="Column3964" dataDxfId="24948" totalsRowDxfId="24947"/>
    <tableColumn id="3999" name="Column3965" dataDxfId="24946" totalsRowDxfId="24945"/>
    <tableColumn id="4000" name="Column3966" dataDxfId="24944" totalsRowDxfId="24943"/>
    <tableColumn id="4001" name="Column3967" dataDxfId="24942" totalsRowDxfId="24941"/>
    <tableColumn id="4002" name="Column3968" dataDxfId="24940" totalsRowDxfId="24939"/>
    <tableColumn id="4003" name="Column3969" dataDxfId="24938" totalsRowDxfId="24937"/>
    <tableColumn id="4004" name="Column3970" dataDxfId="24936" totalsRowDxfId="24935"/>
    <tableColumn id="4005" name="Column3971" dataDxfId="24934" totalsRowDxfId="24933"/>
    <tableColumn id="4006" name="Column3972" dataDxfId="24932" totalsRowDxfId="24931"/>
    <tableColumn id="4007" name="Column3973" dataDxfId="24930" totalsRowDxfId="24929"/>
    <tableColumn id="4008" name="Column3974" dataDxfId="24928" totalsRowDxfId="24927"/>
    <tableColumn id="4009" name="Column3975" dataDxfId="24926" totalsRowDxfId="24925"/>
    <tableColumn id="4010" name="Column3976" dataDxfId="24924" totalsRowDxfId="24923"/>
    <tableColumn id="4011" name="Column3977" dataDxfId="24922" totalsRowDxfId="24921"/>
    <tableColumn id="4012" name="Column3978" dataDxfId="24920" totalsRowDxfId="24919"/>
    <tableColumn id="4013" name="Column3979" dataDxfId="24918" totalsRowDxfId="24917"/>
    <tableColumn id="4014" name="Column3980" dataDxfId="24916" totalsRowDxfId="24915"/>
    <tableColumn id="4015" name="Column3981" dataDxfId="24914" totalsRowDxfId="24913"/>
    <tableColumn id="4016" name="Column3982" dataDxfId="24912" totalsRowDxfId="24911"/>
    <tableColumn id="4017" name="Column3983" dataDxfId="24910" totalsRowDxfId="24909"/>
    <tableColumn id="4018" name="Column3984" dataDxfId="24908" totalsRowDxfId="24907"/>
    <tableColumn id="4019" name="Column3985" dataDxfId="24906" totalsRowDxfId="24905"/>
    <tableColumn id="4020" name="Column3986" dataDxfId="24904" totalsRowDxfId="24903"/>
    <tableColumn id="4021" name="Column3987" dataDxfId="24902" totalsRowDxfId="24901"/>
    <tableColumn id="4022" name="Column3988" dataDxfId="24900" totalsRowDxfId="24899"/>
    <tableColumn id="4023" name="Column3989" dataDxfId="24898" totalsRowDxfId="24897"/>
    <tableColumn id="4024" name="Column3990" dataDxfId="24896" totalsRowDxfId="24895"/>
    <tableColumn id="4025" name="Column3991" dataDxfId="24894" totalsRowDxfId="24893"/>
    <tableColumn id="4026" name="Column3992" dataDxfId="24892" totalsRowDxfId="24891"/>
    <tableColumn id="4027" name="Column3993" dataDxfId="24890" totalsRowDxfId="24889"/>
    <tableColumn id="4028" name="Column3994" dataDxfId="24888" totalsRowDxfId="24887"/>
    <tableColumn id="4029" name="Column3995" dataDxfId="24886" totalsRowDxfId="24885"/>
    <tableColumn id="4030" name="Column3996" dataDxfId="24884" totalsRowDxfId="24883"/>
    <tableColumn id="4031" name="Column3997" dataDxfId="24882" totalsRowDxfId="24881"/>
    <tableColumn id="4032" name="Column3998" dataDxfId="24880" totalsRowDxfId="24879"/>
    <tableColumn id="4033" name="Column3999" dataDxfId="24878" totalsRowDxfId="24877"/>
    <tableColumn id="4034" name="Column4000" dataDxfId="24876" totalsRowDxfId="24875"/>
    <tableColumn id="4035" name="Column4001" dataDxfId="24874" totalsRowDxfId="24873"/>
    <tableColumn id="4036" name="Column4002" dataDxfId="24872" totalsRowDxfId="24871"/>
    <tableColumn id="4037" name="Column4003" dataDxfId="24870" totalsRowDxfId="24869"/>
    <tableColumn id="4038" name="Column4004" dataDxfId="24868" totalsRowDxfId="24867"/>
    <tableColumn id="4039" name="Column4005" dataDxfId="24866" totalsRowDxfId="24865"/>
    <tableColumn id="4040" name="Column4006" dataDxfId="24864" totalsRowDxfId="24863"/>
    <tableColumn id="4041" name="Column4007" dataDxfId="24862" totalsRowDxfId="24861"/>
    <tableColumn id="4042" name="Column4008" dataDxfId="24860" totalsRowDxfId="24859"/>
    <tableColumn id="4043" name="Column4009" dataDxfId="24858" totalsRowDxfId="24857"/>
    <tableColumn id="4044" name="Column4010" dataDxfId="24856" totalsRowDxfId="24855"/>
    <tableColumn id="4045" name="Column4011" dataDxfId="24854" totalsRowDxfId="24853"/>
    <tableColumn id="4046" name="Column4012" dataDxfId="24852" totalsRowDxfId="24851"/>
    <tableColumn id="4047" name="Column4013" dataDxfId="24850" totalsRowDxfId="24849"/>
    <tableColumn id="4048" name="Column4014" dataDxfId="24848" totalsRowDxfId="24847"/>
    <tableColumn id="4049" name="Column4015" dataDxfId="24846" totalsRowDxfId="24845"/>
    <tableColumn id="4050" name="Column4016" dataDxfId="24844" totalsRowDxfId="24843"/>
    <tableColumn id="4051" name="Column4017" dataDxfId="24842" totalsRowDxfId="24841"/>
    <tableColumn id="4052" name="Column4018" dataDxfId="24840" totalsRowDxfId="24839"/>
    <tableColumn id="4053" name="Column4019" dataDxfId="24838" totalsRowDxfId="24837"/>
    <tableColumn id="4054" name="Column4020" dataDxfId="24836" totalsRowDxfId="24835"/>
    <tableColumn id="4055" name="Column4021" dataDxfId="24834" totalsRowDxfId="24833"/>
    <tableColumn id="4056" name="Column4022" dataDxfId="24832" totalsRowDxfId="24831"/>
    <tableColumn id="4057" name="Column4023" dataDxfId="24830" totalsRowDxfId="24829"/>
    <tableColumn id="4058" name="Column4024" dataDxfId="24828" totalsRowDxfId="24827"/>
    <tableColumn id="4059" name="Column4025" dataDxfId="24826" totalsRowDxfId="24825"/>
    <tableColumn id="4060" name="Column4026" dataDxfId="24824" totalsRowDxfId="24823"/>
    <tableColumn id="4061" name="Column4027" dataDxfId="24822" totalsRowDxfId="24821"/>
    <tableColumn id="4062" name="Column4028" dataDxfId="24820" totalsRowDxfId="24819"/>
    <tableColumn id="4063" name="Column4029" dataDxfId="24818" totalsRowDxfId="24817"/>
    <tableColumn id="4064" name="Column4030" dataDxfId="24816" totalsRowDxfId="24815"/>
    <tableColumn id="4065" name="Column4031" dataDxfId="24814" totalsRowDxfId="24813"/>
    <tableColumn id="4066" name="Column4032" dataDxfId="24812" totalsRowDxfId="24811"/>
    <tableColumn id="4067" name="Column4033" dataDxfId="24810" totalsRowDxfId="24809"/>
    <tableColumn id="4068" name="Column4034" dataDxfId="24808" totalsRowDxfId="24807"/>
    <tableColumn id="4069" name="Column4035" dataDxfId="24806" totalsRowDxfId="24805"/>
    <tableColumn id="4070" name="Column4036" dataDxfId="24804" totalsRowDxfId="24803"/>
    <tableColumn id="4071" name="Column4037" dataDxfId="24802" totalsRowDxfId="24801"/>
    <tableColumn id="4072" name="Column4038" dataDxfId="24800" totalsRowDxfId="24799"/>
    <tableColumn id="4073" name="Column4039" dataDxfId="24798" totalsRowDxfId="24797"/>
    <tableColumn id="4074" name="Column4040" dataDxfId="24796" totalsRowDxfId="24795"/>
    <tableColumn id="4075" name="Column4041" dataDxfId="24794" totalsRowDxfId="24793"/>
    <tableColumn id="4076" name="Column4042" dataDxfId="24792" totalsRowDxfId="24791"/>
    <tableColumn id="4077" name="Column4043" dataDxfId="24790" totalsRowDxfId="24789"/>
    <tableColumn id="4078" name="Column4044" dataDxfId="24788" totalsRowDxfId="24787"/>
    <tableColumn id="4079" name="Column4045" dataDxfId="24786" totalsRowDxfId="24785"/>
    <tableColumn id="4080" name="Column4046" dataDxfId="24784" totalsRowDxfId="24783"/>
    <tableColumn id="4081" name="Column4047" dataDxfId="24782" totalsRowDxfId="24781"/>
    <tableColumn id="4082" name="Column4048" dataDxfId="24780" totalsRowDxfId="24779"/>
    <tableColumn id="4083" name="Column4049" dataDxfId="24778" totalsRowDxfId="24777"/>
    <tableColumn id="4084" name="Column4050" dataDxfId="24776" totalsRowDxfId="24775"/>
    <tableColumn id="4085" name="Column4051" dataDxfId="24774" totalsRowDxfId="24773"/>
    <tableColumn id="4086" name="Column4052" dataDxfId="24772" totalsRowDxfId="24771"/>
    <tableColumn id="4087" name="Column4053" dataDxfId="24770" totalsRowDxfId="24769"/>
    <tableColumn id="4088" name="Column4054" dataDxfId="24768" totalsRowDxfId="24767"/>
    <tableColumn id="4089" name="Column4055" dataDxfId="24766" totalsRowDxfId="24765"/>
    <tableColumn id="4090" name="Column4056" dataDxfId="24764" totalsRowDxfId="24763"/>
    <tableColumn id="4091" name="Column4057" dataDxfId="24762" totalsRowDxfId="24761"/>
    <tableColumn id="4092" name="Column4058" dataDxfId="24760" totalsRowDxfId="24759"/>
    <tableColumn id="4093" name="Column4059" dataDxfId="24758" totalsRowDxfId="24757"/>
    <tableColumn id="4094" name="Column4060" dataDxfId="24756" totalsRowDxfId="24755"/>
    <tableColumn id="4095" name="Column4061" dataDxfId="24754" totalsRowDxfId="24753"/>
    <tableColumn id="4096" name="Column4062" dataDxfId="24752" totalsRowDxfId="24751"/>
    <tableColumn id="4097" name="Column4063" dataDxfId="24750" totalsRowDxfId="24749"/>
    <tableColumn id="4098" name="Column4064" dataDxfId="24748" totalsRowDxfId="24747"/>
    <tableColumn id="4099" name="Column4065" dataDxfId="24746" totalsRowDxfId="24745"/>
    <tableColumn id="4100" name="Column4066" dataDxfId="24744" totalsRowDxfId="24743"/>
    <tableColumn id="4101" name="Column4067" dataDxfId="24742" totalsRowDxfId="24741"/>
    <tableColumn id="4102" name="Column4068" dataDxfId="24740" totalsRowDxfId="24739"/>
    <tableColumn id="4103" name="Column4069" dataDxfId="24738" totalsRowDxfId="24737"/>
    <tableColumn id="4104" name="Column4070" dataDxfId="24736" totalsRowDxfId="24735"/>
    <tableColumn id="4105" name="Column4071" dataDxfId="24734" totalsRowDxfId="24733"/>
    <tableColumn id="4106" name="Column4072" dataDxfId="24732" totalsRowDxfId="24731"/>
    <tableColumn id="4107" name="Column4073" dataDxfId="24730" totalsRowDxfId="24729"/>
    <tableColumn id="4108" name="Column4074" dataDxfId="24728" totalsRowDxfId="24727"/>
    <tableColumn id="4109" name="Column4075" dataDxfId="24726" totalsRowDxfId="24725"/>
    <tableColumn id="4110" name="Column4076" dataDxfId="24724" totalsRowDxfId="24723"/>
    <tableColumn id="4111" name="Column4077" dataDxfId="24722" totalsRowDxfId="24721"/>
    <tableColumn id="4112" name="Column4078" dataDxfId="24720" totalsRowDxfId="24719"/>
    <tableColumn id="4113" name="Column4079" dataDxfId="24718" totalsRowDxfId="24717"/>
    <tableColumn id="4114" name="Column4080" dataDxfId="24716" totalsRowDxfId="24715"/>
    <tableColumn id="4115" name="Column4081" dataDxfId="24714" totalsRowDxfId="24713"/>
    <tableColumn id="4116" name="Column4082" dataDxfId="24712" totalsRowDxfId="24711"/>
    <tableColumn id="4117" name="Column4083" dataDxfId="24710" totalsRowDxfId="24709"/>
    <tableColumn id="4118" name="Column4084" dataDxfId="24708" totalsRowDxfId="24707"/>
    <tableColumn id="4119" name="Column4085" dataDxfId="24706" totalsRowDxfId="24705"/>
    <tableColumn id="4120" name="Column4086" dataDxfId="24704" totalsRowDxfId="24703"/>
    <tableColumn id="4121" name="Column4087" dataDxfId="24702" totalsRowDxfId="24701"/>
    <tableColumn id="4122" name="Column4088" dataDxfId="24700" totalsRowDxfId="24699"/>
    <tableColumn id="4123" name="Column4089" dataDxfId="24698" totalsRowDxfId="24697"/>
    <tableColumn id="4124" name="Column4090" dataDxfId="24696" totalsRowDxfId="24695"/>
    <tableColumn id="4125" name="Column4091" dataDxfId="24694" totalsRowDxfId="24693"/>
    <tableColumn id="4126" name="Column4092" dataDxfId="24692" totalsRowDxfId="24691"/>
    <tableColumn id="4127" name="Column4093" dataDxfId="24690" totalsRowDxfId="24689"/>
    <tableColumn id="4128" name="Column4094" dataDxfId="24688" totalsRowDxfId="24687"/>
    <tableColumn id="4129" name="Column4095" dataDxfId="24686" totalsRowDxfId="24685"/>
    <tableColumn id="4130" name="Column4096" dataDxfId="24684" totalsRowDxfId="24683"/>
    <tableColumn id="4131" name="Column4097" dataDxfId="24682" totalsRowDxfId="24681"/>
    <tableColumn id="4132" name="Column4098" dataDxfId="24680" totalsRowDxfId="24679"/>
    <tableColumn id="4133" name="Column4099" dataDxfId="24678" totalsRowDxfId="24677"/>
    <tableColumn id="4134" name="Column4100" dataDxfId="24676" totalsRowDxfId="24675"/>
    <tableColumn id="4135" name="Column4101" dataDxfId="24674" totalsRowDxfId="24673"/>
    <tableColumn id="4136" name="Column4102" dataDxfId="24672" totalsRowDxfId="24671"/>
    <tableColumn id="4137" name="Column4103" dataDxfId="24670" totalsRowDxfId="24669"/>
    <tableColumn id="4138" name="Column4104" dataDxfId="24668" totalsRowDxfId="24667"/>
    <tableColumn id="4139" name="Column4105" dataDxfId="24666" totalsRowDxfId="24665"/>
    <tableColumn id="4140" name="Column4106" dataDxfId="24664" totalsRowDxfId="24663"/>
    <tableColumn id="4141" name="Column4107" dataDxfId="24662" totalsRowDxfId="24661"/>
    <tableColumn id="4142" name="Column4108" dataDxfId="24660" totalsRowDxfId="24659"/>
    <tableColumn id="4143" name="Column4109" dataDxfId="24658" totalsRowDxfId="24657"/>
    <tableColumn id="4144" name="Column4110" dataDxfId="24656" totalsRowDxfId="24655"/>
    <tableColumn id="4145" name="Column4111" dataDxfId="24654" totalsRowDxfId="24653"/>
    <tableColumn id="4146" name="Column4112" dataDxfId="24652" totalsRowDxfId="24651"/>
    <tableColumn id="4147" name="Column4113" dataDxfId="24650" totalsRowDxfId="24649"/>
    <tableColumn id="4148" name="Column4114" dataDxfId="24648" totalsRowDxfId="24647"/>
    <tableColumn id="4149" name="Column4115" dataDxfId="24646" totalsRowDxfId="24645"/>
    <tableColumn id="4150" name="Column4116" dataDxfId="24644" totalsRowDxfId="24643"/>
    <tableColumn id="4151" name="Column4117" dataDxfId="24642" totalsRowDxfId="24641"/>
    <tableColumn id="4152" name="Column4118" dataDxfId="24640" totalsRowDxfId="24639"/>
    <tableColumn id="4153" name="Column4119" dataDxfId="24638" totalsRowDxfId="24637"/>
    <tableColumn id="4154" name="Column4120" dataDxfId="24636" totalsRowDxfId="24635"/>
    <tableColumn id="4155" name="Column4121" dataDxfId="24634" totalsRowDxfId="24633"/>
    <tableColumn id="4156" name="Column4122" dataDxfId="24632" totalsRowDxfId="24631"/>
    <tableColumn id="4157" name="Column4123" dataDxfId="24630" totalsRowDxfId="24629"/>
    <tableColumn id="4158" name="Column4124" dataDxfId="24628" totalsRowDxfId="24627"/>
    <tableColumn id="4159" name="Column4125" dataDxfId="24626" totalsRowDxfId="24625"/>
    <tableColumn id="4160" name="Column4126" dataDxfId="24624" totalsRowDxfId="24623"/>
    <tableColumn id="4161" name="Column4127" dataDxfId="24622" totalsRowDxfId="24621"/>
    <tableColumn id="4162" name="Column4128" dataDxfId="24620" totalsRowDxfId="24619"/>
    <tableColumn id="4163" name="Column4129" dataDxfId="24618" totalsRowDxfId="24617"/>
    <tableColumn id="4164" name="Column4130" dataDxfId="24616" totalsRowDxfId="24615"/>
    <tableColumn id="4165" name="Column4131" dataDxfId="24614" totalsRowDxfId="24613"/>
    <tableColumn id="4166" name="Column4132" dataDxfId="24612" totalsRowDxfId="24611"/>
    <tableColumn id="4167" name="Column4133" dataDxfId="24610" totalsRowDxfId="24609"/>
    <tableColumn id="4168" name="Column4134" dataDxfId="24608" totalsRowDxfId="24607"/>
    <tableColumn id="4169" name="Column4135" dataDxfId="24606" totalsRowDxfId="24605"/>
    <tableColumn id="4170" name="Column4136" dataDxfId="24604" totalsRowDxfId="24603"/>
    <tableColumn id="4171" name="Column4137" dataDxfId="24602" totalsRowDxfId="24601"/>
    <tableColumn id="4172" name="Column4138" dataDxfId="24600" totalsRowDxfId="24599"/>
    <tableColumn id="4173" name="Column4139" dataDxfId="24598" totalsRowDxfId="24597"/>
    <tableColumn id="4174" name="Column4140" dataDxfId="24596" totalsRowDxfId="24595"/>
    <tableColumn id="4175" name="Column4141" dataDxfId="24594" totalsRowDxfId="24593"/>
    <tableColumn id="4176" name="Column4142" dataDxfId="24592" totalsRowDxfId="24591"/>
    <tableColumn id="4177" name="Column4143" dataDxfId="24590" totalsRowDxfId="24589"/>
    <tableColumn id="4178" name="Column4144" dataDxfId="24588" totalsRowDxfId="24587"/>
    <tableColumn id="4179" name="Column4145" dataDxfId="24586" totalsRowDxfId="24585"/>
    <tableColumn id="4180" name="Column4146" dataDxfId="24584" totalsRowDxfId="24583"/>
    <tableColumn id="4181" name="Column4147" dataDxfId="24582" totalsRowDxfId="24581"/>
    <tableColumn id="4182" name="Column4148" dataDxfId="24580" totalsRowDxfId="24579"/>
    <tableColumn id="4183" name="Column4149" dataDxfId="24578" totalsRowDxfId="24577"/>
    <tableColumn id="4184" name="Column4150" dataDxfId="24576" totalsRowDxfId="24575"/>
    <tableColumn id="4185" name="Column4151" dataDxfId="24574" totalsRowDxfId="24573"/>
    <tableColumn id="4186" name="Column4152" dataDxfId="24572" totalsRowDxfId="24571"/>
    <tableColumn id="4187" name="Column4153" dataDxfId="24570" totalsRowDxfId="24569"/>
    <tableColumn id="4188" name="Column4154" dataDxfId="24568" totalsRowDxfId="24567"/>
    <tableColumn id="4189" name="Column4155" dataDxfId="24566" totalsRowDxfId="24565"/>
    <tableColumn id="4190" name="Column4156" dataDxfId="24564" totalsRowDxfId="24563"/>
    <tableColumn id="4191" name="Column4157" dataDxfId="24562" totalsRowDxfId="24561"/>
    <tableColumn id="4192" name="Column4158" dataDxfId="24560" totalsRowDxfId="24559"/>
    <tableColumn id="4193" name="Column4159" dataDxfId="24558" totalsRowDxfId="24557"/>
    <tableColumn id="4194" name="Column4160" dataDxfId="24556" totalsRowDxfId="24555"/>
    <tableColumn id="4195" name="Column4161" dataDxfId="24554" totalsRowDxfId="24553"/>
    <tableColumn id="4196" name="Column4162" dataDxfId="24552" totalsRowDxfId="24551"/>
    <tableColumn id="4197" name="Column4163" dataDxfId="24550" totalsRowDxfId="24549"/>
    <tableColumn id="4198" name="Column4164" dataDxfId="24548" totalsRowDxfId="24547"/>
    <tableColumn id="4199" name="Column4165" dataDxfId="24546" totalsRowDxfId="24545"/>
    <tableColumn id="4200" name="Column4166" dataDxfId="24544" totalsRowDxfId="24543"/>
    <tableColumn id="4201" name="Column4167" dataDxfId="24542" totalsRowDxfId="24541"/>
    <tableColumn id="4202" name="Column4168" dataDxfId="24540" totalsRowDxfId="24539"/>
    <tableColumn id="4203" name="Column4169" dataDxfId="24538" totalsRowDxfId="24537"/>
    <tableColumn id="4204" name="Column4170" dataDxfId="24536" totalsRowDxfId="24535"/>
    <tableColumn id="4205" name="Column4171" dataDxfId="24534" totalsRowDxfId="24533"/>
    <tableColumn id="4206" name="Column4172" dataDxfId="24532" totalsRowDxfId="24531"/>
    <tableColumn id="4207" name="Column4173" dataDxfId="24530" totalsRowDxfId="24529"/>
    <tableColumn id="4208" name="Column4174" dataDxfId="24528" totalsRowDxfId="24527"/>
    <tableColumn id="4209" name="Column4175" dataDxfId="24526" totalsRowDxfId="24525"/>
    <tableColumn id="4210" name="Column4176" dataDxfId="24524" totalsRowDxfId="24523"/>
    <tableColumn id="4211" name="Column4177" dataDxfId="24522" totalsRowDxfId="24521"/>
    <tableColumn id="4212" name="Column4178" dataDxfId="24520" totalsRowDxfId="24519"/>
    <tableColumn id="4213" name="Column4179" dataDxfId="24518" totalsRowDxfId="24517"/>
    <tableColumn id="4214" name="Column4180" dataDxfId="24516" totalsRowDxfId="24515"/>
    <tableColumn id="4215" name="Column4181" dataDxfId="24514" totalsRowDxfId="24513"/>
    <tableColumn id="4216" name="Column4182" dataDxfId="24512" totalsRowDxfId="24511"/>
    <tableColumn id="4217" name="Column4183" dataDxfId="24510" totalsRowDxfId="24509"/>
    <tableColumn id="4218" name="Column4184" dataDxfId="24508" totalsRowDxfId="24507"/>
    <tableColumn id="4219" name="Column4185" dataDxfId="24506" totalsRowDxfId="24505"/>
    <tableColumn id="4220" name="Column4186" dataDxfId="24504" totalsRowDxfId="24503"/>
    <tableColumn id="4221" name="Column4187" dataDxfId="24502" totalsRowDxfId="24501"/>
    <tableColumn id="4222" name="Column4188" dataDxfId="24500" totalsRowDxfId="24499"/>
    <tableColumn id="4223" name="Column4189" dataDxfId="24498" totalsRowDxfId="24497"/>
    <tableColumn id="4224" name="Column4190" dataDxfId="24496" totalsRowDxfId="24495"/>
    <tableColumn id="4225" name="Column4191" dataDxfId="24494" totalsRowDxfId="24493"/>
    <tableColumn id="4226" name="Column4192" dataDxfId="24492" totalsRowDxfId="24491"/>
    <tableColumn id="4227" name="Column4193" dataDxfId="24490" totalsRowDxfId="24489"/>
    <tableColumn id="4228" name="Column4194" dataDxfId="24488" totalsRowDxfId="24487"/>
    <tableColumn id="4229" name="Column4195" dataDxfId="24486" totalsRowDxfId="24485"/>
    <tableColumn id="4230" name="Column4196" dataDxfId="24484" totalsRowDxfId="24483"/>
    <tableColumn id="4231" name="Column4197" dataDxfId="24482" totalsRowDxfId="24481"/>
    <tableColumn id="4232" name="Column4198" dataDxfId="24480" totalsRowDxfId="24479"/>
    <tableColumn id="4233" name="Column4199" dataDxfId="24478" totalsRowDxfId="24477"/>
    <tableColumn id="4234" name="Column4200" dataDxfId="24476" totalsRowDxfId="24475"/>
    <tableColumn id="4235" name="Column4201" dataDxfId="24474" totalsRowDxfId="24473"/>
    <tableColumn id="4236" name="Column4202" dataDxfId="24472" totalsRowDxfId="24471"/>
    <tableColumn id="4237" name="Column4203" dataDxfId="24470" totalsRowDxfId="24469"/>
    <tableColumn id="4238" name="Column4204" dataDxfId="24468" totalsRowDxfId="24467"/>
    <tableColumn id="4239" name="Column4205" dataDxfId="24466" totalsRowDxfId="24465"/>
    <tableColumn id="4240" name="Column4206" dataDxfId="24464" totalsRowDxfId="24463"/>
    <tableColumn id="4241" name="Column4207" dataDxfId="24462" totalsRowDxfId="24461"/>
    <tableColumn id="4242" name="Column4208" dataDxfId="24460" totalsRowDxfId="24459"/>
    <tableColumn id="4243" name="Column4209" dataDxfId="24458" totalsRowDxfId="24457"/>
    <tableColumn id="4244" name="Column4210" dataDxfId="24456" totalsRowDxfId="24455"/>
    <tableColumn id="4245" name="Column4211" dataDxfId="24454" totalsRowDxfId="24453"/>
    <tableColumn id="4246" name="Column4212" dataDxfId="24452" totalsRowDxfId="24451"/>
    <tableColumn id="4247" name="Column4213" dataDxfId="24450" totalsRowDxfId="24449"/>
    <tableColumn id="4248" name="Column4214" dataDxfId="24448" totalsRowDxfId="24447"/>
    <tableColumn id="4249" name="Column4215" dataDxfId="24446" totalsRowDxfId="24445"/>
    <tableColumn id="4250" name="Column4216" dataDxfId="24444" totalsRowDxfId="24443"/>
    <tableColumn id="4251" name="Column4217" dataDxfId="24442" totalsRowDxfId="24441"/>
    <tableColumn id="4252" name="Column4218" dataDxfId="24440" totalsRowDxfId="24439"/>
    <tableColumn id="4253" name="Column4219" dataDxfId="24438" totalsRowDxfId="24437"/>
    <tableColumn id="4254" name="Column4220" dataDxfId="24436" totalsRowDxfId="24435"/>
    <tableColumn id="4255" name="Column4221" dataDxfId="24434" totalsRowDxfId="24433"/>
    <tableColumn id="4256" name="Column4222" dataDxfId="24432" totalsRowDxfId="24431"/>
    <tableColumn id="4257" name="Column4223" dataDxfId="24430" totalsRowDxfId="24429"/>
    <tableColumn id="4258" name="Column4224" dataDxfId="24428" totalsRowDxfId="24427"/>
    <tableColumn id="4259" name="Column4225" dataDxfId="24426" totalsRowDxfId="24425"/>
    <tableColumn id="4260" name="Column4226" dataDxfId="24424" totalsRowDxfId="24423"/>
    <tableColumn id="4261" name="Column4227" dataDxfId="24422" totalsRowDxfId="24421"/>
    <tableColumn id="4262" name="Column4228" dataDxfId="24420" totalsRowDxfId="24419"/>
    <tableColumn id="4263" name="Column4229" dataDxfId="24418" totalsRowDxfId="24417"/>
    <tableColumn id="4264" name="Column4230" dataDxfId="24416" totalsRowDxfId="24415"/>
    <tableColumn id="4265" name="Column4231" dataDxfId="24414" totalsRowDxfId="24413"/>
    <tableColumn id="4266" name="Column4232" dataDxfId="24412" totalsRowDxfId="24411"/>
    <tableColumn id="4267" name="Column4233" dataDxfId="24410" totalsRowDxfId="24409"/>
    <tableColumn id="4268" name="Column4234" dataDxfId="24408" totalsRowDxfId="24407"/>
    <tableColumn id="4269" name="Column4235" dataDxfId="24406" totalsRowDxfId="24405"/>
    <tableColumn id="4270" name="Column4236" dataDxfId="24404" totalsRowDxfId="24403"/>
    <tableColumn id="4271" name="Column4237" dataDxfId="24402" totalsRowDxfId="24401"/>
    <tableColumn id="4272" name="Column4238" dataDxfId="24400" totalsRowDxfId="24399"/>
    <tableColumn id="4273" name="Column4239" dataDxfId="24398" totalsRowDxfId="24397"/>
    <tableColumn id="4274" name="Column4240" dataDxfId="24396" totalsRowDxfId="24395"/>
    <tableColumn id="4275" name="Column4241" dataDxfId="24394" totalsRowDxfId="24393"/>
    <tableColumn id="4276" name="Column4242" dataDxfId="24392" totalsRowDxfId="24391"/>
    <tableColumn id="4277" name="Column4243" dataDxfId="24390" totalsRowDxfId="24389"/>
    <tableColumn id="4278" name="Column4244" dataDxfId="24388" totalsRowDxfId="24387"/>
    <tableColumn id="4279" name="Column4245" dataDxfId="24386" totalsRowDxfId="24385"/>
    <tableColumn id="4280" name="Column4246" dataDxfId="24384" totalsRowDxfId="24383"/>
    <tableColumn id="4281" name="Column4247" dataDxfId="24382" totalsRowDxfId="24381"/>
    <tableColumn id="4282" name="Column4248" dataDxfId="24380" totalsRowDxfId="24379"/>
    <tableColumn id="4283" name="Column4249" dataDxfId="24378" totalsRowDxfId="24377"/>
    <tableColumn id="4284" name="Column4250" dataDxfId="24376" totalsRowDxfId="24375"/>
    <tableColumn id="4285" name="Column4251" dataDxfId="24374" totalsRowDxfId="24373"/>
    <tableColumn id="4286" name="Column4252" dataDxfId="24372" totalsRowDxfId="24371"/>
    <tableColumn id="4287" name="Column4253" dataDxfId="24370" totalsRowDxfId="24369"/>
    <tableColumn id="4288" name="Column4254" dataDxfId="24368" totalsRowDxfId="24367"/>
    <tableColumn id="4289" name="Column4255" dataDxfId="24366" totalsRowDxfId="24365"/>
    <tableColumn id="4290" name="Column4256" dataDxfId="24364" totalsRowDxfId="24363"/>
    <tableColumn id="4291" name="Column4257" dataDxfId="24362" totalsRowDxfId="24361"/>
    <tableColumn id="4292" name="Column4258" dataDxfId="24360" totalsRowDxfId="24359"/>
    <tableColumn id="4293" name="Column4259" dataDxfId="24358" totalsRowDxfId="24357"/>
    <tableColumn id="4294" name="Column4260" dataDxfId="24356" totalsRowDxfId="24355"/>
    <tableColumn id="4295" name="Column4261" dataDxfId="24354" totalsRowDxfId="24353"/>
    <tableColumn id="4296" name="Column4262" dataDxfId="24352" totalsRowDxfId="24351"/>
    <tableColumn id="4297" name="Column4263" dataDxfId="24350" totalsRowDxfId="24349"/>
    <tableColumn id="4298" name="Column4264" dataDxfId="24348" totalsRowDxfId="24347"/>
    <tableColumn id="4299" name="Column4265" dataDxfId="24346" totalsRowDxfId="24345"/>
    <tableColumn id="4300" name="Column4266" dataDxfId="24344" totalsRowDxfId="24343"/>
    <tableColumn id="4301" name="Column4267" dataDxfId="24342" totalsRowDxfId="24341"/>
    <tableColumn id="4302" name="Column4268" dataDxfId="24340" totalsRowDxfId="24339"/>
    <tableColumn id="4303" name="Column4269" dataDxfId="24338" totalsRowDxfId="24337"/>
    <tableColumn id="4304" name="Column4270" dataDxfId="24336" totalsRowDxfId="24335"/>
    <tableColumn id="4305" name="Column4271" dataDxfId="24334" totalsRowDxfId="24333"/>
    <tableColumn id="4306" name="Column4272" dataDxfId="24332" totalsRowDxfId="24331"/>
    <tableColumn id="4307" name="Column4273" dataDxfId="24330" totalsRowDxfId="24329"/>
    <tableColumn id="4308" name="Column4274" dataDxfId="24328" totalsRowDxfId="24327"/>
    <tableColumn id="4309" name="Column4275" dataDxfId="24326" totalsRowDxfId="24325"/>
    <tableColumn id="4310" name="Column4276" dataDxfId="24324" totalsRowDxfId="24323"/>
    <tableColumn id="4311" name="Column4277" dataDxfId="24322" totalsRowDxfId="24321"/>
    <tableColumn id="4312" name="Column4278" dataDxfId="24320" totalsRowDxfId="24319"/>
    <tableColumn id="4313" name="Column4279" dataDxfId="24318" totalsRowDxfId="24317"/>
    <tableColumn id="4314" name="Column4280" dataDxfId="24316" totalsRowDxfId="24315"/>
    <tableColumn id="4315" name="Column4281" dataDxfId="24314" totalsRowDxfId="24313"/>
    <tableColumn id="4316" name="Column4282" dataDxfId="24312" totalsRowDxfId="24311"/>
    <tableColumn id="4317" name="Column4283" dataDxfId="24310" totalsRowDxfId="24309"/>
    <tableColumn id="4318" name="Column4284" dataDxfId="24308" totalsRowDxfId="24307"/>
    <tableColumn id="4319" name="Column4285" dataDxfId="24306" totalsRowDxfId="24305"/>
    <tableColumn id="4320" name="Column4286" dataDxfId="24304" totalsRowDxfId="24303"/>
    <tableColumn id="4321" name="Column4287" dataDxfId="24302" totalsRowDxfId="24301"/>
    <tableColumn id="4322" name="Column4288" dataDxfId="24300" totalsRowDxfId="24299"/>
    <tableColumn id="4323" name="Column4289" dataDxfId="24298" totalsRowDxfId="24297"/>
    <tableColumn id="4324" name="Column4290" dataDxfId="24296" totalsRowDxfId="24295"/>
    <tableColumn id="4325" name="Column4291" dataDxfId="24294" totalsRowDxfId="24293"/>
    <tableColumn id="4326" name="Column4292" dataDxfId="24292" totalsRowDxfId="24291"/>
    <tableColumn id="4327" name="Column4293" dataDxfId="24290" totalsRowDxfId="24289"/>
    <tableColumn id="4328" name="Column4294" dataDxfId="24288" totalsRowDxfId="24287"/>
    <tableColumn id="4329" name="Column4295" dataDxfId="24286" totalsRowDxfId="24285"/>
    <tableColumn id="4330" name="Column4296" dataDxfId="24284" totalsRowDxfId="24283"/>
    <tableColumn id="4331" name="Column4297" dataDxfId="24282" totalsRowDxfId="24281"/>
    <tableColumn id="4332" name="Column4298" dataDxfId="24280" totalsRowDxfId="24279"/>
    <tableColumn id="4333" name="Column4299" dataDxfId="24278" totalsRowDxfId="24277"/>
    <tableColumn id="4334" name="Column4300" dataDxfId="24276" totalsRowDxfId="24275"/>
    <tableColumn id="4335" name="Column4301" dataDxfId="24274" totalsRowDxfId="24273"/>
    <tableColumn id="4336" name="Column4302" dataDxfId="24272" totalsRowDxfId="24271"/>
    <tableColumn id="4337" name="Column4303" dataDxfId="24270" totalsRowDxfId="24269"/>
    <tableColumn id="4338" name="Column4304" dataDxfId="24268" totalsRowDxfId="24267"/>
    <tableColumn id="4339" name="Column4305" dataDxfId="24266" totalsRowDxfId="24265"/>
    <tableColumn id="4340" name="Column4306" dataDxfId="24264" totalsRowDxfId="24263"/>
    <tableColumn id="4341" name="Column4307" dataDxfId="24262" totalsRowDxfId="24261"/>
    <tableColumn id="4342" name="Column4308" dataDxfId="24260" totalsRowDxfId="24259"/>
    <tableColumn id="4343" name="Column4309" dataDxfId="24258" totalsRowDxfId="24257"/>
    <tableColumn id="4344" name="Column4310" dataDxfId="24256" totalsRowDxfId="24255"/>
    <tableColumn id="4345" name="Column4311" dataDxfId="24254" totalsRowDxfId="24253"/>
    <tableColumn id="4346" name="Column4312" dataDxfId="24252" totalsRowDxfId="24251"/>
    <tableColumn id="4347" name="Column4313" dataDxfId="24250" totalsRowDxfId="24249"/>
    <tableColumn id="4348" name="Column4314" dataDxfId="24248" totalsRowDxfId="24247"/>
    <tableColumn id="4349" name="Column4315" dataDxfId="24246" totalsRowDxfId="24245"/>
    <tableColumn id="4350" name="Column4316" dataDxfId="24244" totalsRowDxfId="24243"/>
    <tableColumn id="4351" name="Column4317" dataDxfId="24242" totalsRowDxfId="24241"/>
    <tableColumn id="4352" name="Column4318" dataDxfId="24240" totalsRowDxfId="24239"/>
    <tableColumn id="4353" name="Column4319" dataDxfId="24238" totalsRowDxfId="24237"/>
    <tableColumn id="4354" name="Column4320" dataDxfId="24236" totalsRowDxfId="24235"/>
    <tableColumn id="4355" name="Column4321" dataDxfId="24234" totalsRowDxfId="24233"/>
    <tableColumn id="4356" name="Column4322" dataDxfId="24232" totalsRowDxfId="24231"/>
    <tableColumn id="4357" name="Column4323" dataDxfId="24230" totalsRowDxfId="24229"/>
    <tableColumn id="4358" name="Column4324" dataDxfId="24228" totalsRowDxfId="24227"/>
    <tableColumn id="4359" name="Column4325" dataDxfId="24226" totalsRowDxfId="24225"/>
    <tableColumn id="4360" name="Column4326" dataDxfId="24224" totalsRowDxfId="24223"/>
    <tableColumn id="4361" name="Column4327" dataDxfId="24222" totalsRowDxfId="24221"/>
    <tableColumn id="4362" name="Column4328" dataDxfId="24220" totalsRowDxfId="24219"/>
    <tableColumn id="4363" name="Column4329" dataDxfId="24218" totalsRowDxfId="24217"/>
    <tableColumn id="4364" name="Column4330" dataDxfId="24216" totalsRowDxfId="24215"/>
    <tableColumn id="4365" name="Column4331" dataDxfId="24214" totalsRowDxfId="24213"/>
    <tableColumn id="4366" name="Column4332" dataDxfId="24212" totalsRowDxfId="24211"/>
    <tableColumn id="4367" name="Column4333" dataDxfId="24210" totalsRowDxfId="24209"/>
    <tableColumn id="4368" name="Column4334" dataDxfId="24208" totalsRowDxfId="24207"/>
    <tableColumn id="4369" name="Column4335" dataDxfId="24206" totalsRowDxfId="24205"/>
    <tableColumn id="4370" name="Column4336" dataDxfId="24204" totalsRowDxfId="24203"/>
    <tableColumn id="4371" name="Column4337" dataDxfId="24202" totalsRowDxfId="24201"/>
    <tableColumn id="4372" name="Column4338" dataDxfId="24200" totalsRowDxfId="24199"/>
    <tableColumn id="4373" name="Column4339" dataDxfId="24198" totalsRowDxfId="24197"/>
    <tableColumn id="4374" name="Column4340" dataDxfId="24196" totalsRowDxfId="24195"/>
    <tableColumn id="4375" name="Column4341" dataDxfId="24194" totalsRowDxfId="24193"/>
    <tableColumn id="4376" name="Column4342" dataDxfId="24192" totalsRowDxfId="24191"/>
    <tableColumn id="4377" name="Column4343" dataDxfId="24190" totalsRowDxfId="24189"/>
    <tableColumn id="4378" name="Column4344" dataDxfId="24188" totalsRowDxfId="24187"/>
    <tableColumn id="4379" name="Column4345" dataDxfId="24186" totalsRowDxfId="24185"/>
    <tableColumn id="4380" name="Column4346" dataDxfId="24184" totalsRowDxfId="24183"/>
    <tableColumn id="4381" name="Column4347" dataDxfId="24182" totalsRowDxfId="24181"/>
    <tableColumn id="4382" name="Column4348" dataDxfId="24180" totalsRowDxfId="24179"/>
    <tableColumn id="4383" name="Column4349" dataDxfId="24178" totalsRowDxfId="24177"/>
    <tableColumn id="4384" name="Column4350" dataDxfId="24176" totalsRowDxfId="24175"/>
    <tableColumn id="4385" name="Column4351" dataDxfId="24174" totalsRowDxfId="24173"/>
    <tableColumn id="4386" name="Column4352" dataDxfId="24172" totalsRowDxfId="24171"/>
    <tableColumn id="4387" name="Column4353" dataDxfId="24170" totalsRowDxfId="24169"/>
    <tableColumn id="4388" name="Column4354" dataDxfId="24168" totalsRowDxfId="24167"/>
    <tableColumn id="4389" name="Column4355" dataDxfId="24166" totalsRowDxfId="24165"/>
    <tableColumn id="4390" name="Column4356" dataDxfId="24164" totalsRowDxfId="24163"/>
    <tableColumn id="4391" name="Column4357" dataDxfId="24162" totalsRowDxfId="24161"/>
    <tableColumn id="4392" name="Column4358" dataDxfId="24160" totalsRowDxfId="24159"/>
    <tableColumn id="4393" name="Column4359" dataDxfId="24158" totalsRowDxfId="24157"/>
    <tableColumn id="4394" name="Column4360" dataDxfId="24156" totalsRowDxfId="24155"/>
    <tableColumn id="4395" name="Column4361" dataDxfId="24154" totalsRowDxfId="24153"/>
    <tableColumn id="4396" name="Column4362" dataDxfId="24152" totalsRowDxfId="24151"/>
    <tableColumn id="4397" name="Column4363" dataDxfId="24150" totalsRowDxfId="24149"/>
    <tableColumn id="4398" name="Column4364" dataDxfId="24148" totalsRowDxfId="24147"/>
    <tableColumn id="4399" name="Column4365" dataDxfId="24146" totalsRowDxfId="24145"/>
    <tableColumn id="4400" name="Column4366" dataDxfId="24144" totalsRowDxfId="24143"/>
    <tableColumn id="4401" name="Column4367" dataDxfId="24142" totalsRowDxfId="24141"/>
    <tableColumn id="4402" name="Column4368" dataDxfId="24140" totalsRowDxfId="24139"/>
    <tableColumn id="4403" name="Column4369" dataDxfId="24138" totalsRowDxfId="24137"/>
    <tableColumn id="4404" name="Column4370" dataDxfId="24136" totalsRowDxfId="24135"/>
    <tableColumn id="4405" name="Column4371" dataDxfId="24134" totalsRowDxfId="24133"/>
    <tableColumn id="4406" name="Column4372" dataDxfId="24132" totalsRowDxfId="24131"/>
    <tableColumn id="4407" name="Column4373" dataDxfId="24130" totalsRowDxfId="24129"/>
    <tableColumn id="4408" name="Column4374" dataDxfId="24128" totalsRowDxfId="24127"/>
    <tableColumn id="4409" name="Column4375" dataDxfId="24126" totalsRowDxfId="24125"/>
    <tableColumn id="4410" name="Column4376" dataDxfId="24124" totalsRowDxfId="24123"/>
    <tableColumn id="4411" name="Column4377" dataDxfId="24122" totalsRowDxfId="24121"/>
    <tableColumn id="4412" name="Column4378" dataDxfId="24120" totalsRowDxfId="24119"/>
    <tableColumn id="4413" name="Column4379" dataDxfId="24118" totalsRowDxfId="24117"/>
    <tableColumn id="4414" name="Column4380" dataDxfId="24116" totalsRowDxfId="24115"/>
    <tableColumn id="4415" name="Column4381" dataDxfId="24114" totalsRowDxfId="24113"/>
    <tableColumn id="4416" name="Column4382" dataDxfId="24112" totalsRowDxfId="24111"/>
    <tableColumn id="4417" name="Column4383" dataDxfId="24110" totalsRowDxfId="24109"/>
    <tableColumn id="4418" name="Column4384" dataDxfId="24108" totalsRowDxfId="24107"/>
    <tableColumn id="4419" name="Column4385" dataDxfId="24106" totalsRowDxfId="24105"/>
    <tableColumn id="4420" name="Column4386" dataDxfId="24104" totalsRowDxfId="24103"/>
    <tableColumn id="4421" name="Column4387" dataDxfId="24102" totalsRowDxfId="24101"/>
    <tableColumn id="4422" name="Column4388" dataDxfId="24100" totalsRowDxfId="24099"/>
    <tableColumn id="4423" name="Column4389" dataDxfId="24098" totalsRowDxfId="24097"/>
    <tableColumn id="4424" name="Column4390" dataDxfId="24096" totalsRowDxfId="24095"/>
    <tableColumn id="4425" name="Column4391" dataDxfId="24094" totalsRowDxfId="24093"/>
    <tableColumn id="4426" name="Column4392" dataDxfId="24092" totalsRowDxfId="24091"/>
    <tableColumn id="4427" name="Column4393" dataDxfId="24090" totalsRowDxfId="24089"/>
    <tableColumn id="4428" name="Column4394" dataDxfId="24088" totalsRowDxfId="24087"/>
    <tableColumn id="4429" name="Column4395" dataDxfId="24086" totalsRowDxfId="24085"/>
    <tableColumn id="4430" name="Column4396" dataDxfId="24084" totalsRowDxfId="24083"/>
    <tableColumn id="4431" name="Column4397" dataDxfId="24082" totalsRowDxfId="24081"/>
    <tableColumn id="4432" name="Column4398" dataDxfId="24080" totalsRowDxfId="24079"/>
    <tableColumn id="4433" name="Column4399" dataDxfId="24078" totalsRowDxfId="24077"/>
    <tableColumn id="4434" name="Column4400" dataDxfId="24076" totalsRowDxfId="24075"/>
    <tableColumn id="4435" name="Column4401" dataDxfId="24074" totalsRowDxfId="24073"/>
    <tableColumn id="4436" name="Column4402" dataDxfId="24072" totalsRowDxfId="24071"/>
    <tableColumn id="4437" name="Column4403" dataDxfId="24070" totalsRowDxfId="24069"/>
    <tableColumn id="4438" name="Column4404" dataDxfId="24068" totalsRowDxfId="24067"/>
    <tableColumn id="4439" name="Column4405" dataDxfId="24066" totalsRowDxfId="24065"/>
    <tableColumn id="4440" name="Column4406" dataDxfId="24064" totalsRowDxfId="24063"/>
    <tableColumn id="4441" name="Column4407" dataDxfId="24062" totalsRowDxfId="24061"/>
    <tableColumn id="4442" name="Column4408" dataDxfId="24060" totalsRowDxfId="24059"/>
    <tableColumn id="4443" name="Column4409" dataDxfId="24058" totalsRowDxfId="24057"/>
    <tableColumn id="4444" name="Column4410" dataDxfId="24056" totalsRowDxfId="24055"/>
    <tableColumn id="4445" name="Column4411" dataDxfId="24054" totalsRowDxfId="24053"/>
    <tableColumn id="4446" name="Column4412" dataDxfId="24052" totalsRowDxfId="24051"/>
    <tableColumn id="4447" name="Column4413" dataDxfId="24050" totalsRowDxfId="24049"/>
    <tableColumn id="4448" name="Column4414" dataDxfId="24048" totalsRowDxfId="24047"/>
    <tableColumn id="4449" name="Column4415" dataDxfId="24046" totalsRowDxfId="24045"/>
    <tableColumn id="4450" name="Column4416" dataDxfId="24044" totalsRowDxfId="24043"/>
    <tableColumn id="4451" name="Column4417" dataDxfId="24042" totalsRowDxfId="24041"/>
    <tableColumn id="4452" name="Column4418" dataDxfId="24040" totalsRowDxfId="24039"/>
    <tableColumn id="4453" name="Column4419" dataDxfId="24038" totalsRowDxfId="24037"/>
    <tableColumn id="4454" name="Column4420" dataDxfId="24036" totalsRowDxfId="24035"/>
    <tableColumn id="4455" name="Column4421" dataDxfId="24034" totalsRowDxfId="24033"/>
    <tableColumn id="4456" name="Column4422" dataDxfId="24032" totalsRowDxfId="24031"/>
    <tableColumn id="4457" name="Column4423" dataDxfId="24030" totalsRowDxfId="24029"/>
    <tableColumn id="4458" name="Column4424" dataDxfId="24028" totalsRowDxfId="24027"/>
    <tableColumn id="4459" name="Column4425" dataDxfId="24026" totalsRowDxfId="24025"/>
    <tableColumn id="4460" name="Column4426" dataDxfId="24024" totalsRowDxfId="24023"/>
    <tableColumn id="4461" name="Column4427" dataDxfId="24022" totalsRowDxfId="24021"/>
    <tableColumn id="4462" name="Column4428" dataDxfId="24020" totalsRowDxfId="24019"/>
    <tableColumn id="4463" name="Column4429" dataDxfId="24018" totalsRowDxfId="24017"/>
    <tableColumn id="4464" name="Column4430" dataDxfId="24016" totalsRowDxfId="24015"/>
    <tableColumn id="4465" name="Column4431" dataDxfId="24014" totalsRowDxfId="24013"/>
    <tableColumn id="4466" name="Column4432" dataDxfId="24012" totalsRowDxfId="24011"/>
    <tableColumn id="4467" name="Column4433" dataDxfId="24010" totalsRowDxfId="24009"/>
    <tableColumn id="4468" name="Column4434" dataDxfId="24008" totalsRowDxfId="24007"/>
    <tableColumn id="4469" name="Column4435" dataDxfId="24006" totalsRowDxfId="24005"/>
    <tableColumn id="4470" name="Column4436" dataDxfId="24004" totalsRowDxfId="24003"/>
    <tableColumn id="4471" name="Column4437" dataDxfId="24002" totalsRowDxfId="24001"/>
    <tableColumn id="4472" name="Column4438" dataDxfId="24000" totalsRowDxfId="23999"/>
    <tableColumn id="4473" name="Column4439" dataDxfId="23998" totalsRowDxfId="23997"/>
    <tableColumn id="4474" name="Column4440" dataDxfId="23996" totalsRowDxfId="23995"/>
    <tableColumn id="4475" name="Column4441" dataDxfId="23994" totalsRowDxfId="23993"/>
    <tableColumn id="4476" name="Column4442" dataDxfId="23992" totalsRowDxfId="23991"/>
    <tableColumn id="4477" name="Column4443" dataDxfId="23990" totalsRowDxfId="23989"/>
    <tableColumn id="4478" name="Column4444" dataDxfId="23988" totalsRowDxfId="23987"/>
    <tableColumn id="4479" name="Column4445" dataDxfId="23986" totalsRowDxfId="23985"/>
    <tableColumn id="4480" name="Column4446" dataDxfId="23984" totalsRowDxfId="23983"/>
    <tableColumn id="4481" name="Column4447" dataDxfId="23982" totalsRowDxfId="23981"/>
    <tableColumn id="4482" name="Column4448" dataDxfId="23980" totalsRowDxfId="23979"/>
    <tableColumn id="4483" name="Column4449" dataDxfId="23978" totalsRowDxfId="23977"/>
    <tableColumn id="4484" name="Column4450" dataDxfId="23976" totalsRowDxfId="23975"/>
    <tableColumn id="4485" name="Column4451" dataDxfId="23974" totalsRowDxfId="23973"/>
    <tableColumn id="4486" name="Column4452" dataDxfId="23972" totalsRowDxfId="23971"/>
    <tableColumn id="4487" name="Column4453" dataDxfId="23970" totalsRowDxfId="23969"/>
    <tableColumn id="4488" name="Column4454" dataDxfId="23968" totalsRowDxfId="23967"/>
    <tableColumn id="4489" name="Column4455" dataDxfId="23966" totalsRowDxfId="23965"/>
    <tableColumn id="4490" name="Column4456" dataDxfId="23964" totalsRowDxfId="23963"/>
    <tableColumn id="4491" name="Column4457" dataDxfId="23962" totalsRowDxfId="23961"/>
    <tableColumn id="4492" name="Column4458" dataDxfId="23960" totalsRowDxfId="23959"/>
    <tableColumn id="4493" name="Column4459" dataDxfId="23958" totalsRowDxfId="23957"/>
    <tableColumn id="4494" name="Column4460" dataDxfId="23956" totalsRowDxfId="23955"/>
    <tableColumn id="4495" name="Column4461" dataDxfId="23954" totalsRowDxfId="23953"/>
    <tableColumn id="4496" name="Column4462" dataDxfId="23952" totalsRowDxfId="23951"/>
    <tableColumn id="4497" name="Column4463" dataDxfId="23950" totalsRowDxfId="23949"/>
    <tableColumn id="4498" name="Column4464" dataDxfId="23948" totalsRowDxfId="23947"/>
    <tableColumn id="4499" name="Column4465" dataDxfId="23946" totalsRowDxfId="23945"/>
    <tableColumn id="4500" name="Column4466" dataDxfId="23944" totalsRowDxfId="23943"/>
    <tableColumn id="4501" name="Column4467" dataDxfId="23942" totalsRowDxfId="23941"/>
    <tableColumn id="4502" name="Column4468" dataDxfId="23940" totalsRowDxfId="23939"/>
    <tableColumn id="4503" name="Column4469" dataDxfId="23938" totalsRowDxfId="23937"/>
    <tableColumn id="4504" name="Column4470" dataDxfId="23936" totalsRowDxfId="23935"/>
    <tableColumn id="4505" name="Column4471" dataDxfId="23934" totalsRowDxfId="23933"/>
    <tableColumn id="4506" name="Column4472" dataDxfId="23932" totalsRowDxfId="23931"/>
    <tableColumn id="4507" name="Column4473" dataDxfId="23930" totalsRowDxfId="23929"/>
    <tableColumn id="4508" name="Column4474" dataDxfId="23928" totalsRowDxfId="23927"/>
    <tableColumn id="4509" name="Column4475" dataDxfId="23926" totalsRowDxfId="23925"/>
    <tableColumn id="4510" name="Column4476" dataDxfId="23924" totalsRowDxfId="23923"/>
    <tableColumn id="4511" name="Column4477" dataDxfId="23922" totalsRowDxfId="23921"/>
    <tableColumn id="4512" name="Column4478" dataDxfId="23920" totalsRowDxfId="23919"/>
    <tableColumn id="4513" name="Column4479" dataDxfId="23918" totalsRowDxfId="23917"/>
    <tableColumn id="4514" name="Column4480" dataDxfId="23916" totalsRowDxfId="23915"/>
    <tableColumn id="4515" name="Column4481" dataDxfId="23914" totalsRowDxfId="23913"/>
    <tableColumn id="4516" name="Column4482" dataDxfId="23912" totalsRowDxfId="23911"/>
    <tableColumn id="4517" name="Column4483" dataDxfId="23910" totalsRowDxfId="23909"/>
    <tableColumn id="4518" name="Column4484" dataDxfId="23908" totalsRowDxfId="23907"/>
    <tableColumn id="4519" name="Column4485" dataDxfId="23906" totalsRowDxfId="23905"/>
    <tableColumn id="4520" name="Column4486" dataDxfId="23904" totalsRowDxfId="23903"/>
    <tableColumn id="4521" name="Column4487" dataDxfId="23902" totalsRowDxfId="23901"/>
    <tableColumn id="4522" name="Column4488" dataDxfId="23900" totalsRowDxfId="23899"/>
    <tableColumn id="4523" name="Column4489" dataDxfId="23898" totalsRowDxfId="23897"/>
    <tableColumn id="4524" name="Column4490" dataDxfId="23896" totalsRowDxfId="23895"/>
    <tableColumn id="4525" name="Column4491" dataDxfId="23894" totalsRowDxfId="23893"/>
    <tableColumn id="4526" name="Column4492" dataDxfId="23892" totalsRowDxfId="23891"/>
    <tableColumn id="4527" name="Column4493" dataDxfId="23890" totalsRowDxfId="23889"/>
    <tableColumn id="4528" name="Column4494" dataDxfId="23888" totalsRowDxfId="23887"/>
    <tableColumn id="4529" name="Column4495" dataDxfId="23886" totalsRowDxfId="23885"/>
    <tableColumn id="4530" name="Column4496" dataDxfId="23884" totalsRowDxfId="23883"/>
    <tableColumn id="4531" name="Column4497" dataDxfId="23882" totalsRowDxfId="23881"/>
    <tableColumn id="4532" name="Column4498" dataDxfId="23880" totalsRowDxfId="23879"/>
    <tableColumn id="4533" name="Column4499" dataDxfId="23878" totalsRowDxfId="23877"/>
    <tableColumn id="4534" name="Column4500" dataDxfId="23876" totalsRowDxfId="23875"/>
    <tableColumn id="4535" name="Column4501" dataDxfId="23874" totalsRowDxfId="23873"/>
    <tableColumn id="4536" name="Column4502" dataDxfId="23872" totalsRowDxfId="23871"/>
    <tableColumn id="4537" name="Column4503" dataDxfId="23870" totalsRowDxfId="23869"/>
    <tableColumn id="4538" name="Column4504" dataDxfId="23868" totalsRowDxfId="23867"/>
    <tableColumn id="4539" name="Column4505" dataDxfId="23866" totalsRowDxfId="23865"/>
    <tableColumn id="4540" name="Column4506" dataDxfId="23864" totalsRowDxfId="23863"/>
    <tableColumn id="4541" name="Column4507" dataDxfId="23862" totalsRowDxfId="23861"/>
    <tableColumn id="4542" name="Column4508" dataDxfId="23860" totalsRowDxfId="23859"/>
    <tableColumn id="4543" name="Column4509" dataDxfId="23858" totalsRowDxfId="23857"/>
    <tableColumn id="4544" name="Column4510" dataDxfId="23856" totalsRowDxfId="23855"/>
    <tableColumn id="4545" name="Column4511" dataDxfId="23854" totalsRowDxfId="23853"/>
    <tableColumn id="4546" name="Column4512" dataDxfId="23852" totalsRowDxfId="23851"/>
    <tableColumn id="4547" name="Column4513" dataDxfId="23850" totalsRowDxfId="23849"/>
    <tableColumn id="4548" name="Column4514" dataDxfId="23848" totalsRowDxfId="23847"/>
    <tableColumn id="4549" name="Column4515" dataDxfId="23846" totalsRowDxfId="23845"/>
    <tableColumn id="4550" name="Column4516" dataDxfId="23844" totalsRowDxfId="23843"/>
    <tableColumn id="4551" name="Column4517" dataDxfId="23842" totalsRowDxfId="23841"/>
    <tableColumn id="4552" name="Column4518" dataDxfId="23840" totalsRowDxfId="23839"/>
    <tableColumn id="4553" name="Column4519" dataDxfId="23838" totalsRowDxfId="23837"/>
    <tableColumn id="4554" name="Column4520" dataDxfId="23836" totalsRowDxfId="23835"/>
    <tableColumn id="4555" name="Column4521" dataDxfId="23834" totalsRowDxfId="23833"/>
    <tableColumn id="4556" name="Column4522" dataDxfId="23832" totalsRowDxfId="23831"/>
    <tableColumn id="4557" name="Column4523" dataDxfId="23830" totalsRowDxfId="23829"/>
    <tableColumn id="4558" name="Column4524" dataDxfId="23828" totalsRowDxfId="23827"/>
    <tableColumn id="4559" name="Column4525" dataDxfId="23826" totalsRowDxfId="23825"/>
    <tableColumn id="4560" name="Column4526" dataDxfId="23824" totalsRowDxfId="23823"/>
    <tableColumn id="4561" name="Column4527" dataDxfId="23822" totalsRowDxfId="23821"/>
    <tableColumn id="4562" name="Column4528" dataDxfId="23820" totalsRowDxfId="23819"/>
    <tableColumn id="4563" name="Column4529" dataDxfId="23818" totalsRowDxfId="23817"/>
    <tableColumn id="4564" name="Column4530" dataDxfId="23816" totalsRowDxfId="23815"/>
    <tableColumn id="4565" name="Column4531" dataDxfId="23814" totalsRowDxfId="23813"/>
    <tableColumn id="4566" name="Column4532" dataDxfId="23812" totalsRowDxfId="23811"/>
    <tableColumn id="4567" name="Column4533" dataDxfId="23810" totalsRowDxfId="23809"/>
    <tableColumn id="4568" name="Column4534" dataDxfId="23808" totalsRowDxfId="23807"/>
    <tableColumn id="4569" name="Column4535" dataDxfId="23806" totalsRowDxfId="23805"/>
    <tableColumn id="4570" name="Column4536" dataDxfId="23804" totalsRowDxfId="23803"/>
    <tableColumn id="4571" name="Column4537" dataDxfId="23802" totalsRowDxfId="23801"/>
    <tableColumn id="4572" name="Column4538" dataDxfId="23800" totalsRowDxfId="23799"/>
    <tableColumn id="4573" name="Column4539" dataDxfId="23798" totalsRowDxfId="23797"/>
    <tableColumn id="4574" name="Column4540" dataDxfId="23796" totalsRowDxfId="23795"/>
    <tableColumn id="4575" name="Column4541" dataDxfId="23794" totalsRowDxfId="23793"/>
    <tableColumn id="4576" name="Column4542" dataDxfId="23792" totalsRowDxfId="23791"/>
    <tableColumn id="4577" name="Column4543" dataDxfId="23790" totalsRowDxfId="23789"/>
    <tableColumn id="4578" name="Column4544" dataDxfId="23788" totalsRowDxfId="23787"/>
    <tableColumn id="4579" name="Column4545" dataDxfId="23786" totalsRowDxfId="23785"/>
    <tableColumn id="4580" name="Column4546" dataDxfId="23784" totalsRowDxfId="23783"/>
    <tableColumn id="4581" name="Column4547" dataDxfId="23782" totalsRowDxfId="23781"/>
    <tableColumn id="4582" name="Column4548" dataDxfId="23780" totalsRowDxfId="23779"/>
    <tableColumn id="4583" name="Column4549" dataDxfId="23778" totalsRowDxfId="23777"/>
    <tableColumn id="4584" name="Column4550" dataDxfId="23776" totalsRowDxfId="23775"/>
    <tableColumn id="4585" name="Column4551" dataDxfId="23774" totalsRowDxfId="23773"/>
    <tableColumn id="4586" name="Column4552" dataDxfId="23772" totalsRowDxfId="23771"/>
    <tableColumn id="4587" name="Column4553" dataDxfId="23770" totalsRowDxfId="23769"/>
    <tableColumn id="4588" name="Column4554" dataDxfId="23768" totalsRowDxfId="23767"/>
    <tableColumn id="4589" name="Column4555" dataDxfId="23766" totalsRowDxfId="23765"/>
    <tableColumn id="4590" name="Column4556" dataDxfId="23764" totalsRowDxfId="23763"/>
    <tableColumn id="4591" name="Column4557" dataDxfId="23762" totalsRowDxfId="23761"/>
    <tableColumn id="4592" name="Column4558" dataDxfId="23760" totalsRowDxfId="23759"/>
    <tableColumn id="4593" name="Column4559" dataDxfId="23758" totalsRowDxfId="23757"/>
    <tableColumn id="4594" name="Column4560" dataDxfId="23756" totalsRowDxfId="23755"/>
    <tableColumn id="4595" name="Column4561" dataDxfId="23754" totalsRowDxfId="23753"/>
    <tableColumn id="4596" name="Column4562" dataDxfId="23752" totalsRowDxfId="23751"/>
    <tableColumn id="4597" name="Column4563" dataDxfId="23750" totalsRowDxfId="23749"/>
    <tableColumn id="4598" name="Column4564" dataDxfId="23748" totalsRowDxfId="23747"/>
    <tableColumn id="4599" name="Column4565" dataDxfId="23746" totalsRowDxfId="23745"/>
    <tableColumn id="4600" name="Column4566" dataDxfId="23744" totalsRowDxfId="23743"/>
    <tableColumn id="4601" name="Column4567" dataDxfId="23742" totalsRowDxfId="23741"/>
    <tableColumn id="4602" name="Column4568" dataDxfId="23740" totalsRowDxfId="23739"/>
    <tableColumn id="4603" name="Column4569" dataDxfId="23738" totalsRowDxfId="23737"/>
    <tableColumn id="4604" name="Column4570" dataDxfId="23736" totalsRowDxfId="23735"/>
    <tableColumn id="4605" name="Column4571" dataDxfId="23734" totalsRowDxfId="23733"/>
    <tableColumn id="4606" name="Column4572" dataDxfId="23732" totalsRowDxfId="23731"/>
    <tableColumn id="4607" name="Column4573" dataDxfId="23730" totalsRowDxfId="23729"/>
    <tableColumn id="4608" name="Column4574" dataDxfId="23728" totalsRowDxfId="23727"/>
    <tableColumn id="4609" name="Column4575" dataDxfId="23726" totalsRowDxfId="23725"/>
    <tableColumn id="4610" name="Column4576" dataDxfId="23724" totalsRowDxfId="23723"/>
    <tableColumn id="4611" name="Column4577" dataDxfId="23722" totalsRowDxfId="23721"/>
    <tableColumn id="4612" name="Column4578" dataDxfId="23720" totalsRowDxfId="23719"/>
    <tableColumn id="4613" name="Column4579" dataDxfId="23718" totalsRowDxfId="23717"/>
    <tableColumn id="4614" name="Column4580" dataDxfId="23716" totalsRowDxfId="23715"/>
    <tableColumn id="4615" name="Column4581" dataDxfId="23714" totalsRowDxfId="23713"/>
    <tableColumn id="4616" name="Column4582" dataDxfId="23712" totalsRowDxfId="23711"/>
    <tableColumn id="4617" name="Column4583" dataDxfId="23710" totalsRowDxfId="23709"/>
    <tableColumn id="4618" name="Column4584" dataDxfId="23708" totalsRowDxfId="23707"/>
    <tableColumn id="4619" name="Column4585" dataDxfId="23706" totalsRowDxfId="23705"/>
    <tableColumn id="4620" name="Column4586" dataDxfId="23704" totalsRowDxfId="23703"/>
    <tableColumn id="4621" name="Column4587" dataDxfId="23702" totalsRowDxfId="23701"/>
    <tableColumn id="4622" name="Column4588" dataDxfId="23700" totalsRowDxfId="23699"/>
    <tableColumn id="4623" name="Column4589" dataDxfId="23698" totalsRowDxfId="23697"/>
    <tableColumn id="4624" name="Column4590" dataDxfId="23696" totalsRowDxfId="23695"/>
    <tableColumn id="4625" name="Column4591" dataDxfId="23694" totalsRowDxfId="23693"/>
    <tableColumn id="4626" name="Column4592" dataDxfId="23692" totalsRowDxfId="23691"/>
    <tableColumn id="4627" name="Column4593" dataDxfId="23690" totalsRowDxfId="23689"/>
    <tableColumn id="4628" name="Column4594" dataDxfId="23688" totalsRowDxfId="23687"/>
    <tableColumn id="4629" name="Column4595" dataDxfId="23686" totalsRowDxfId="23685"/>
    <tableColumn id="4630" name="Column4596" dataDxfId="23684" totalsRowDxfId="23683"/>
    <tableColumn id="4631" name="Column4597" dataDxfId="23682" totalsRowDxfId="23681"/>
    <tableColumn id="4632" name="Column4598" dataDxfId="23680" totalsRowDxfId="23679"/>
    <tableColumn id="4633" name="Column4599" dataDxfId="23678" totalsRowDxfId="23677"/>
    <tableColumn id="4634" name="Column4600" dataDxfId="23676" totalsRowDxfId="23675"/>
    <tableColumn id="4635" name="Column4601" dataDxfId="23674" totalsRowDxfId="23673"/>
    <tableColumn id="4636" name="Column4602" dataDxfId="23672" totalsRowDxfId="23671"/>
    <tableColumn id="4637" name="Column4603" dataDxfId="23670" totalsRowDxfId="23669"/>
    <tableColumn id="4638" name="Column4604" dataDxfId="23668" totalsRowDxfId="23667"/>
    <tableColumn id="4639" name="Column4605" dataDxfId="23666" totalsRowDxfId="23665"/>
    <tableColumn id="4640" name="Column4606" dataDxfId="23664" totalsRowDxfId="23663"/>
    <tableColumn id="4641" name="Column4607" dataDxfId="23662" totalsRowDxfId="23661"/>
    <tableColumn id="4642" name="Column4608" dataDxfId="23660" totalsRowDxfId="23659"/>
    <tableColumn id="4643" name="Column4609" dataDxfId="23658" totalsRowDxfId="23657"/>
    <tableColumn id="4644" name="Column4610" dataDxfId="23656" totalsRowDxfId="23655"/>
    <tableColumn id="4645" name="Column4611" dataDxfId="23654" totalsRowDxfId="23653"/>
    <tableColumn id="4646" name="Column4612" dataDxfId="23652" totalsRowDxfId="23651"/>
    <tableColumn id="4647" name="Column4613" dataDxfId="23650" totalsRowDxfId="23649"/>
    <tableColumn id="4648" name="Column4614" dataDxfId="23648" totalsRowDxfId="23647"/>
    <tableColumn id="4649" name="Column4615" dataDxfId="23646" totalsRowDxfId="23645"/>
    <tableColumn id="4650" name="Column4616" dataDxfId="23644" totalsRowDxfId="23643"/>
    <tableColumn id="4651" name="Column4617" dataDxfId="23642" totalsRowDxfId="23641"/>
    <tableColumn id="4652" name="Column4618" dataDxfId="23640" totalsRowDxfId="23639"/>
    <tableColumn id="4653" name="Column4619" dataDxfId="23638" totalsRowDxfId="23637"/>
    <tableColumn id="4654" name="Column4620" dataDxfId="23636" totalsRowDxfId="23635"/>
    <tableColumn id="4655" name="Column4621" dataDxfId="23634" totalsRowDxfId="23633"/>
    <tableColumn id="4656" name="Column4622" dataDxfId="23632" totalsRowDxfId="23631"/>
    <tableColumn id="4657" name="Column4623" dataDxfId="23630" totalsRowDxfId="23629"/>
    <tableColumn id="4658" name="Column4624" dataDxfId="23628" totalsRowDxfId="23627"/>
    <tableColumn id="4659" name="Column4625" dataDxfId="23626" totalsRowDxfId="23625"/>
    <tableColumn id="4660" name="Column4626" dataDxfId="23624" totalsRowDxfId="23623"/>
    <tableColumn id="4661" name="Column4627" dataDxfId="23622" totalsRowDxfId="23621"/>
    <tableColumn id="4662" name="Column4628" dataDxfId="23620" totalsRowDxfId="23619"/>
    <tableColumn id="4663" name="Column4629" dataDxfId="23618" totalsRowDxfId="23617"/>
    <tableColumn id="4664" name="Column4630" dataDxfId="23616" totalsRowDxfId="23615"/>
    <tableColumn id="4665" name="Column4631" dataDxfId="23614" totalsRowDxfId="23613"/>
    <tableColumn id="4666" name="Column4632" dataDxfId="23612" totalsRowDxfId="23611"/>
    <tableColumn id="4667" name="Column4633" dataDxfId="23610" totalsRowDxfId="23609"/>
    <tableColumn id="4668" name="Column4634" dataDxfId="23608" totalsRowDxfId="23607"/>
    <tableColumn id="4669" name="Column4635" dataDxfId="23606" totalsRowDxfId="23605"/>
    <tableColumn id="4670" name="Column4636" dataDxfId="23604" totalsRowDxfId="23603"/>
    <tableColumn id="4671" name="Column4637" dataDxfId="23602" totalsRowDxfId="23601"/>
    <tableColumn id="4672" name="Column4638" dataDxfId="23600" totalsRowDxfId="23599"/>
    <tableColumn id="4673" name="Column4639" dataDxfId="23598" totalsRowDxfId="23597"/>
    <tableColumn id="4674" name="Column4640" dataDxfId="23596" totalsRowDxfId="23595"/>
    <tableColumn id="4675" name="Column4641" dataDxfId="23594" totalsRowDxfId="23593"/>
    <tableColumn id="4676" name="Column4642" dataDxfId="23592" totalsRowDxfId="23591"/>
    <tableColumn id="4677" name="Column4643" dataDxfId="23590" totalsRowDxfId="23589"/>
    <tableColumn id="4678" name="Column4644" dataDxfId="23588" totalsRowDxfId="23587"/>
    <tableColumn id="4679" name="Column4645" dataDxfId="23586" totalsRowDxfId="23585"/>
    <tableColumn id="4680" name="Column4646" dataDxfId="23584" totalsRowDxfId="23583"/>
    <tableColumn id="4681" name="Column4647" dataDxfId="23582" totalsRowDxfId="23581"/>
    <tableColumn id="4682" name="Column4648" dataDxfId="23580" totalsRowDxfId="23579"/>
    <tableColumn id="4683" name="Column4649" dataDxfId="23578" totalsRowDxfId="23577"/>
    <tableColumn id="4684" name="Column4650" dataDxfId="23576" totalsRowDxfId="23575"/>
    <tableColumn id="4685" name="Column4651" dataDxfId="23574" totalsRowDxfId="23573"/>
    <tableColumn id="4686" name="Column4652" dataDxfId="23572" totalsRowDxfId="23571"/>
    <tableColumn id="4687" name="Column4653" dataDxfId="23570" totalsRowDxfId="23569"/>
    <tableColumn id="4688" name="Column4654" dataDxfId="23568" totalsRowDxfId="23567"/>
    <tableColumn id="4689" name="Column4655" dataDxfId="23566" totalsRowDxfId="23565"/>
    <tableColumn id="4690" name="Column4656" dataDxfId="23564" totalsRowDxfId="23563"/>
    <tableColumn id="4691" name="Column4657" dataDxfId="23562" totalsRowDxfId="23561"/>
    <tableColumn id="4692" name="Column4658" dataDxfId="23560" totalsRowDxfId="23559"/>
    <tableColumn id="4693" name="Column4659" dataDxfId="23558" totalsRowDxfId="23557"/>
    <tableColumn id="4694" name="Column4660" dataDxfId="23556" totalsRowDxfId="23555"/>
    <tableColumn id="4695" name="Column4661" dataDxfId="23554" totalsRowDxfId="23553"/>
    <tableColumn id="4696" name="Column4662" dataDxfId="23552" totalsRowDxfId="23551"/>
    <tableColumn id="4697" name="Column4663" dataDxfId="23550" totalsRowDxfId="23549"/>
    <tableColumn id="4698" name="Column4664" dataDxfId="23548" totalsRowDxfId="23547"/>
    <tableColumn id="4699" name="Column4665" dataDxfId="23546" totalsRowDxfId="23545"/>
    <tableColumn id="4700" name="Column4666" dataDxfId="23544" totalsRowDxfId="23543"/>
    <tableColumn id="4701" name="Column4667" dataDxfId="23542" totalsRowDxfId="23541"/>
    <tableColumn id="4702" name="Column4668" dataDxfId="23540" totalsRowDxfId="23539"/>
    <tableColumn id="4703" name="Column4669" dataDxfId="23538" totalsRowDxfId="23537"/>
    <tableColumn id="4704" name="Column4670" dataDxfId="23536" totalsRowDxfId="23535"/>
    <tableColumn id="4705" name="Column4671" dataDxfId="23534" totalsRowDxfId="23533"/>
    <tableColumn id="4706" name="Column4672" dataDxfId="23532" totalsRowDxfId="23531"/>
    <tableColumn id="4707" name="Column4673" dataDxfId="23530" totalsRowDxfId="23529"/>
    <tableColumn id="4708" name="Column4674" dataDxfId="23528" totalsRowDxfId="23527"/>
    <tableColumn id="4709" name="Column4675" dataDxfId="23526" totalsRowDxfId="23525"/>
    <tableColumn id="4710" name="Column4676" dataDxfId="23524" totalsRowDxfId="23523"/>
    <tableColumn id="4711" name="Column4677" dataDxfId="23522" totalsRowDxfId="23521"/>
    <tableColumn id="4712" name="Column4678" dataDxfId="23520" totalsRowDxfId="23519"/>
    <tableColumn id="4713" name="Column4679" dataDxfId="23518" totalsRowDxfId="23517"/>
    <tableColumn id="4714" name="Column4680" dataDxfId="23516" totalsRowDxfId="23515"/>
    <tableColumn id="4715" name="Column4681" dataDxfId="23514" totalsRowDxfId="23513"/>
    <tableColumn id="4716" name="Column4682" dataDxfId="23512" totalsRowDxfId="23511"/>
    <tableColumn id="4717" name="Column4683" dataDxfId="23510" totalsRowDxfId="23509"/>
    <tableColumn id="4718" name="Column4684" dataDxfId="23508" totalsRowDxfId="23507"/>
    <tableColumn id="4719" name="Column4685" dataDxfId="23506" totalsRowDxfId="23505"/>
    <tableColumn id="4720" name="Column4686" dataDxfId="23504" totalsRowDxfId="23503"/>
    <tableColumn id="4721" name="Column4687" dataDxfId="23502" totalsRowDxfId="23501"/>
    <tableColumn id="4722" name="Column4688" dataDxfId="23500" totalsRowDxfId="23499"/>
    <tableColumn id="4723" name="Column4689" dataDxfId="23498" totalsRowDxfId="23497"/>
    <tableColumn id="4724" name="Column4690" dataDxfId="23496" totalsRowDxfId="23495"/>
    <tableColumn id="4725" name="Column4691" dataDxfId="23494" totalsRowDxfId="23493"/>
    <tableColumn id="4726" name="Column4692" dataDxfId="23492" totalsRowDxfId="23491"/>
    <tableColumn id="4727" name="Column4693" dataDxfId="23490" totalsRowDxfId="23489"/>
    <tableColumn id="4728" name="Column4694" dataDxfId="23488" totalsRowDxfId="23487"/>
    <tableColumn id="4729" name="Column4695" dataDxfId="23486" totalsRowDxfId="23485"/>
    <tableColumn id="4730" name="Column4696" dataDxfId="23484" totalsRowDxfId="23483"/>
    <tableColumn id="4731" name="Column4697" dataDxfId="23482" totalsRowDxfId="23481"/>
    <tableColumn id="4732" name="Column4698" dataDxfId="23480" totalsRowDxfId="23479"/>
    <tableColumn id="4733" name="Column4699" dataDxfId="23478" totalsRowDxfId="23477"/>
    <tableColumn id="4734" name="Column4700" dataDxfId="23476" totalsRowDxfId="23475"/>
    <tableColumn id="4735" name="Column4701" dataDxfId="23474" totalsRowDxfId="23473"/>
    <tableColumn id="4736" name="Column4702" dataDxfId="23472" totalsRowDxfId="23471"/>
    <tableColumn id="4737" name="Column4703" dataDxfId="23470" totalsRowDxfId="23469"/>
    <tableColumn id="4738" name="Column4704" dataDxfId="23468" totalsRowDxfId="23467"/>
    <tableColumn id="4739" name="Column4705" dataDxfId="23466" totalsRowDxfId="23465"/>
    <tableColumn id="4740" name="Column4706" dataDxfId="23464" totalsRowDxfId="23463"/>
    <tableColumn id="4741" name="Column4707" dataDxfId="23462" totalsRowDxfId="23461"/>
    <tableColumn id="4742" name="Column4708" dataDxfId="23460" totalsRowDxfId="23459"/>
    <tableColumn id="4743" name="Column4709" dataDxfId="23458" totalsRowDxfId="23457"/>
    <tableColumn id="4744" name="Column4710" dataDxfId="23456" totalsRowDxfId="23455"/>
    <tableColumn id="4745" name="Column4711" dataDxfId="23454" totalsRowDxfId="23453"/>
    <tableColumn id="4746" name="Column4712" dataDxfId="23452" totalsRowDxfId="23451"/>
    <tableColumn id="4747" name="Column4713" dataDxfId="23450" totalsRowDxfId="23449"/>
    <tableColumn id="4748" name="Column4714" dataDxfId="23448" totalsRowDxfId="23447"/>
    <tableColumn id="4749" name="Column4715" dataDxfId="23446" totalsRowDxfId="23445"/>
    <tableColumn id="4750" name="Column4716" dataDxfId="23444" totalsRowDxfId="23443"/>
    <tableColumn id="4751" name="Column4717" dataDxfId="23442" totalsRowDxfId="23441"/>
    <tableColumn id="4752" name="Column4718" dataDxfId="23440" totalsRowDxfId="23439"/>
    <tableColumn id="4753" name="Column4719" dataDxfId="23438" totalsRowDxfId="23437"/>
    <tableColumn id="4754" name="Column4720" dataDxfId="23436" totalsRowDxfId="23435"/>
    <tableColumn id="4755" name="Column4721" dataDxfId="23434" totalsRowDxfId="23433"/>
    <tableColumn id="4756" name="Column4722" dataDxfId="23432" totalsRowDxfId="23431"/>
    <tableColumn id="4757" name="Column4723" dataDxfId="23430" totalsRowDxfId="23429"/>
    <tableColumn id="4758" name="Column4724" dataDxfId="23428" totalsRowDxfId="23427"/>
    <tableColumn id="4759" name="Column4725" dataDxfId="23426" totalsRowDxfId="23425"/>
    <tableColumn id="4760" name="Column4726" dataDxfId="23424" totalsRowDxfId="23423"/>
    <tableColumn id="4761" name="Column4727" dataDxfId="23422" totalsRowDxfId="23421"/>
    <tableColumn id="4762" name="Column4728" dataDxfId="23420" totalsRowDxfId="23419"/>
    <tableColumn id="4763" name="Column4729" dataDxfId="23418" totalsRowDxfId="23417"/>
    <tableColumn id="4764" name="Column4730" dataDxfId="23416" totalsRowDxfId="23415"/>
    <tableColumn id="4765" name="Column4731" dataDxfId="23414" totalsRowDxfId="23413"/>
    <tableColumn id="4766" name="Column4732" dataDxfId="23412" totalsRowDxfId="23411"/>
    <tableColumn id="4767" name="Column4733" dataDxfId="23410" totalsRowDxfId="23409"/>
    <tableColumn id="4768" name="Column4734" dataDxfId="23408" totalsRowDxfId="23407"/>
    <tableColumn id="4769" name="Column4735" dataDxfId="23406" totalsRowDxfId="23405"/>
    <tableColumn id="4770" name="Column4736" dataDxfId="23404" totalsRowDxfId="23403"/>
    <tableColumn id="4771" name="Column4737" dataDxfId="23402" totalsRowDxfId="23401"/>
    <tableColumn id="4772" name="Column4738" dataDxfId="23400" totalsRowDxfId="23399"/>
    <tableColumn id="4773" name="Column4739" dataDxfId="23398" totalsRowDxfId="23397"/>
    <tableColumn id="4774" name="Column4740" dataDxfId="23396" totalsRowDxfId="23395"/>
    <tableColumn id="4775" name="Column4741" dataDxfId="23394" totalsRowDxfId="23393"/>
    <tableColumn id="4776" name="Column4742" dataDxfId="23392" totalsRowDxfId="23391"/>
    <tableColumn id="4777" name="Column4743" dataDxfId="23390" totalsRowDxfId="23389"/>
    <tableColumn id="4778" name="Column4744" dataDxfId="23388" totalsRowDxfId="23387"/>
    <tableColumn id="4779" name="Column4745" dataDxfId="23386" totalsRowDxfId="23385"/>
    <tableColumn id="4780" name="Column4746" dataDxfId="23384" totalsRowDxfId="23383"/>
    <tableColumn id="4781" name="Column4747" dataDxfId="23382" totalsRowDxfId="23381"/>
    <tableColumn id="4782" name="Column4748" dataDxfId="23380" totalsRowDxfId="23379"/>
    <tableColumn id="4783" name="Column4749" dataDxfId="23378" totalsRowDxfId="23377"/>
    <tableColumn id="4784" name="Column4750" dataDxfId="23376" totalsRowDxfId="23375"/>
    <tableColumn id="4785" name="Column4751" dataDxfId="23374" totalsRowDxfId="23373"/>
    <tableColumn id="4786" name="Column4752" dataDxfId="23372" totalsRowDxfId="23371"/>
    <tableColumn id="4787" name="Column4753" dataDxfId="23370" totalsRowDxfId="23369"/>
    <tableColumn id="4788" name="Column4754" dataDxfId="23368" totalsRowDxfId="23367"/>
    <tableColumn id="4789" name="Column4755" dataDxfId="23366" totalsRowDxfId="23365"/>
    <tableColumn id="4790" name="Column4756" dataDxfId="23364" totalsRowDxfId="23363"/>
    <tableColumn id="4791" name="Column4757" dataDxfId="23362" totalsRowDxfId="23361"/>
    <tableColumn id="4792" name="Column4758" dataDxfId="23360" totalsRowDxfId="23359"/>
    <tableColumn id="4793" name="Column4759" dataDxfId="23358" totalsRowDxfId="23357"/>
    <tableColumn id="4794" name="Column4760" dataDxfId="23356" totalsRowDxfId="23355"/>
    <tableColumn id="4795" name="Column4761" dataDxfId="23354" totalsRowDxfId="23353"/>
    <tableColumn id="4796" name="Column4762" dataDxfId="23352" totalsRowDxfId="23351"/>
    <tableColumn id="4797" name="Column4763" dataDxfId="23350" totalsRowDxfId="23349"/>
    <tableColumn id="4798" name="Column4764" dataDxfId="23348" totalsRowDxfId="23347"/>
    <tableColumn id="4799" name="Column4765" dataDxfId="23346" totalsRowDxfId="23345"/>
    <tableColumn id="4800" name="Column4766" dataDxfId="23344" totalsRowDxfId="23343"/>
    <tableColumn id="4801" name="Column4767" dataDxfId="23342" totalsRowDxfId="23341"/>
    <tableColumn id="4802" name="Column4768" dataDxfId="23340" totalsRowDxfId="23339"/>
    <tableColumn id="4803" name="Column4769" dataDxfId="23338" totalsRowDxfId="23337"/>
    <tableColumn id="4804" name="Column4770" dataDxfId="23336" totalsRowDxfId="23335"/>
    <tableColumn id="4805" name="Column4771" dataDxfId="23334" totalsRowDxfId="23333"/>
    <tableColumn id="4806" name="Column4772" dataDxfId="23332" totalsRowDxfId="23331"/>
    <tableColumn id="4807" name="Column4773" dataDxfId="23330" totalsRowDxfId="23329"/>
    <tableColumn id="4808" name="Column4774" dataDxfId="23328" totalsRowDxfId="23327"/>
    <tableColumn id="4809" name="Column4775" dataDxfId="23326" totalsRowDxfId="23325"/>
    <tableColumn id="4810" name="Column4776" dataDxfId="23324" totalsRowDxfId="23323"/>
    <tableColumn id="4811" name="Column4777" dataDxfId="23322" totalsRowDxfId="23321"/>
    <tableColumn id="4812" name="Column4778" dataDxfId="23320" totalsRowDxfId="23319"/>
    <tableColumn id="4813" name="Column4779" dataDxfId="23318" totalsRowDxfId="23317"/>
    <tableColumn id="4814" name="Column4780" dataDxfId="23316" totalsRowDxfId="23315"/>
    <tableColumn id="4815" name="Column4781" dataDxfId="23314" totalsRowDxfId="23313"/>
    <tableColumn id="4816" name="Column4782" dataDxfId="23312" totalsRowDxfId="23311"/>
    <tableColumn id="4817" name="Column4783" dataDxfId="23310" totalsRowDxfId="23309"/>
    <tableColumn id="4818" name="Column4784" dataDxfId="23308" totalsRowDxfId="23307"/>
    <tableColumn id="4819" name="Column4785" dataDxfId="23306" totalsRowDxfId="23305"/>
    <tableColumn id="4820" name="Column4786" dataDxfId="23304" totalsRowDxfId="23303"/>
    <tableColumn id="4821" name="Column4787" dataDxfId="23302" totalsRowDxfId="23301"/>
    <tableColumn id="4822" name="Column4788" dataDxfId="23300" totalsRowDxfId="23299"/>
    <tableColumn id="4823" name="Column4789" dataDxfId="23298" totalsRowDxfId="23297"/>
    <tableColumn id="4824" name="Column4790" dataDxfId="23296" totalsRowDxfId="23295"/>
    <tableColumn id="4825" name="Column4791" dataDxfId="23294" totalsRowDxfId="23293"/>
    <tableColumn id="4826" name="Column4792" dataDxfId="23292" totalsRowDxfId="23291"/>
    <tableColumn id="4827" name="Column4793" dataDxfId="23290" totalsRowDxfId="23289"/>
    <tableColumn id="4828" name="Column4794" dataDxfId="23288" totalsRowDxfId="23287"/>
    <tableColumn id="4829" name="Column4795" dataDxfId="23286" totalsRowDxfId="23285"/>
    <tableColumn id="4830" name="Column4796" dataDxfId="23284" totalsRowDxfId="23283"/>
    <tableColumn id="4831" name="Column4797" dataDxfId="23282" totalsRowDxfId="23281"/>
    <tableColumn id="4832" name="Column4798" dataDxfId="23280" totalsRowDxfId="23279"/>
    <tableColumn id="4833" name="Column4799" dataDxfId="23278" totalsRowDxfId="23277"/>
    <tableColumn id="4834" name="Column4800" dataDxfId="23276" totalsRowDxfId="23275"/>
    <tableColumn id="4835" name="Column4801" dataDxfId="23274" totalsRowDxfId="23273"/>
    <tableColumn id="4836" name="Column4802" dataDxfId="23272" totalsRowDxfId="23271"/>
    <tableColumn id="4837" name="Column4803" dataDxfId="23270" totalsRowDxfId="23269"/>
    <tableColumn id="4838" name="Column4804" dataDxfId="23268" totalsRowDxfId="23267"/>
    <tableColumn id="4839" name="Column4805" dataDxfId="23266" totalsRowDxfId="23265"/>
    <tableColumn id="4840" name="Column4806" dataDxfId="23264" totalsRowDxfId="23263"/>
    <tableColumn id="4841" name="Column4807" dataDxfId="23262" totalsRowDxfId="23261"/>
    <tableColumn id="4842" name="Column4808" dataDxfId="23260" totalsRowDxfId="23259"/>
    <tableColumn id="4843" name="Column4809" dataDxfId="23258" totalsRowDxfId="23257"/>
    <tableColumn id="4844" name="Column4810" dataDxfId="23256" totalsRowDxfId="23255"/>
    <tableColumn id="4845" name="Column4811" dataDxfId="23254" totalsRowDxfId="23253"/>
    <tableColumn id="4846" name="Column4812" dataDxfId="23252" totalsRowDxfId="23251"/>
    <tableColumn id="4847" name="Column4813" dataDxfId="23250" totalsRowDxfId="23249"/>
    <tableColumn id="4848" name="Column4814" dataDxfId="23248" totalsRowDxfId="23247"/>
    <tableColumn id="4849" name="Column4815" dataDxfId="23246" totalsRowDxfId="23245"/>
    <tableColumn id="4850" name="Column4816" dataDxfId="23244" totalsRowDxfId="23243"/>
    <tableColumn id="4851" name="Column4817" dataDxfId="23242" totalsRowDxfId="23241"/>
    <tableColumn id="4852" name="Column4818" dataDxfId="23240" totalsRowDxfId="23239"/>
    <tableColumn id="4853" name="Column4819" dataDxfId="23238" totalsRowDxfId="23237"/>
    <tableColumn id="4854" name="Column4820" dataDxfId="23236" totalsRowDxfId="23235"/>
    <tableColumn id="4855" name="Column4821" dataDxfId="23234" totalsRowDxfId="23233"/>
    <tableColumn id="4856" name="Column4822" dataDxfId="23232" totalsRowDxfId="23231"/>
    <tableColumn id="4857" name="Column4823" dataDxfId="23230" totalsRowDxfId="23229"/>
    <tableColumn id="4858" name="Column4824" dataDxfId="23228" totalsRowDxfId="23227"/>
    <tableColumn id="4859" name="Column4825" dataDxfId="23226" totalsRowDxfId="23225"/>
    <tableColumn id="4860" name="Column4826" dataDxfId="23224" totalsRowDxfId="23223"/>
    <tableColumn id="4861" name="Column4827" dataDxfId="23222" totalsRowDxfId="23221"/>
    <tableColumn id="4862" name="Column4828" dataDxfId="23220" totalsRowDxfId="23219"/>
    <tableColumn id="4863" name="Column4829" dataDxfId="23218" totalsRowDxfId="23217"/>
    <tableColumn id="4864" name="Column4830" dataDxfId="23216" totalsRowDxfId="23215"/>
    <tableColumn id="4865" name="Column4831" dataDxfId="23214" totalsRowDxfId="23213"/>
    <tableColumn id="4866" name="Column4832" dataDxfId="23212" totalsRowDxfId="23211"/>
    <tableColumn id="4867" name="Column4833" dataDxfId="23210" totalsRowDxfId="23209"/>
    <tableColumn id="4868" name="Column4834" dataDxfId="23208" totalsRowDxfId="23207"/>
    <tableColumn id="4869" name="Column4835" dataDxfId="23206" totalsRowDxfId="23205"/>
    <tableColumn id="4870" name="Column4836" dataDxfId="23204" totalsRowDxfId="23203"/>
    <tableColumn id="4871" name="Column4837" dataDxfId="23202" totalsRowDxfId="23201"/>
    <tableColumn id="4872" name="Column4838" dataDxfId="23200" totalsRowDxfId="23199"/>
    <tableColumn id="4873" name="Column4839" dataDxfId="23198" totalsRowDxfId="23197"/>
    <tableColumn id="4874" name="Column4840" dataDxfId="23196" totalsRowDxfId="23195"/>
    <tableColumn id="4875" name="Column4841" dataDxfId="23194" totalsRowDxfId="23193"/>
    <tableColumn id="4876" name="Column4842" dataDxfId="23192" totalsRowDxfId="23191"/>
    <tableColumn id="4877" name="Column4843" dataDxfId="23190" totalsRowDxfId="23189"/>
    <tableColumn id="4878" name="Column4844" dataDxfId="23188" totalsRowDxfId="23187"/>
    <tableColumn id="4879" name="Column4845" dataDxfId="23186" totalsRowDxfId="23185"/>
    <tableColumn id="4880" name="Column4846" dataDxfId="23184" totalsRowDxfId="23183"/>
    <tableColumn id="4881" name="Column4847" dataDxfId="23182" totalsRowDxfId="23181"/>
    <tableColumn id="4882" name="Column4848" dataDxfId="23180" totalsRowDxfId="23179"/>
    <tableColumn id="4883" name="Column4849" dataDxfId="23178" totalsRowDxfId="23177"/>
    <tableColumn id="4884" name="Column4850" dataDxfId="23176" totalsRowDxfId="23175"/>
    <tableColumn id="4885" name="Column4851" dataDxfId="23174" totalsRowDxfId="23173"/>
    <tableColumn id="4886" name="Column4852" dataDxfId="23172" totalsRowDxfId="23171"/>
    <tableColumn id="4887" name="Column4853" dataDxfId="23170" totalsRowDxfId="23169"/>
    <tableColumn id="4888" name="Column4854" dataDxfId="23168" totalsRowDxfId="23167"/>
    <tableColumn id="4889" name="Column4855" dataDxfId="23166" totalsRowDxfId="23165"/>
    <tableColumn id="4890" name="Column4856" dataDxfId="23164" totalsRowDxfId="23163"/>
    <tableColumn id="4891" name="Column4857" dataDxfId="23162" totalsRowDxfId="23161"/>
    <tableColumn id="4892" name="Column4858" dataDxfId="23160" totalsRowDxfId="23159"/>
    <tableColumn id="4893" name="Column4859" dataDxfId="23158" totalsRowDxfId="23157"/>
    <tableColumn id="4894" name="Column4860" dataDxfId="23156" totalsRowDxfId="23155"/>
    <tableColumn id="4895" name="Column4861" dataDxfId="23154" totalsRowDxfId="23153"/>
    <tableColumn id="4896" name="Column4862" dataDxfId="23152" totalsRowDxfId="23151"/>
    <tableColumn id="4897" name="Column4863" dataDxfId="23150" totalsRowDxfId="23149"/>
    <tableColumn id="4898" name="Column4864" dataDxfId="23148" totalsRowDxfId="23147"/>
    <tableColumn id="4899" name="Column4865" dataDxfId="23146" totalsRowDxfId="23145"/>
    <tableColumn id="4900" name="Column4866" dataDxfId="23144" totalsRowDxfId="23143"/>
    <tableColumn id="4901" name="Column4867" dataDxfId="23142" totalsRowDxfId="23141"/>
    <tableColumn id="4902" name="Column4868" dataDxfId="23140" totalsRowDxfId="23139"/>
    <tableColumn id="4903" name="Column4869" dataDxfId="23138" totalsRowDxfId="23137"/>
    <tableColumn id="4904" name="Column4870" dataDxfId="23136" totalsRowDxfId="23135"/>
    <tableColumn id="4905" name="Column4871" dataDxfId="23134" totalsRowDxfId="23133"/>
    <tableColumn id="4906" name="Column4872" dataDxfId="23132" totalsRowDxfId="23131"/>
    <tableColumn id="4907" name="Column4873" dataDxfId="23130" totalsRowDxfId="23129"/>
    <tableColumn id="4908" name="Column4874" dataDxfId="23128" totalsRowDxfId="23127"/>
    <tableColumn id="4909" name="Column4875" dataDxfId="23126" totalsRowDxfId="23125"/>
    <tableColumn id="4910" name="Column4876" dataDxfId="23124" totalsRowDxfId="23123"/>
    <tableColumn id="4911" name="Column4877" dataDxfId="23122" totalsRowDxfId="23121"/>
    <tableColumn id="4912" name="Column4878" dataDxfId="23120" totalsRowDxfId="23119"/>
    <tableColumn id="4913" name="Column4879" dataDxfId="23118" totalsRowDxfId="23117"/>
    <tableColumn id="4914" name="Column4880" dataDxfId="23116" totalsRowDxfId="23115"/>
    <tableColumn id="4915" name="Column4881" dataDxfId="23114" totalsRowDxfId="23113"/>
    <tableColumn id="4916" name="Column4882" dataDxfId="23112" totalsRowDxfId="23111"/>
    <tableColumn id="4917" name="Column4883" dataDxfId="23110" totalsRowDxfId="23109"/>
    <tableColumn id="4918" name="Column4884" dataDxfId="23108" totalsRowDxfId="23107"/>
    <tableColumn id="4919" name="Column4885" dataDxfId="23106" totalsRowDxfId="23105"/>
    <tableColumn id="4920" name="Column4886" dataDxfId="23104" totalsRowDxfId="23103"/>
    <tableColumn id="4921" name="Column4887" dataDxfId="23102" totalsRowDxfId="23101"/>
    <tableColumn id="4922" name="Column4888" dataDxfId="23100" totalsRowDxfId="23099"/>
    <tableColumn id="4923" name="Column4889" dataDxfId="23098" totalsRowDxfId="23097"/>
    <tableColumn id="4924" name="Column4890" dataDxfId="23096" totalsRowDxfId="23095"/>
    <tableColumn id="4925" name="Column4891" dataDxfId="23094" totalsRowDxfId="23093"/>
    <tableColumn id="4926" name="Column4892" dataDxfId="23092" totalsRowDxfId="23091"/>
    <tableColumn id="4927" name="Column4893" dataDxfId="23090" totalsRowDxfId="23089"/>
    <tableColumn id="4928" name="Column4894" dataDxfId="23088" totalsRowDxfId="23087"/>
    <tableColumn id="4929" name="Column4895" dataDxfId="23086" totalsRowDxfId="23085"/>
    <tableColumn id="4930" name="Column4896" dataDxfId="23084" totalsRowDxfId="23083"/>
    <tableColumn id="4931" name="Column4897" dataDxfId="23082" totalsRowDxfId="23081"/>
    <tableColumn id="4932" name="Column4898" dataDxfId="23080" totalsRowDxfId="23079"/>
    <tableColumn id="4933" name="Column4899" dataDxfId="23078" totalsRowDxfId="23077"/>
    <tableColumn id="4934" name="Column4900" dataDxfId="23076" totalsRowDxfId="23075"/>
    <tableColumn id="4935" name="Column4901" dataDxfId="23074" totalsRowDxfId="23073"/>
    <tableColumn id="4936" name="Column4902" dataDxfId="23072" totalsRowDxfId="23071"/>
    <tableColumn id="4937" name="Column4903" dataDxfId="23070" totalsRowDxfId="23069"/>
    <tableColumn id="4938" name="Column4904" dataDxfId="23068" totalsRowDxfId="23067"/>
    <tableColumn id="4939" name="Column4905" dataDxfId="23066" totalsRowDxfId="23065"/>
    <tableColumn id="4940" name="Column4906" dataDxfId="23064" totalsRowDxfId="23063"/>
    <tableColumn id="4941" name="Column4907" dataDxfId="23062" totalsRowDxfId="23061"/>
    <tableColumn id="4942" name="Column4908" dataDxfId="23060" totalsRowDxfId="23059"/>
    <tableColumn id="4943" name="Column4909" dataDxfId="23058" totalsRowDxfId="23057"/>
    <tableColumn id="4944" name="Column4910" dataDxfId="23056" totalsRowDxfId="23055"/>
    <tableColumn id="4945" name="Column4911" dataDxfId="23054" totalsRowDxfId="23053"/>
    <tableColumn id="4946" name="Column4912" dataDxfId="23052" totalsRowDxfId="23051"/>
    <tableColumn id="4947" name="Column4913" dataDxfId="23050" totalsRowDxfId="23049"/>
    <tableColumn id="4948" name="Column4914" dataDxfId="23048" totalsRowDxfId="23047"/>
    <tableColumn id="4949" name="Column4915" dataDxfId="23046" totalsRowDxfId="23045"/>
    <tableColumn id="4950" name="Column4916" dataDxfId="23044" totalsRowDxfId="23043"/>
    <tableColumn id="4951" name="Column4917" dataDxfId="23042" totalsRowDxfId="23041"/>
    <tableColumn id="4952" name="Column4918" dataDxfId="23040" totalsRowDxfId="23039"/>
    <tableColumn id="4953" name="Column4919" dataDxfId="23038" totalsRowDxfId="23037"/>
    <tableColumn id="4954" name="Column4920" dataDxfId="23036" totalsRowDxfId="23035"/>
    <tableColumn id="4955" name="Column4921" dataDxfId="23034" totalsRowDxfId="23033"/>
    <tableColumn id="4956" name="Column4922" dataDxfId="23032" totalsRowDxfId="23031"/>
    <tableColumn id="4957" name="Column4923" dataDxfId="23030" totalsRowDxfId="23029"/>
    <tableColumn id="4958" name="Column4924" dataDxfId="23028" totalsRowDxfId="23027"/>
    <tableColumn id="4959" name="Column4925" dataDxfId="23026" totalsRowDxfId="23025"/>
    <tableColumn id="4960" name="Column4926" dataDxfId="23024" totalsRowDxfId="23023"/>
    <tableColumn id="4961" name="Column4927" dataDxfId="23022" totalsRowDxfId="23021"/>
    <tableColumn id="4962" name="Column4928" dataDxfId="23020" totalsRowDxfId="23019"/>
    <tableColumn id="4963" name="Column4929" dataDxfId="23018" totalsRowDxfId="23017"/>
    <tableColumn id="4964" name="Column4930" dataDxfId="23016" totalsRowDxfId="23015"/>
    <tableColumn id="4965" name="Column4931" dataDxfId="23014" totalsRowDxfId="23013"/>
    <tableColumn id="4966" name="Column4932" dataDxfId="23012" totalsRowDxfId="23011"/>
    <tableColumn id="4967" name="Column4933" dataDxfId="23010" totalsRowDxfId="23009"/>
    <tableColumn id="4968" name="Column4934" dataDxfId="23008" totalsRowDxfId="23007"/>
    <tableColumn id="4969" name="Column4935" dataDxfId="23006" totalsRowDxfId="23005"/>
    <tableColumn id="4970" name="Column4936" dataDxfId="23004" totalsRowDxfId="23003"/>
    <tableColumn id="4971" name="Column4937" dataDxfId="23002" totalsRowDxfId="23001"/>
    <tableColumn id="4972" name="Column4938" dataDxfId="23000" totalsRowDxfId="22999"/>
    <tableColumn id="4973" name="Column4939" dataDxfId="22998" totalsRowDxfId="22997"/>
    <tableColumn id="4974" name="Column4940" dataDxfId="22996" totalsRowDxfId="22995"/>
    <tableColumn id="4975" name="Column4941" dataDxfId="22994" totalsRowDxfId="22993"/>
    <tableColumn id="4976" name="Column4942" dataDxfId="22992" totalsRowDxfId="22991"/>
    <tableColumn id="4977" name="Column4943" dataDxfId="22990" totalsRowDxfId="22989"/>
    <tableColumn id="4978" name="Column4944" dataDxfId="22988" totalsRowDxfId="22987"/>
    <tableColumn id="4979" name="Column4945" dataDxfId="22986" totalsRowDxfId="22985"/>
    <tableColumn id="4980" name="Column4946" dataDxfId="22984" totalsRowDxfId="22983"/>
    <tableColumn id="4981" name="Column4947" dataDxfId="22982" totalsRowDxfId="22981"/>
    <tableColumn id="4982" name="Column4948" dataDxfId="22980" totalsRowDxfId="22979"/>
    <tableColumn id="4983" name="Column4949" dataDxfId="22978" totalsRowDxfId="22977"/>
    <tableColumn id="4984" name="Column4950" dataDxfId="22976" totalsRowDxfId="22975"/>
    <tableColumn id="4985" name="Column4951" dataDxfId="22974" totalsRowDxfId="22973"/>
    <tableColumn id="4986" name="Column4952" dataDxfId="22972" totalsRowDxfId="22971"/>
    <tableColumn id="4987" name="Column4953" dataDxfId="22970" totalsRowDxfId="22969"/>
    <tableColumn id="4988" name="Column4954" dataDxfId="22968" totalsRowDxfId="22967"/>
    <tableColumn id="4989" name="Column4955" dataDxfId="22966" totalsRowDxfId="22965"/>
    <tableColumn id="4990" name="Column4956" dataDxfId="22964" totalsRowDxfId="22963"/>
    <tableColumn id="4991" name="Column4957" dataDxfId="22962" totalsRowDxfId="22961"/>
    <tableColumn id="4992" name="Column4958" dataDxfId="22960" totalsRowDxfId="22959"/>
    <tableColumn id="4993" name="Column4959" dataDxfId="22958" totalsRowDxfId="22957"/>
    <tableColumn id="4994" name="Column4960" dataDxfId="22956" totalsRowDxfId="22955"/>
    <tableColumn id="4995" name="Column4961" dataDxfId="22954" totalsRowDxfId="22953"/>
    <tableColumn id="4996" name="Column4962" dataDxfId="22952" totalsRowDxfId="22951"/>
    <tableColumn id="4997" name="Column4963" dataDxfId="22950" totalsRowDxfId="22949"/>
    <tableColumn id="4998" name="Column4964" dataDxfId="22948" totalsRowDxfId="22947"/>
    <tableColumn id="4999" name="Column4965" dataDxfId="22946" totalsRowDxfId="22945"/>
    <tableColumn id="5000" name="Column4966" dataDxfId="22944" totalsRowDxfId="22943"/>
    <tableColumn id="5001" name="Column4967" dataDxfId="22942" totalsRowDxfId="22941"/>
    <tableColumn id="5002" name="Column4968" dataDxfId="22940" totalsRowDxfId="22939"/>
    <tableColumn id="5003" name="Column4969" dataDxfId="22938" totalsRowDxfId="22937"/>
    <tableColumn id="5004" name="Column4970" dataDxfId="22936" totalsRowDxfId="22935"/>
    <tableColumn id="5005" name="Column4971" dataDxfId="22934" totalsRowDxfId="22933"/>
    <tableColumn id="5006" name="Column4972" dataDxfId="22932" totalsRowDxfId="22931"/>
    <tableColumn id="5007" name="Column4973" dataDxfId="22930" totalsRowDxfId="22929"/>
    <tableColumn id="5008" name="Column4974" dataDxfId="22928" totalsRowDxfId="22927"/>
    <tableColumn id="5009" name="Column4975" dataDxfId="22926" totalsRowDxfId="22925"/>
    <tableColumn id="5010" name="Column4976" dataDxfId="22924" totalsRowDxfId="22923"/>
    <tableColumn id="5011" name="Column4977" dataDxfId="22922" totalsRowDxfId="22921"/>
    <tableColumn id="5012" name="Column4978" dataDxfId="22920" totalsRowDxfId="22919"/>
    <tableColumn id="5013" name="Column4979" dataDxfId="22918" totalsRowDxfId="22917"/>
    <tableColumn id="5014" name="Column4980" dataDxfId="22916" totalsRowDxfId="22915"/>
    <tableColumn id="5015" name="Column4981" dataDxfId="22914" totalsRowDxfId="22913"/>
    <tableColumn id="5016" name="Column4982" dataDxfId="22912" totalsRowDxfId="22911"/>
    <tableColumn id="5017" name="Column4983" dataDxfId="22910" totalsRowDxfId="22909"/>
    <tableColumn id="5018" name="Column4984" dataDxfId="22908" totalsRowDxfId="22907"/>
    <tableColumn id="5019" name="Column4985" dataDxfId="22906" totalsRowDxfId="22905"/>
    <tableColumn id="5020" name="Column4986" dataDxfId="22904" totalsRowDxfId="22903"/>
    <tableColumn id="5021" name="Column4987" dataDxfId="22902" totalsRowDxfId="22901"/>
    <tableColumn id="5022" name="Column4988" dataDxfId="22900" totalsRowDxfId="22899"/>
    <tableColumn id="5023" name="Column4989" dataDxfId="22898" totalsRowDxfId="22897"/>
    <tableColumn id="5024" name="Column4990" dataDxfId="22896" totalsRowDxfId="22895"/>
    <tableColumn id="5025" name="Column4991" dataDxfId="22894" totalsRowDxfId="22893"/>
    <tableColumn id="5026" name="Column4992" dataDxfId="22892" totalsRowDxfId="22891"/>
    <tableColumn id="5027" name="Column4993" dataDxfId="22890" totalsRowDxfId="22889"/>
    <tableColumn id="5028" name="Column4994" dataDxfId="22888" totalsRowDxfId="22887"/>
    <tableColumn id="5029" name="Column4995" dataDxfId="22886" totalsRowDxfId="22885"/>
    <tableColumn id="5030" name="Column4996" dataDxfId="22884" totalsRowDxfId="22883"/>
    <tableColumn id="5031" name="Column4997" dataDxfId="22882" totalsRowDxfId="22881"/>
    <tableColumn id="5032" name="Column4998" dataDxfId="22880" totalsRowDxfId="22879"/>
    <tableColumn id="5033" name="Column4999" dataDxfId="22878" totalsRowDxfId="22877"/>
    <tableColumn id="5034" name="Column5000" dataDxfId="22876" totalsRowDxfId="22875"/>
    <tableColumn id="5035" name="Column5001" dataDxfId="22874" totalsRowDxfId="22873"/>
    <tableColumn id="5036" name="Column5002" dataDxfId="22872" totalsRowDxfId="22871"/>
    <tableColumn id="5037" name="Column5003" dataDxfId="22870" totalsRowDxfId="22869"/>
    <tableColumn id="5038" name="Column5004" dataDxfId="22868" totalsRowDxfId="22867"/>
    <tableColumn id="5039" name="Column5005" dataDxfId="22866" totalsRowDxfId="22865"/>
    <tableColumn id="5040" name="Column5006" dataDxfId="22864" totalsRowDxfId="22863"/>
    <tableColumn id="5041" name="Column5007" dataDxfId="22862" totalsRowDxfId="22861"/>
    <tableColumn id="5042" name="Column5008" dataDxfId="22860" totalsRowDxfId="22859"/>
    <tableColumn id="5043" name="Column5009" dataDxfId="22858" totalsRowDxfId="22857"/>
    <tableColumn id="5044" name="Column5010" dataDxfId="22856" totalsRowDxfId="22855"/>
    <tableColumn id="5045" name="Column5011" dataDxfId="22854" totalsRowDxfId="22853"/>
    <tableColumn id="5046" name="Column5012" dataDxfId="22852" totalsRowDxfId="22851"/>
    <tableColumn id="5047" name="Column5013" dataDxfId="22850" totalsRowDxfId="22849"/>
    <tableColumn id="5048" name="Column5014" dataDxfId="22848" totalsRowDxfId="22847"/>
    <tableColumn id="5049" name="Column5015" dataDxfId="22846" totalsRowDxfId="22845"/>
    <tableColumn id="5050" name="Column5016" dataDxfId="22844" totalsRowDxfId="22843"/>
    <tableColumn id="5051" name="Column5017" dataDxfId="22842" totalsRowDxfId="22841"/>
    <tableColumn id="5052" name="Column5018" dataDxfId="22840" totalsRowDxfId="22839"/>
    <tableColumn id="5053" name="Column5019" dataDxfId="22838" totalsRowDxfId="22837"/>
    <tableColumn id="5054" name="Column5020" dataDxfId="22836" totalsRowDxfId="22835"/>
    <tableColumn id="5055" name="Column5021" dataDxfId="22834" totalsRowDxfId="22833"/>
    <tableColumn id="5056" name="Column5022" dataDxfId="22832" totalsRowDxfId="22831"/>
    <tableColumn id="5057" name="Column5023" dataDxfId="22830" totalsRowDxfId="22829"/>
    <tableColumn id="5058" name="Column5024" dataDxfId="22828" totalsRowDxfId="22827"/>
    <tableColumn id="5059" name="Column5025" dataDxfId="22826" totalsRowDxfId="22825"/>
    <tableColumn id="5060" name="Column5026" dataDxfId="22824" totalsRowDxfId="22823"/>
    <tableColumn id="5061" name="Column5027" dataDxfId="22822" totalsRowDxfId="22821"/>
    <tableColumn id="5062" name="Column5028" dataDxfId="22820" totalsRowDxfId="22819"/>
    <tableColumn id="5063" name="Column5029" dataDxfId="22818" totalsRowDxfId="22817"/>
    <tableColumn id="5064" name="Column5030" dataDxfId="22816" totalsRowDxfId="22815"/>
    <tableColumn id="5065" name="Column5031" dataDxfId="22814" totalsRowDxfId="22813"/>
    <tableColumn id="5066" name="Column5032" dataDxfId="22812" totalsRowDxfId="22811"/>
    <tableColumn id="5067" name="Column5033" dataDxfId="22810" totalsRowDxfId="22809"/>
    <tableColumn id="5068" name="Column5034" dataDxfId="22808" totalsRowDxfId="22807"/>
    <tableColumn id="5069" name="Column5035" dataDxfId="22806" totalsRowDxfId="22805"/>
    <tableColumn id="5070" name="Column5036" dataDxfId="22804" totalsRowDxfId="22803"/>
    <tableColumn id="5071" name="Column5037" dataDxfId="22802" totalsRowDxfId="22801"/>
    <tableColumn id="5072" name="Column5038" dataDxfId="22800" totalsRowDxfId="22799"/>
    <tableColumn id="5073" name="Column5039" dataDxfId="22798" totalsRowDxfId="22797"/>
    <tableColumn id="5074" name="Column5040" dataDxfId="22796" totalsRowDxfId="22795"/>
    <tableColumn id="5075" name="Column5041" dataDxfId="22794" totalsRowDxfId="22793"/>
    <tableColumn id="5076" name="Column5042" dataDxfId="22792" totalsRowDxfId="22791"/>
    <tableColumn id="5077" name="Column5043" dataDxfId="22790" totalsRowDxfId="22789"/>
    <tableColumn id="5078" name="Column5044" dataDxfId="22788" totalsRowDxfId="22787"/>
    <tableColumn id="5079" name="Column5045" dataDxfId="22786" totalsRowDxfId="22785"/>
    <tableColumn id="5080" name="Column5046" dataDxfId="22784" totalsRowDxfId="22783"/>
    <tableColumn id="5081" name="Column5047" dataDxfId="22782" totalsRowDxfId="22781"/>
    <tableColumn id="5082" name="Column5048" dataDxfId="22780" totalsRowDxfId="22779"/>
    <tableColumn id="5083" name="Column5049" dataDxfId="22778" totalsRowDxfId="22777"/>
    <tableColumn id="5084" name="Column5050" dataDxfId="22776" totalsRowDxfId="22775"/>
    <tableColumn id="5085" name="Column5051" dataDxfId="22774" totalsRowDxfId="22773"/>
    <tableColumn id="5086" name="Column5052" dataDxfId="22772" totalsRowDxfId="22771"/>
    <tableColumn id="5087" name="Column5053" dataDxfId="22770" totalsRowDxfId="22769"/>
    <tableColumn id="5088" name="Column5054" dataDxfId="22768" totalsRowDxfId="22767"/>
    <tableColumn id="5089" name="Column5055" dataDxfId="22766" totalsRowDxfId="22765"/>
    <tableColumn id="5090" name="Column5056" dataDxfId="22764" totalsRowDxfId="22763"/>
    <tableColumn id="5091" name="Column5057" dataDxfId="22762" totalsRowDxfId="22761"/>
    <tableColumn id="5092" name="Column5058" dataDxfId="22760" totalsRowDxfId="22759"/>
    <tableColumn id="5093" name="Column5059" dataDxfId="22758" totalsRowDxfId="22757"/>
    <tableColumn id="5094" name="Column5060" dataDxfId="22756" totalsRowDxfId="22755"/>
    <tableColumn id="5095" name="Column5061" dataDxfId="22754" totalsRowDxfId="22753"/>
    <tableColumn id="5096" name="Column5062" dataDxfId="22752" totalsRowDxfId="22751"/>
    <tableColumn id="5097" name="Column5063" dataDxfId="22750" totalsRowDxfId="22749"/>
    <tableColumn id="5098" name="Column5064" dataDxfId="22748" totalsRowDxfId="22747"/>
    <tableColumn id="5099" name="Column5065" dataDxfId="22746" totalsRowDxfId="22745"/>
    <tableColumn id="5100" name="Column5066" dataDxfId="22744" totalsRowDxfId="22743"/>
    <tableColumn id="5101" name="Column5067" dataDxfId="22742" totalsRowDxfId="22741"/>
    <tableColumn id="5102" name="Column5068" dataDxfId="22740" totalsRowDxfId="22739"/>
    <tableColumn id="5103" name="Column5069" dataDxfId="22738" totalsRowDxfId="22737"/>
    <tableColumn id="5104" name="Column5070" dataDxfId="22736" totalsRowDxfId="22735"/>
    <tableColumn id="5105" name="Column5071" dataDxfId="22734" totalsRowDxfId="22733"/>
    <tableColumn id="5106" name="Column5072" dataDxfId="22732" totalsRowDxfId="22731"/>
    <tableColumn id="5107" name="Column5073" dataDxfId="22730" totalsRowDxfId="22729"/>
    <tableColumn id="5108" name="Column5074" dataDxfId="22728" totalsRowDxfId="22727"/>
    <tableColumn id="5109" name="Column5075" dataDxfId="22726" totalsRowDxfId="22725"/>
    <tableColumn id="5110" name="Column5076" dataDxfId="22724" totalsRowDxfId="22723"/>
    <tableColumn id="5111" name="Column5077" dataDxfId="22722" totalsRowDxfId="22721"/>
    <tableColumn id="5112" name="Column5078" dataDxfId="22720" totalsRowDxfId="22719"/>
    <tableColumn id="5113" name="Column5079" dataDxfId="22718" totalsRowDxfId="22717"/>
    <tableColumn id="5114" name="Column5080" dataDxfId="22716" totalsRowDxfId="22715"/>
    <tableColumn id="5115" name="Column5081" dataDxfId="22714" totalsRowDxfId="22713"/>
    <tableColumn id="5116" name="Column5082" dataDxfId="22712" totalsRowDxfId="22711"/>
    <tableColumn id="5117" name="Column5083" dataDxfId="22710" totalsRowDxfId="22709"/>
    <tableColumn id="5118" name="Column5084" dataDxfId="22708" totalsRowDxfId="22707"/>
    <tableColumn id="5119" name="Column5085" dataDxfId="22706" totalsRowDxfId="22705"/>
    <tableColumn id="5120" name="Column5086" dataDxfId="22704" totalsRowDxfId="22703"/>
    <tableColumn id="5121" name="Column5087" dataDxfId="22702" totalsRowDxfId="22701"/>
    <tableColumn id="5122" name="Column5088" dataDxfId="22700" totalsRowDxfId="22699"/>
    <tableColumn id="5123" name="Column5089" dataDxfId="22698" totalsRowDxfId="22697"/>
    <tableColumn id="5124" name="Column5090" dataDxfId="22696" totalsRowDxfId="22695"/>
    <tableColumn id="5125" name="Column5091" dataDxfId="22694" totalsRowDxfId="22693"/>
    <tableColumn id="5126" name="Column5092" dataDxfId="22692" totalsRowDxfId="22691"/>
    <tableColumn id="5127" name="Column5093" dataDxfId="22690" totalsRowDxfId="22689"/>
    <tableColumn id="5128" name="Column5094" dataDxfId="22688" totalsRowDxfId="22687"/>
    <tableColumn id="5129" name="Column5095" dataDxfId="22686" totalsRowDxfId="22685"/>
    <tableColumn id="5130" name="Column5096" dataDxfId="22684" totalsRowDxfId="22683"/>
    <tableColumn id="5131" name="Column5097" dataDxfId="22682" totalsRowDxfId="22681"/>
    <tableColumn id="5132" name="Column5098" dataDxfId="22680" totalsRowDxfId="22679"/>
    <tableColumn id="5133" name="Column5099" dataDxfId="22678" totalsRowDxfId="22677"/>
    <tableColumn id="5134" name="Column5100" dataDxfId="22676" totalsRowDxfId="22675"/>
    <tableColumn id="5135" name="Column5101" dataDxfId="22674" totalsRowDxfId="22673"/>
    <tableColumn id="5136" name="Column5102" dataDxfId="22672" totalsRowDxfId="22671"/>
    <tableColumn id="5137" name="Column5103" dataDxfId="22670" totalsRowDxfId="22669"/>
    <tableColumn id="5138" name="Column5104" dataDxfId="22668" totalsRowDxfId="22667"/>
    <tableColumn id="5139" name="Column5105" dataDxfId="22666" totalsRowDxfId="22665"/>
    <tableColumn id="5140" name="Column5106" dataDxfId="22664" totalsRowDxfId="22663"/>
    <tableColumn id="5141" name="Column5107" dataDxfId="22662" totalsRowDxfId="22661"/>
    <tableColumn id="5142" name="Column5108" dataDxfId="22660" totalsRowDxfId="22659"/>
    <tableColumn id="5143" name="Column5109" dataDxfId="22658" totalsRowDxfId="22657"/>
    <tableColumn id="5144" name="Column5110" dataDxfId="22656" totalsRowDxfId="22655"/>
    <tableColumn id="5145" name="Column5111" dataDxfId="22654" totalsRowDxfId="22653"/>
    <tableColumn id="5146" name="Column5112" dataDxfId="22652" totalsRowDxfId="22651"/>
    <tableColumn id="5147" name="Column5113" dataDxfId="22650" totalsRowDxfId="22649"/>
    <tableColumn id="5148" name="Column5114" dataDxfId="22648" totalsRowDxfId="22647"/>
    <tableColumn id="5149" name="Column5115" dataDxfId="22646" totalsRowDxfId="22645"/>
    <tableColumn id="5150" name="Column5116" dataDxfId="22644" totalsRowDxfId="22643"/>
    <tableColumn id="5151" name="Column5117" dataDxfId="22642" totalsRowDxfId="22641"/>
    <tableColumn id="5152" name="Column5118" dataDxfId="22640" totalsRowDxfId="22639"/>
    <tableColumn id="5153" name="Column5119" dataDxfId="22638" totalsRowDxfId="22637"/>
    <tableColumn id="5154" name="Column5120" dataDxfId="22636" totalsRowDxfId="22635"/>
    <tableColumn id="5155" name="Column5121" dataDxfId="22634" totalsRowDxfId="22633"/>
    <tableColumn id="5156" name="Column5122" dataDxfId="22632" totalsRowDxfId="22631"/>
    <tableColumn id="5157" name="Column5123" dataDxfId="22630" totalsRowDxfId="22629"/>
    <tableColumn id="5158" name="Column5124" dataDxfId="22628" totalsRowDxfId="22627"/>
    <tableColumn id="5159" name="Column5125" dataDxfId="22626" totalsRowDxfId="22625"/>
    <tableColumn id="5160" name="Column5126" dataDxfId="22624" totalsRowDxfId="22623"/>
    <tableColumn id="5161" name="Column5127" dataDxfId="22622" totalsRowDxfId="22621"/>
    <tableColumn id="5162" name="Column5128" dataDxfId="22620" totalsRowDxfId="22619"/>
    <tableColumn id="5163" name="Column5129" dataDxfId="22618" totalsRowDxfId="22617"/>
    <tableColumn id="5164" name="Column5130" dataDxfId="22616" totalsRowDxfId="22615"/>
    <tableColumn id="5165" name="Column5131" dataDxfId="22614" totalsRowDxfId="22613"/>
    <tableColumn id="5166" name="Column5132" dataDxfId="22612" totalsRowDxfId="22611"/>
    <tableColumn id="5167" name="Column5133" dataDxfId="22610" totalsRowDxfId="22609"/>
    <tableColumn id="5168" name="Column5134" dataDxfId="22608" totalsRowDxfId="22607"/>
    <tableColumn id="5169" name="Column5135" dataDxfId="22606" totalsRowDxfId="22605"/>
    <tableColumn id="5170" name="Column5136" dataDxfId="22604" totalsRowDxfId="22603"/>
    <tableColumn id="5171" name="Column5137" dataDxfId="22602" totalsRowDxfId="22601"/>
    <tableColumn id="5172" name="Column5138" dataDxfId="22600" totalsRowDxfId="22599"/>
    <tableColumn id="5173" name="Column5139" dataDxfId="22598" totalsRowDxfId="22597"/>
    <tableColumn id="5174" name="Column5140" dataDxfId="22596" totalsRowDxfId="22595"/>
    <tableColumn id="5175" name="Column5141" dataDxfId="22594" totalsRowDxfId="22593"/>
    <tableColumn id="5176" name="Column5142" dataDxfId="22592" totalsRowDxfId="22591"/>
    <tableColumn id="5177" name="Column5143" dataDxfId="22590" totalsRowDxfId="22589"/>
    <tableColumn id="5178" name="Column5144" dataDxfId="22588" totalsRowDxfId="22587"/>
    <tableColumn id="5179" name="Column5145" dataDxfId="22586" totalsRowDxfId="22585"/>
    <tableColumn id="5180" name="Column5146" dataDxfId="22584" totalsRowDxfId="22583"/>
    <tableColumn id="5181" name="Column5147" dataDxfId="22582" totalsRowDxfId="22581"/>
    <tableColumn id="5182" name="Column5148" dataDxfId="22580" totalsRowDxfId="22579"/>
    <tableColumn id="5183" name="Column5149" dataDxfId="22578" totalsRowDxfId="22577"/>
    <tableColumn id="5184" name="Column5150" dataDxfId="22576" totalsRowDxfId="22575"/>
    <tableColumn id="5185" name="Column5151" dataDxfId="22574" totalsRowDxfId="22573"/>
    <tableColumn id="5186" name="Column5152" dataDxfId="22572" totalsRowDxfId="22571"/>
    <tableColumn id="5187" name="Column5153" dataDxfId="22570" totalsRowDxfId="22569"/>
    <tableColumn id="5188" name="Column5154" dataDxfId="22568" totalsRowDxfId="22567"/>
    <tableColumn id="5189" name="Column5155" dataDxfId="22566" totalsRowDxfId="22565"/>
    <tableColumn id="5190" name="Column5156" dataDxfId="22564" totalsRowDxfId="22563"/>
    <tableColumn id="5191" name="Column5157" dataDxfId="22562" totalsRowDxfId="22561"/>
    <tableColumn id="5192" name="Column5158" dataDxfId="22560" totalsRowDxfId="22559"/>
    <tableColumn id="5193" name="Column5159" dataDxfId="22558" totalsRowDxfId="22557"/>
    <tableColumn id="5194" name="Column5160" dataDxfId="22556" totalsRowDxfId="22555"/>
    <tableColumn id="5195" name="Column5161" dataDxfId="22554" totalsRowDxfId="22553"/>
    <tableColumn id="5196" name="Column5162" dataDxfId="22552" totalsRowDxfId="22551"/>
    <tableColumn id="5197" name="Column5163" dataDxfId="22550" totalsRowDxfId="22549"/>
    <tableColumn id="5198" name="Column5164" dataDxfId="22548" totalsRowDxfId="22547"/>
    <tableColumn id="5199" name="Column5165" dataDxfId="22546" totalsRowDxfId="22545"/>
    <tableColumn id="5200" name="Column5166" dataDxfId="22544" totalsRowDxfId="22543"/>
    <tableColumn id="5201" name="Column5167" dataDxfId="22542" totalsRowDxfId="22541"/>
    <tableColumn id="5202" name="Column5168" dataDxfId="22540" totalsRowDxfId="22539"/>
    <tableColumn id="5203" name="Column5169" dataDxfId="22538" totalsRowDxfId="22537"/>
    <tableColumn id="5204" name="Column5170" dataDxfId="22536" totalsRowDxfId="22535"/>
    <tableColumn id="5205" name="Column5171" dataDxfId="22534" totalsRowDxfId="22533"/>
    <tableColumn id="5206" name="Column5172" dataDxfId="22532" totalsRowDxfId="22531"/>
    <tableColumn id="5207" name="Column5173" dataDxfId="22530" totalsRowDxfId="22529"/>
    <tableColumn id="5208" name="Column5174" dataDxfId="22528" totalsRowDxfId="22527"/>
    <tableColumn id="5209" name="Column5175" dataDxfId="22526" totalsRowDxfId="22525"/>
    <tableColumn id="5210" name="Column5176" dataDxfId="22524" totalsRowDxfId="22523"/>
    <tableColumn id="5211" name="Column5177" dataDxfId="22522" totalsRowDxfId="22521"/>
    <tableColumn id="5212" name="Column5178" dataDxfId="22520" totalsRowDxfId="22519"/>
    <tableColumn id="5213" name="Column5179" dataDxfId="22518" totalsRowDxfId="22517"/>
    <tableColumn id="5214" name="Column5180" dataDxfId="22516" totalsRowDxfId="22515"/>
    <tableColumn id="5215" name="Column5181" dataDxfId="22514" totalsRowDxfId="22513"/>
    <tableColumn id="5216" name="Column5182" dataDxfId="22512" totalsRowDxfId="22511"/>
    <tableColumn id="5217" name="Column5183" dataDxfId="22510" totalsRowDxfId="22509"/>
    <tableColumn id="5218" name="Column5184" dataDxfId="22508" totalsRowDxfId="22507"/>
    <tableColumn id="5219" name="Column5185" dataDxfId="22506" totalsRowDxfId="22505"/>
    <tableColumn id="5220" name="Column5186" dataDxfId="22504" totalsRowDxfId="22503"/>
    <tableColumn id="5221" name="Column5187" dataDxfId="22502" totalsRowDxfId="22501"/>
    <tableColumn id="5222" name="Column5188" dataDxfId="22500" totalsRowDxfId="22499"/>
    <tableColumn id="5223" name="Column5189" dataDxfId="22498" totalsRowDxfId="22497"/>
    <tableColumn id="5224" name="Column5190" dataDxfId="22496" totalsRowDxfId="22495"/>
    <tableColumn id="5225" name="Column5191" dataDxfId="22494" totalsRowDxfId="22493"/>
    <tableColumn id="5226" name="Column5192" dataDxfId="22492" totalsRowDxfId="22491"/>
    <tableColumn id="5227" name="Column5193" dataDxfId="22490" totalsRowDxfId="22489"/>
    <tableColumn id="5228" name="Column5194" dataDxfId="22488" totalsRowDxfId="22487"/>
    <tableColumn id="5229" name="Column5195" dataDxfId="22486" totalsRowDxfId="22485"/>
    <tableColumn id="5230" name="Column5196" dataDxfId="22484" totalsRowDxfId="22483"/>
    <tableColumn id="5231" name="Column5197" dataDxfId="22482" totalsRowDxfId="22481"/>
    <tableColumn id="5232" name="Column5198" dataDxfId="22480" totalsRowDxfId="22479"/>
    <tableColumn id="5233" name="Column5199" dataDxfId="22478" totalsRowDxfId="22477"/>
    <tableColumn id="5234" name="Column5200" dataDxfId="22476" totalsRowDxfId="22475"/>
    <tableColumn id="5235" name="Column5201" dataDxfId="22474" totalsRowDxfId="22473"/>
    <tableColumn id="5236" name="Column5202" dataDxfId="22472" totalsRowDxfId="22471"/>
    <tableColumn id="5237" name="Column5203" dataDxfId="22470" totalsRowDxfId="22469"/>
    <tableColumn id="5238" name="Column5204" dataDxfId="22468" totalsRowDxfId="22467"/>
    <tableColumn id="5239" name="Column5205" dataDxfId="22466" totalsRowDxfId="22465"/>
    <tableColumn id="5240" name="Column5206" dataDxfId="22464" totalsRowDxfId="22463"/>
    <tableColumn id="5241" name="Column5207" dataDxfId="22462" totalsRowDxfId="22461"/>
    <tableColumn id="5242" name="Column5208" dataDxfId="22460" totalsRowDxfId="22459"/>
    <tableColumn id="5243" name="Column5209" dataDxfId="22458" totalsRowDxfId="22457"/>
    <tableColumn id="5244" name="Column5210" dataDxfId="22456" totalsRowDxfId="22455"/>
    <tableColumn id="5245" name="Column5211" dataDxfId="22454" totalsRowDxfId="22453"/>
    <tableColumn id="5246" name="Column5212" dataDxfId="22452" totalsRowDxfId="22451"/>
    <tableColumn id="5247" name="Column5213" dataDxfId="22450" totalsRowDxfId="22449"/>
    <tableColumn id="5248" name="Column5214" dataDxfId="22448" totalsRowDxfId="22447"/>
    <tableColumn id="5249" name="Column5215" dataDxfId="22446" totalsRowDxfId="22445"/>
    <tableColumn id="5250" name="Column5216" dataDxfId="22444" totalsRowDxfId="22443"/>
    <tableColumn id="5251" name="Column5217" dataDxfId="22442" totalsRowDxfId="22441"/>
    <tableColumn id="5252" name="Column5218" dataDxfId="22440" totalsRowDxfId="22439"/>
    <tableColumn id="5253" name="Column5219" dataDxfId="22438" totalsRowDxfId="22437"/>
    <tableColumn id="5254" name="Column5220" dataDxfId="22436" totalsRowDxfId="22435"/>
    <tableColumn id="5255" name="Column5221" dataDxfId="22434" totalsRowDxfId="22433"/>
    <tableColumn id="5256" name="Column5222" dataDxfId="22432" totalsRowDxfId="22431"/>
    <tableColumn id="5257" name="Column5223" dataDxfId="22430" totalsRowDxfId="22429"/>
    <tableColumn id="5258" name="Column5224" dataDxfId="22428" totalsRowDxfId="22427"/>
    <tableColumn id="5259" name="Column5225" dataDxfId="22426" totalsRowDxfId="22425"/>
    <tableColumn id="5260" name="Column5226" dataDxfId="22424" totalsRowDxfId="22423"/>
    <tableColumn id="5261" name="Column5227" dataDxfId="22422" totalsRowDxfId="22421"/>
    <tableColumn id="5262" name="Column5228" dataDxfId="22420" totalsRowDxfId="22419"/>
    <tableColumn id="5263" name="Column5229" dataDxfId="22418" totalsRowDxfId="22417"/>
    <tableColumn id="5264" name="Column5230" dataDxfId="22416" totalsRowDxfId="22415"/>
    <tableColumn id="5265" name="Column5231" dataDxfId="22414" totalsRowDxfId="22413"/>
    <tableColumn id="5266" name="Column5232" dataDxfId="22412" totalsRowDxfId="22411"/>
    <tableColumn id="5267" name="Column5233" dataDxfId="22410" totalsRowDxfId="22409"/>
    <tableColumn id="5268" name="Column5234" dataDxfId="22408" totalsRowDxfId="22407"/>
    <tableColumn id="5269" name="Column5235" dataDxfId="22406" totalsRowDxfId="22405"/>
    <tableColumn id="5270" name="Column5236" dataDxfId="22404" totalsRowDxfId="22403"/>
    <tableColumn id="5271" name="Column5237" dataDxfId="22402" totalsRowDxfId="22401"/>
    <tableColumn id="5272" name="Column5238" dataDxfId="22400" totalsRowDxfId="22399"/>
    <tableColumn id="5273" name="Column5239" dataDxfId="22398" totalsRowDxfId="22397"/>
    <tableColumn id="5274" name="Column5240" dataDxfId="22396" totalsRowDxfId="22395"/>
    <tableColumn id="5275" name="Column5241" dataDxfId="22394" totalsRowDxfId="22393"/>
    <tableColumn id="5276" name="Column5242" dataDxfId="22392" totalsRowDxfId="22391"/>
    <tableColumn id="5277" name="Column5243" dataDxfId="22390" totalsRowDxfId="22389"/>
    <tableColumn id="5278" name="Column5244" dataDxfId="22388" totalsRowDxfId="22387"/>
    <tableColumn id="5279" name="Column5245" dataDxfId="22386" totalsRowDxfId="22385"/>
    <tableColumn id="5280" name="Column5246" dataDxfId="22384" totalsRowDxfId="22383"/>
    <tableColumn id="5281" name="Column5247" dataDxfId="22382" totalsRowDxfId="22381"/>
    <tableColumn id="5282" name="Column5248" dataDxfId="22380" totalsRowDxfId="22379"/>
    <tableColumn id="5283" name="Column5249" dataDxfId="22378" totalsRowDxfId="22377"/>
    <tableColumn id="5284" name="Column5250" dataDxfId="22376" totalsRowDxfId="22375"/>
    <tableColumn id="5285" name="Column5251" dataDxfId="22374" totalsRowDxfId="22373"/>
    <tableColumn id="5286" name="Column5252" dataDxfId="22372" totalsRowDxfId="22371"/>
    <tableColumn id="5287" name="Column5253" dataDxfId="22370" totalsRowDxfId="22369"/>
    <tableColumn id="5288" name="Column5254" dataDxfId="22368" totalsRowDxfId="22367"/>
    <tableColumn id="5289" name="Column5255" dataDxfId="22366" totalsRowDxfId="22365"/>
    <tableColumn id="5290" name="Column5256" dataDxfId="22364" totalsRowDxfId="22363"/>
    <tableColumn id="5291" name="Column5257" dataDxfId="22362" totalsRowDxfId="22361"/>
    <tableColumn id="5292" name="Column5258" dataDxfId="22360" totalsRowDxfId="22359"/>
    <tableColumn id="5293" name="Column5259" dataDxfId="22358" totalsRowDxfId="22357"/>
    <tableColumn id="5294" name="Column5260" dataDxfId="22356" totalsRowDxfId="22355"/>
    <tableColumn id="5295" name="Column5261" dataDxfId="22354" totalsRowDxfId="22353"/>
    <tableColumn id="5296" name="Column5262" dataDxfId="22352" totalsRowDxfId="22351"/>
    <tableColumn id="5297" name="Column5263" dataDxfId="22350" totalsRowDxfId="22349"/>
    <tableColumn id="5298" name="Column5264" dataDxfId="22348" totalsRowDxfId="22347"/>
    <tableColumn id="5299" name="Column5265" dataDxfId="22346" totalsRowDxfId="22345"/>
    <tableColumn id="5300" name="Column5266" dataDxfId="22344" totalsRowDxfId="22343"/>
    <tableColumn id="5301" name="Column5267" dataDxfId="22342" totalsRowDxfId="22341"/>
    <tableColumn id="5302" name="Column5268" dataDxfId="22340" totalsRowDxfId="22339"/>
    <tableColumn id="5303" name="Column5269" dataDxfId="22338" totalsRowDxfId="22337"/>
    <tableColumn id="5304" name="Column5270" dataDxfId="22336" totalsRowDxfId="22335"/>
    <tableColumn id="5305" name="Column5271" dataDxfId="22334" totalsRowDxfId="22333"/>
    <tableColumn id="5306" name="Column5272" dataDxfId="22332" totalsRowDxfId="22331"/>
    <tableColumn id="5307" name="Column5273" dataDxfId="22330" totalsRowDxfId="22329"/>
    <tableColumn id="5308" name="Column5274" dataDxfId="22328" totalsRowDxfId="22327"/>
    <tableColumn id="5309" name="Column5275" dataDxfId="22326" totalsRowDxfId="22325"/>
    <tableColumn id="5310" name="Column5276" dataDxfId="22324" totalsRowDxfId="22323"/>
    <tableColumn id="5311" name="Column5277" dataDxfId="22322" totalsRowDxfId="22321"/>
    <tableColumn id="5312" name="Column5278" dataDxfId="22320" totalsRowDxfId="22319"/>
    <tableColumn id="5313" name="Column5279" dataDxfId="22318" totalsRowDxfId="22317"/>
    <tableColumn id="5314" name="Column5280" dataDxfId="22316" totalsRowDxfId="22315"/>
    <tableColumn id="5315" name="Column5281" dataDxfId="22314" totalsRowDxfId="22313"/>
    <tableColumn id="5316" name="Column5282" dataDxfId="22312" totalsRowDxfId="22311"/>
    <tableColumn id="5317" name="Column5283" dataDxfId="22310" totalsRowDxfId="22309"/>
    <tableColumn id="5318" name="Column5284" dataDxfId="22308" totalsRowDxfId="22307"/>
    <tableColumn id="5319" name="Column5285" dataDxfId="22306" totalsRowDxfId="22305"/>
    <tableColumn id="5320" name="Column5286" dataDxfId="22304" totalsRowDxfId="22303"/>
    <tableColumn id="5321" name="Column5287" dataDxfId="22302" totalsRowDxfId="22301"/>
    <tableColumn id="5322" name="Column5288" dataDxfId="22300" totalsRowDxfId="22299"/>
    <tableColumn id="5323" name="Column5289" dataDxfId="22298" totalsRowDxfId="22297"/>
    <tableColumn id="5324" name="Column5290" dataDxfId="22296" totalsRowDxfId="22295"/>
    <tableColumn id="5325" name="Column5291" dataDxfId="22294" totalsRowDxfId="22293"/>
    <tableColumn id="5326" name="Column5292" dataDxfId="22292" totalsRowDxfId="22291"/>
    <tableColumn id="5327" name="Column5293" dataDxfId="22290" totalsRowDxfId="22289"/>
    <tableColumn id="5328" name="Column5294" dataDxfId="22288" totalsRowDxfId="22287"/>
    <tableColumn id="5329" name="Column5295" dataDxfId="22286" totalsRowDxfId="22285"/>
    <tableColumn id="5330" name="Column5296" dataDxfId="22284" totalsRowDxfId="22283"/>
    <tableColumn id="5331" name="Column5297" dataDxfId="22282" totalsRowDxfId="22281"/>
    <tableColumn id="5332" name="Column5298" dataDxfId="22280" totalsRowDxfId="22279"/>
    <tableColumn id="5333" name="Column5299" dataDxfId="22278" totalsRowDxfId="22277"/>
    <tableColumn id="5334" name="Column5300" dataDxfId="22276" totalsRowDxfId="22275"/>
    <tableColumn id="5335" name="Column5301" dataDxfId="22274" totalsRowDxfId="22273"/>
    <tableColumn id="5336" name="Column5302" dataDxfId="22272" totalsRowDxfId="22271"/>
    <tableColumn id="5337" name="Column5303" dataDxfId="22270" totalsRowDxfId="22269"/>
    <tableColumn id="5338" name="Column5304" dataDxfId="22268" totalsRowDxfId="22267"/>
    <tableColumn id="5339" name="Column5305" dataDxfId="22266" totalsRowDxfId="22265"/>
    <tableColumn id="5340" name="Column5306" dataDxfId="22264" totalsRowDxfId="22263"/>
    <tableColumn id="5341" name="Column5307" dataDxfId="22262" totalsRowDxfId="22261"/>
    <tableColumn id="5342" name="Column5308" dataDxfId="22260" totalsRowDxfId="22259"/>
    <tableColumn id="5343" name="Column5309" dataDxfId="22258" totalsRowDxfId="22257"/>
    <tableColumn id="5344" name="Column5310" dataDxfId="22256" totalsRowDxfId="22255"/>
    <tableColumn id="5345" name="Column5311" dataDxfId="22254" totalsRowDxfId="22253"/>
    <tableColumn id="5346" name="Column5312" dataDxfId="22252" totalsRowDxfId="22251"/>
    <tableColumn id="5347" name="Column5313" dataDxfId="22250" totalsRowDxfId="22249"/>
    <tableColumn id="5348" name="Column5314" dataDxfId="22248" totalsRowDxfId="22247"/>
    <tableColumn id="5349" name="Column5315" dataDxfId="22246" totalsRowDxfId="22245"/>
    <tableColumn id="5350" name="Column5316" dataDxfId="22244" totalsRowDxfId="22243"/>
    <tableColumn id="5351" name="Column5317" dataDxfId="22242" totalsRowDxfId="22241"/>
    <tableColumn id="5352" name="Column5318" dataDxfId="22240" totalsRowDxfId="22239"/>
    <tableColumn id="5353" name="Column5319" dataDxfId="22238" totalsRowDxfId="22237"/>
    <tableColumn id="5354" name="Column5320" dataDxfId="22236" totalsRowDxfId="22235"/>
    <tableColumn id="5355" name="Column5321" dataDxfId="22234" totalsRowDxfId="22233"/>
    <tableColumn id="5356" name="Column5322" dataDxfId="22232" totalsRowDxfId="22231"/>
    <tableColumn id="5357" name="Column5323" dataDxfId="22230" totalsRowDxfId="22229"/>
    <tableColumn id="5358" name="Column5324" dataDxfId="22228" totalsRowDxfId="22227"/>
    <tableColumn id="5359" name="Column5325" dataDxfId="22226" totalsRowDxfId="22225"/>
    <tableColumn id="5360" name="Column5326" dataDxfId="22224" totalsRowDxfId="22223"/>
    <tableColumn id="5361" name="Column5327" dataDxfId="22222" totalsRowDxfId="22221"/>
    <tableColumn id="5362" name="Column5328" dataDxfId="22220" totalsRowDxfId="22219"/>
    <tableColumn id="5363" name="Column5329" dataDxfId="22218" totalsRowDxfId="22217"/>
    <tableColumn id="5364" name="Column5330" dataDxfId="22216" totalsRowDxfId="22215"/>
    <tableColumn id="5365" name="Column5331" dataDxfId="22214" totalsRowDxfId="22213"/>
    <tableColumn id="5366" name="Column5332" dataDxfId="22212" totalsRowDxfId="22211"/>
    <tableColumn id="5367" name="Column5333" dataDxfId="22210" totalsRowDxfId="22209"/>
    <tableColumn id="5368" name="Column5334" dataDxfId="22208" totalsRowDxfId="22207"/>
    <tableColumn id="5369" name="Column5335" dataDxfId="22206" totalsRowDxfId="22205"/>
    <tableColumn id="5370" name="Column5336" dataDxfId="22204" totalsRowDxfId="22203"/>
    <tableColumn id="5371" name="Column5337" dataDxfId="22202" totalsRowDxfId="22201"/>
    <tableColumn id="5372" name="Column5338" dataDxfId="22200" totalsRowDxfId="22199"/>
    <tableColumn id="5373" name="Column5339" dataDxfId="22198" totalsRowDxfId="22197"/>
    <tableColumn id="5374" name="Column5340" dataDxfId="22196" totalsRowDxfId="22195"/>
    <tableColumn id="5375" name="Column5341" dataDxfId="22194" totalsRowDxfId="22193"/>
    <tableColumn id="5376" name="Column5342" dataDxfId="22192" totalsRowDxfId="22191"/>
    <tableColumn id="5377" name="Column5343" dataDxfId="22190" totalsRowDxfId="22189"/>
    <tableColumn id="5378" name="Column5344" dataDxfId="22188" totalsRowDxfId="22187"/>
    <tableColumn id="5379" name="Column5345" dataDxfId="22186" totalsRowDxfId="22185"/>
    <tableColumn id="5380" name="Column5346" dataDxfId="22184" totalsRowDxfId="22183"/>
    <tableColumn id="5381" name="Column5347" dataDxfId="22182" totalsRowDxfId="22181"/>
    <tableColumn id="5382" name="Column5348" dataDxfId="22180" totalsRowDxfId="22179"/>
    <tableColumn id="5383" name="Column5349" dataDxfId="22178" totalsRowDxfId="22177"/>
    <tableColumn id="5384" name="Column5350" dataDxfId="22176" totalsRowDxfId="22175"/>
    <tableColumn id="5385" name="Column5351" dataDxfId="22174" totalsRowDxfId="22173"/>
    <tableColumn id="5386" name="Column5352" dataDxfId="22172" totalsRowDxfId="22171"/>
    <tableColumn id="5387" name="Column5353" dataDxfId="22170" totalsRowDxfId="22169"/>
    <tableColumn id="5388" name="Column5354" dataDxfId="22168" totalsRowDxfId="22167"/>
    <tableColumn id="5389" name="Column5355" dataDxfId="22166" totalsRowDxfId="22165"/>
    <tableColumn id="5390" name="Column5356" dataDxfId="22164" totalsRowDxfId="22163"/>
    <tableColumn id="5391" name="Column5357" dataDxfId="22162" totalsRowDxfId="22161"/>
    <tableColumn id="5392" name="Column5358" dataDxfId="22160" totalsRowDxfId="22159"/>
    <tableColumn id="5393" name="Column5359" dataDxfId="22158" totalsRowDxfId="22157"/>
    <tableColumn id="5394" name="Column5360" dataDxfId="22156" totalsRowDxfId="22155"/>
    <tableColumn id="5395" name="Column5361" dataDxfId="22154" totalsRowDxfId="22153"/>
    <tableColumn id="5396" name="Column5362" dataDxfId="22152" totalsRowDxfId="22151"/>
    <tableColumn id="5397" name="Column5363" dataDxfId="22150" totalsRowDxfId="22149"/>
    <tableColumn id="5398" name="Column5364" dataDxfId="22148" totalsRowDxfId="22147"/>
    <tableColumn id="5399" name="Column5365" dataDxfId="22146" totalsRowDxfId="22145"/>
    <tableColumn id="5400" name="Column5366" dataDxfId="22144" totalsRowDxfId="22143"/>
    <tableColumn id="5401" name="Column5367" dataDxfId="22142" totalsRowDxfId="22141"/>
    <tableColumn id="5402" name="Column5368" dataDxfId="22140" totalsRowDxfId="22139"/>
    <tableColumn id="5403" name="Column5369" dataDxfId="22138" totalsRowDxfId="22137"/>
    <tableColumn id="5404" name="Column5370" dataDxfId="22136" totalsRowDxfId="22135"/>
    <tableColumn id="5405" name="Column5371" dataDxfId="22134" totalsRowDxfId="22133"/>
    <tableColumn id="5406" name="Column5372" dataDxfId="22132" totalsRowDxfId="22131"/>
    <tableColumn id="5407" name="Column5373" dataDxfId="22130" totalsRowDxfId="22129"/>
    <tableColumn id="5408" name="Column5374" dataDxfId="22128" totalsRowDxfId="22127"/>
    <tableColumn id="5409" name="Column5375" dataDxfId="22126" totalsRowDxfId="22125"/>
    <tableColumn id="5410" name="Column5376" dataDxfId="22124" totalsRowDxfId="22123"/>
    <tableColumn id="5411" name="Column5377" dataDxfId="22122" totalsRowDxfId="22121"/>
    <tableColumn id="5412" name="Column5378" dataDxfId="22120" totalsRowDxfId="22119"/>
    <tableColumn id="5413" name="Column5379" dataDxfId="22118" totalsRowDxfId="22117"/>
    <tableColumn id="5414" name="Column5380" dataDxfId="22116" totalsRowDxfId="22115"/>
    <tableColumn id="5415" name="Column5381" dataDxfId="22114" totalsRowDxfId="22113"/>
    <tableColumn id="5416" name="Column5382" dataDxfId="22112" totalsRowDxfId="22111"/>
    <tableColumn id="5417" name="Column5383" dataDxfId="22110" totalsRowDxfId="22109"/>
    <tableColumn id="5418" name="Column5384" dataDxfId="22108" totalsRowDxfId="22107"/>
    <tableColumn id="5419" name="Column5385" dataDxfId="22106" totalsRowDxfId="22105"/>
    <tableColumn id="5420" name="Column5386" dataDxfId="22104" totalsRowDxfId="22103"/>
    <tableColumn id="5421" name="Column5387" dataDxfId="22102" totalsRowDxfId="22101"/>
    <tableColumn id="5422" name="Column5388" dataDxfId="22100" totalsRowDxfId="22099"/>
    <tableColumn id="5423" name="Column5389" dataDxfId="22098" totalsRowDxfId="22097"/>
    <tableColumn id="5424" name="Column5390" dataDxfId="22096" totalsRowDxfId="22095"/>
    <tableColumn id="5425" name="Column5391" dataDxfId="22094" totalsRowDxfId="22093"/>
    <tableColumn id="5426" name="Column5392" dataDxfId="22092" totalsRowDxfId="22091"/>
    <tableColumn id="5427" name="Column5393" dataDxfId="22090" totalsRowDxfId="22089"/>
    <tableColumn id="5428" name="Column5394" dataDxfId="22088" totalsRowDxfId="22087"/>
    <tableColumn id="5429" name="Column5395" dataDxfId="22086" totalsRowDxfId="22085"/>
    <tableColumn id="5430" name="Column5396" dataDxfId="22084" totalsRowDxfId="22083"/>
    <tableColumn id="5431" name="Column5397" dataDxfId="22082" totalsRowDxfId="22081"/>
    <tableColumn id="5432" name="Column5398" dataDxfId="22080" totalsRowDxfId="22079"/>
    <tableColumn id="5433" name="Column5399" dataDxfId="22078" totalsRowDxfId="22077"/>
    <tableColumn id="5434" name="Column5400" dataDxfId="22076" totalsRowDxfId="22075"/>
    <tableColumn id="5435" name="Column5401" dataDxfId="22074" totalsRowDxfId="22073"/>
    <tableColumn id="5436" name="Column5402" dataDxfId="22072" totalsRowDxfId="22071"/>
    <tableColumn id="5437" name="Column5403" dataDxfId="22070" totalsRowDxfId="22069"/>
    <tableColumn id="5438" name="Column5404" dataDxfId="22068" totalsRowDxfId="22067"/>
    <tableColumn id="5439" name="Column5405" dataDxfId="22066" totalsRowDxfId="22065"/>
    <tableColumn id="5440" name="Column5406" dataDxfId="22064" totalsRowDxfId="22063"/>
    <tableColumn id="5441" name="Column5407" dataDxfId="22062" totalsRowDxfId="22061"/>
    <tableColumn id="5442" name="Column5408" dataDxfId="22060" totalsRowDxfId="22059"/>
    <tableColumn id="5443" name="Column5409" dataDxfId="22058" totalsRowDxfId="22057"/>
    <tableColumn id="5444" name="Column5410" dataDxfId="22056" totalsRowDxfId="22055"/>
    <tableColumn id="5445" name="Column5411" dataDxfId="22054" totalsRowDxfId="22053"/>
    <tableColumn id="5446" name="Column5412" dataDxfId="22052" totalsRowDxfId="22051"/>
    <tableColumn id="5447" name="Column5413" dataDxfId="22050" totalsRowDxfId="22049"/>
    <tableColumn id="5448" name="Column5414" dataDxfId="22048" totalsRowDxfId="22047"/>
    <tableColumn id="5449" name="Column5415" dataDxfId="22046" totalsRowDxfId="22045"/>
    <tableColumn id="5450" name="Column5416" dataDxfId="22044" totalsRowDxfId="22043"/>
    <tableColumn id="5451" name="Column5417" dataDxfId="22042" totalsRowDxfId="22041"/>
    <tableColumn id="5452" name="Column5418" dataDxfId="22040" totalsRowDxfId="22039"/>
    <tableColumn id="5453" name="Column5419" dataDxfId="22038" totalsRowDxfId="22037"/>
    <tableColumn id="5454" name="Column5420" dataDxfId="22036" totalsRowDxfId="22035"/>
    <tableColumn id="5455" name="Column5421" dataDxfId="22034" totalsRowDxfId="22033"/>
    <tableColumn id="5456" name="Column5422" dataDxfId="22032" totalsRowDxfId="22031"/>
    <tableColumn id="5457" name="Column5423" dataDxfId="22030" totalsRowDxfId="22029"/>
    <tableColumn id="5458" name="Column5424" dataDxfId="22028" totalsRowDxfId="22027"/>
    <tableColumn id="5459" name="Column5425" dataDxfId="22026" totalsRowDxfId="22025"/>
    <tableColumn id="5460" name="Column5426" dataDxfId="22024" totalsRowDxfId="22023"/>
    <tableColumn id="5461" name="Column5427" dataDxfId="22022" totalsRowDxfId="22021"/>
    <tableColumn id="5462" name="Column5428" dataDxfId="22020" totalsRowDxfId="22019"/>
    <tableColumn id="5463" name="Column5429" dataDxfId="22018" totalsRowDxfId="22017"/>
    <tableColumn id="5464" name="Column5430" dataDxfId="22016" totalsRowDxfId="22015"/>
    <tableColumn id="5465" name="Column5431" dataDxfId="22014" totalsRowDxfId="22013"/>
    <tableColumn id="5466" name="Column5432" dataDxfId="22012" totalsRowDxfId="22011"/>
    <tableColumn id="5467" name="Column5433" dataDxfId="22010" totalsRowDxfId="22009"/>
    <tableColumn id="5468" name="Column5434" dataDxfId="22008" totalsRowDxfId="22007"/>
    <tableColumn id="5469" name="Column5435" dataDxfId="22006" totalsRowDxfId="22005"/>
    <tableColumn id="5470" name="Column5436" dataDxfId="22004" totalsRowDxfId="22003"/>
    <tableColumn id="5471" name="Column5437" dataDxfId="22002" totalsRowDxfId="22001"/>
    <tableColumn id="5472" name="Column5438" dataDxfId="22000" totalsRowDxfId="21999"/>
    <tableColumn id="5473" name="Column5439" dataDxfId="21998" totalsRowDxfId="21997"/>
    <tableColumn id="5474" name="Column5440" dataDxfId="21996" totalsRowDxfId="21995"/>
    <tableColumn id="5475" name="Column5441" dataDxfId="21994" totalsRowDxfId="21993"/>
    <tableColumn id="5476" name="Column5442" dataDxfId="21992" totalsRowDxfId="21991"/>
    <tableColumn id="5477" name="Column5443" dataDxfId="21990" totalsRowDxfId="21989"/>
    <tableColumn id="5478" name="Column5444" dataDxfId="21988" totalsRowDxfId="21987"/>
    <tableColumn id="5479" name="Column5445" dataDxfId="21986" totalsRowDxfId="21985"/>
    <tableColumn id="5480" name="Column5446" dataDxfId="21984" totalsRowDxfId="21983"/>
    <tableColumn id="5481" name="Column5447" dataDxfId="21982" totalsRowDxfId="21981"/>
    <tableColumn id="5482" name="Column5448" dataDxfId="21980" totalsRowDxfId="21979"/>
    <tableColumn id="5483" name="Column5449" dataDxfId="21978" totalsRowDxfId="21977"/>
    <tableColumn id="5484" name="Column5450" dataDxfId="21976" totalsRowDxfId="21975"/>
    <tableColumn id="5485" name="Column5451" dataDxfId="21974" totalsRowDxfId="21973"/>
    <tableColumn id="5486" name="Column5452" dataDxfId="21972" totalsRowDxfId="21971"/>
    <tableColumn id="5487" name="Column5453" dataDxfId="21970" totalsRowDxfId="21969"/>
    <tableColumn id="5488" name="Column5454" dataDxfId="21968" totalsRowDxfId="21967"/>
    <tableColumn id="5489" name="Column5455" dataDxfId="21966" totalsRowDxfId="21965"/>
    <tableColumn id="5490" name="Column5456" dataDxfId="21964" totalsRowDxfId="21963"/>
    <tableColumn id="5491" name="Column5457" dataDxfId="21962" totalsRowDxfId="21961"/>
    <tableColumn id="5492" name="Column5458" dataDxfId="21960" totalsRowDxfId="21959"/>
    <tableColumn id="5493" name="Column5459" dataDxfId="21958" totalsRowDxfId="21957"/>
    <tableColumn id="5494" name="Column5460" dataDxfId="21956" totalsRowDxfId="21955"/>
    <tableColumn id="5495" name="Column5461" dataDxfId="21954" totalsRowDxfId="21953"/>
    <tableColumn id="5496" name="Column5462" dataDxfId="21952" totalsRowDxfId="21951"/>
    <tableColumn id="5497" name="Column5463" dataDxfId="21950" totalsRowDxfId="21949"/>
    <tableColumn id="5498" name="Column5464" dataDxfId="21948" totalsRowDxfId="21947"/>
    <tableColumn id="5499" name="Column5465" dataDxfId="21946" totalsRowDxfId="21945"/>
    <tableColumn id="5500" name="Column5466" dataDxfId="21944" totalsRowDxfId="21943"/>
    <tableColumn id="5501" name="Column5467" dataDxfId="21942" totalsRowDxfId="21941"/>
    <tableColumn id="5502" name="Column5468" dataDxfId="21940" totalsRowDxfId="21939"/>
    <tableColumn id="5503" name="Column5469" dataDxfId="21938" totalsRowDxfId="21937"/>
    <tableColumn id="5504" name="Column5470" dataDxfId="21936" totalsRowDxfId="21935"/>
    <tableColumn id="5505" name="Column5471" dataDxfId="21934" totalsRowDxfId="21933"/>
    <tableColumn id="5506" name="Column5472" dataDxfId="21932" totalsRowDxfId="21931"/>
    <tableColumn id="5507" name="Column5473" dataDxfId="21930" totalsRowDxfId="21929"/>
    <tableColumn id="5508" name="Column5474" dataDxfId="21928" totalsRowDxfId="21927"/>
    <tableColumn id="5509" name="Column5475" dataDxfId="21926" totalsRowDxfId="21925"/>
    <tableColumn id="5510" name="Column5476" dataDxfId="21924" totalsRowDxfId="21923"/>
    <tableColumn id="5511" name="Column5477" dataDxfId="21922" totalsRowDxfId="21921"/>
    <tableColumn id="5512" name="Column5478" dataDxfId="21920" totalsRowDxfId="21919"/>
    <tableColumn id="5513" name="Column5479" dataDxfId="21918" totalsRowDxfId="21917"/>
    <tableColumn id="5514" name="Column5480" dataDxfId="21916" totalsRowDxfId="21915"/>
    <tableColumn id="5515" name="Column5481" dataDxfId="21914" totalsRowDxfId="21913"/>
    <tableColumn id="5516" name="Column5482" dataDxfId="21912" totalsRowDxfId="21911"/>
    <tableColumn id="5517" name="Column5483" dataDxfId="21910" totalsRowDxfId="21909"/>
    <tableColumn id="5518" name="Column5484" dataDxfId="21908" totalsRowDxfId="21907"/>
    <tableColumn id="5519" name="Column5485" dataDxfId="21906" totalsRowDxfId="21905"/>
    <tableColumn id="5520" name="Column5486" dataDxfId="21904" totalsRowDxfId="21903"/>
    <tableColumn id="5521" name="Column5487" dataDxfId="21902" totalsRowDxfId="21901"/>
    <tableColumn id="5522" name="Column5488" dataDxfId="21900" totalsRowDxfId="21899"/>
    <tableColumn id="5523" name="Column5489" dataDxfId="21898" totalsRowDxfId="21897"/>
    <tableColumn id="5524" name="Column5490" dataDxfId="21896" totalsRowDxfId="21895"/>
    <tableColumn id="5525" name="Column5491" dataDxfId="21894" totalsRowDxfId="21893"/>
    <tableColumn id="5526" name="Column5492" dataDxfId="21892" totalsRowDxfId="21891"/>
    <tableColumn id="5527" name="Column5493" dataDxfId="21890" totalsRowDxfId="21889"/>
    <tableColumn id="5528" name="Column5494" dataDxfId="21888" totalsRowDxfId="21887"/>
    <tableColumn id="5529" name="Column5495" dataDxfId="21886" totalsRowDxfId="21885"/>
    <tableColumn id="5530" name="Column5496" dataDxfId="21884" totalsRowDxfId="21883"/>
    <tableColumn id="5531" name="Column5497" dataDxfId="21882" totalsRowDxfId="21881"/>
    <tableColumn id="5532" name="Column5498" dataDxfId="21880" totalsRowDxfId="21879"/>
    <tableColumn id="5533" name="Column5499" dataDxfId="21878" totalsRowDxfId="21877"/>
    <tableColumn id="5534" name="Column5500" dataDxfId="21876" totalsRowDxfId="21875"/>
    <tableColumn id="5535" name="Column5501" dataDxfId="21874" totalsRowDxfId="21873"/>
    <tableColumn id="5536" name="Column5502" dataDxfId="21872" totalsRowDxfId="21871"/>
    <tableColumn id="5537" name="Column5503" dataDxfId="21870" totalsRowDxfId="21869"/>
    <tableColumn id="5538" name="Column5504" dataDxfId="21868" totalsRowDxfId="21867"/>
    <tableColumn id="5539" name="Column5505" dataDxfId="21866" totalsRowDxfId="21865"/>
    <tableColumn id="5540" name="Column5506" dataDxfId="21864" totalsRowDxfId="21863"/>
    <tableColumn id="5541" name="Column5507" dataDxfId="21862" totalsRowDxfId="21861"/>
    <tableColumn id="5542" name="Column5508" dataDxfId="21860" totalsRowDxfId="21859"/>
    <tableColumn id="5543" name="Column5509" dataDxfId="21858" totalsRowDxfId="21857"/>
    <tableColumn id="5544" name="Column5510" dataDxfId="21856" totalsRowDxfId="21855"/>
    <tableColumn id="5545" name="Column5511" dataDxfId="21854" totalsRowDxfId="21853"/>
    <tableColumn id="5546" name="Column5512" dataDxfId="21852" totalsRowDxfId="21851"/>
    <tableColumn id="5547" name="Column5513" dataDxfId="21850" totalsRowDxfId="21849"/>
    <tableColumn id="5548" name="Column5514" dataDxfId="21848" totalsRowDxfId="21847"/>
    <tableColumn id="5549" name="Column5515" dataDxfId="21846" totalsRowDxfId="21845"/>
    <tableColumn id="5550" name="Column5516" dataDxfId="21844" totalsRowDxfId="21843"/>
    <tableColumn id="5551" name="Column5517" dataDxfId="21842" totalsRowDxfId="21841"/>
    <tableColumn id="5552" name="Column5518" dataDxfId="21840" totalsRowDxfId="21839"/>
    <tableColumn id="5553" name="Column5519" dataDxfId="21838" totalsRowDxfId="21837"/>
    <tableColumn id="5554" name="Column5520" dataDxfId="21836" totalsRowDxfId="21835"/>
    <tableColumn id="5555" name="Column5521" dataDxfId="21834" totalsRowDxfId="21833"/>
    <tableColumn id="5556" name="Column5522" dataDxfId="21832" totalsRowDxfId="21831"/>
    <tableColumn id="5557" name="Column5523" dataDxfId="21830" totalsRowDxfId="21829"/>
    <tableColumn id="5558" name="Column5524" dataDxfId="21828" totalsRowDxfId="21827"/>
    <tableColumn id="5559" name="Column5525" dataDxfId="21826" totalsRowDxfId="21825"/>
    <tableColumn id="5560" name="Column5526" dataDxfId="21824" totalsRowDxfId="21823"/>
    <tableColumn id="5561" name="Column5527" dataDxfId="21822" totalsRowDxfId="21821"/>
    <tableColumn id="5562" name="Column5528" dataDxfId="21820" totalsRowDxfId="21819"/>
    <tableColumn id="5563" name="Column5529" dataDxfId="21818" totalsRowDxfId="21817"/>
    <tableColumn id="5564" name="Column5530" dataDxfId="21816" totalsRowDxfId="21815"/>
    <tableColumn id="5565" name="Column5531" dataDxfId="21814" totalsRowDxfId="21813"/>
    <tableColumn id="5566" name="Column5532" dataDxfId="21812" totalsRowDxfId="21811"/>
    <tableColumn id="5567" name="Column5533" dataDxfId="21810" totalsRowDxfId="21809"/>
    <tableColumn id="5568" name="Column5534" dataDxfId="21808" totalsRowDxfId="21807"/>
    <tableColumn id="5569" name="Column5535" dataDxfId="21806" totalsRowDxfId="21805"/>
    <tableColumn id="5570" name="Column5536" dataDxfId="21804" totalsRowDxfId="21803"/>
    <tableColumn id="5571" name="Column5537" dataDxfId="21802" totalsRowDxfId="21801"/>
    <tableColumn id="5572" name="Column5538" dataDxfId="21800" totalsRowDxfId="21799"/>
    <tableColumn id="5573" name="Column5539" dataDxfId="21798" totalsRowDxfId="21797"/>
    <tableColumn id="5574" name="Column5540" dataDxfId="21796" totalsRowDxfId="21795"/>
    <tableColumn id="5575" name="Column5541" dataDxfId="21794" totalsRowDxfId="21793"/>
    <tableColumn id="5576" name="Column5542" dataDxfId="21792" totalsRowDxfId="21791"/>
    <tableColumn id="5577" name="Column5543" dataDxfId="21790" totalsRowDxfId="21789"/>
    <tableColumn id="5578" name="Column5544" dataDxfId="21788" totalsRowDxfId="21787"/>
    <tableColumn id="5579" name="Column5545" dataDxfId="21786" totalsRowDxfId="21785"/>
    <tableColumn id="5580" name="Column5546" dataDxfId="21784" totalsRowDxfId="21783"/>
    <tableColumn id="5581" name="Column5547" dataDxfId="21782" totalsRowDxfId="21781"/>
    <tableColumn id="5582" name="Column5548" dataDxfId="21780" totalsRowDxfId="21779"/>
    <tableColumn id="5583" name="Column5549" dataDxfId="21778" totalsRowDxfId="21777"/>
    <tableColumn id="5584" name="Column5550" dataDxfId="21776" totalsRowDxfId="21775"/>
    <tableColumn id="5585" name="Column5551" dataDxfId="21774" totalsRowDxfId="21773"/>
    <tableColumn id="5586" name="Column5552" dataDxfId="21772" totalsRowDxfId="21771"/>
    <tableColumn id="5587" name="Column5553" dataDxfId="21770" totalsRowDxfId="21769"/>
    <tableColumn id="5588" name="Column5554" dataDxfId="21768" totalsRowDxfId="21767"/>
    <tableColumn id="5589" name="Column5555" dataDxfId="21766" totalsRowDxfId="21765"/>
    <tableColumn id="5590" name="Column5556" dataDxfId="21764" totalsRowDxfId="21763"/>
    <tableColumn id="5591" name="Column5557" dataDxfId="21762" totalsRowDxfId="21761"/>
    <tableColumn id="5592" name="Column5558" dataDxfId="21760" totalsRowDxfId="21759"/>
    <tableColumn id="5593" name="Column5559" dataDxfId="21758" totalsRowDxfId="21757"/>
    <tableColumn id="5594" name="Column5560" dataDxfId="21756" totalsRowDxfId="21755"/>
    <tableColumn id="5595" name="Column5561" dataDxfId="21754" totalsRowDxfId="21753"/>
    <tableColumn id="5596" name="Column5562" dataDxfId="21752" totalsRowDxfId="21751"/>
    <tableColumn id="5597" name="Column5563" dataDxfId="21750" totalsRowDxfId="21749"/>
    <tableColumn id="5598" name="Column5564" dataDxfId="21748" totalsRowDxfId="21747"/>
    <tableColumn id="5599" name="Column5565" dataDxfId="21746" totalsRowDxfId="21745"/>
    <tableColumn id="5600" name="Column5566" dataDxfId="21744" totalsRowDxfId="21743"/>
    <tableColumn id="5601" name="Column5567" dataDxfId="21742" totalsRowDxfId="21741"/>
    <tableColumn id="5602" name="Column5568" dataDxfId="21740" totalsRowDxfId="21739"/>
    <tableColumn id="5603" name="Column5569" dataDxfId="21738" totalsRowDxfId="21737"/>
    <tableColumn id="5604" name="Column5570" dataDxfId="21736" totalsRowDxfId="21735"/>
    <tableColumn id="5605" name="Column5571" dataDxfId="21734" totalsRowDxfId="21733"/>
    <tableColumn id="5606" name="Column5572" dataDxfId="21732" totalsRowDxfId="21731"/>
    <tableColumn id="5607" name="Column5573" dataDxfId="21730" totalsRowDxfId="21729"/>
    <tableColumn id="5608" name="Column5574" dataDxfId="21728" totalsRowDxfId="21727"/>
    <tableColumn id="5609" name="Column5575" dataDxfId="21726" totalsRowDxfId="21725"/>
    <tableColumn id="5610" name="Column5576" dataDxfId="21724" totalsRowDxfId="21723"/>
    <tableColumn id="5611" name="Column5577" dataDxfId="21722" totalsRowDxfId="21721"/>
    <tableColumn id="5612" name="Column5578" dataDxfId="21720" totalsRowDxfId="21719"/>
    <tableColumn id="5613" name="Column5579" dataDxfId="21718" totalsRowDxfId="21717"/>
    <tableColumn id="5614" name="Column5580" dataDxfId="21716" totalsRowDxfId="21715"/>
    <tableColumn id="5615" name="Column5581" dataDxfId="21714" totalsRowDxfId="21713"/>
    <tableColumn id="5616" name="Column5582" dataDxfId="21712" totalsRowDxfId="21711"/>
    <tableColumn id="5617" name="Column5583" dataDxfId="21710" totalsRowDxfId="21709"/>
    <tableColumn id="5618" name="Column5584" dataDxfId="21708" totalsRowDxfId="21707"/>
    <tableColumn id="5619" name="Column5585" dataDxfId="21706" totalsRowDxfId="21705"/>
    <tableColumn id="5620" name="Column5586" dataDxfId="21704" totalsRowDxfId="21703"/>
    <tableColumn id="5621" name="Column5587" dataDxfId="21702" totalsRowDxfId="21701"/>
    <tableColumn id="5622" name="Column5588" dataDxfId="21700" totalsRowDxfId="21699"/>
    <tableColumn id="5623" name="Column5589" dataDxfId="21698" totalsRowDxfId="21697"/>
    <tableColumn id="5624" name="Column5590" dataDxfId="21696" totalsRowDxfId="21695"/>
    <tableColumn id="5625" name="Column5591" dataDxfId="21694" totalsRowDxfId="21693"/>
    <tableColumn id="5626" name="Column5592" dataDxfId="21692" totalsRowDxfId="21691"/>
    <tableColumn id="5627" name="Column5593" dataDxfId="21690" totalsRowDxfId="21689"/>
    <tableColumn id="5628" name="Column5594" dataDxfId="21688" totalsRowDxfId="21687"/>
    <tableColumn id="5629" name="Column5595" dataDxfId="21686" totalsRowDxfId="21685"/>
    <tableColumn id="5630" name="Column5596" dataDxfId="21684" totalsRowDxfId="21683"/>
    <tableColumn id="5631" name="Column5597" dataDxfId="21682" totalsRowDxfId="21681"/>
    <tableColumn id="5632" name="Column5598" dataDxfId="21680" totalsRowDxfId="21679"/>
    <tableColumn id="5633" name="Column5599" dataDxfId="21678" totalsRowDxfId="21677"/>
    <tableColumn id="5634" name="Column5600" dataDxfId="21676" totalsRowDxfId="21675"/>
    <tableColumn id="5635" name="Column5601" dataDxfId="21674" totalsRowDxfId="21673"/>
    <tableColumn id="5636" name="Column5602" dataDxfId="21672" totalsRowDxfId="21671"/>
    <tableColumn id="5637" name="Column5603" dataDxfId="21670" totalsRowDxfId="21669"/>
    <tableColumn id="5638" name="Column5604" dataDxfId="21668" totalsRowDxfId="21667"/>
    <tableColumn id="5639" name="Column5605" dataDxfId="21666" totalsRowDxfId="21665"/>
    <tableColumn id="5640" name="Column5606" dataDxfId="21664" totalsRowDxfId="21663"/>
    <tableColumn id="5641" name="Column5607" dataDxfId="21662" totalsRowDxfId="21661"/>
    <tableColumn id="5642" name="Column5608" dataDxfId="21660" totalsRowDxfId="21659"/>
    <tableColumn id="5643" name="Column5609" dataDxfId="21658" totalsRowDxfId="21657"/>
    <tableColumn id="5644" name="Column5610" dataDxfId="21656" totalsRowDxfId="21655"/>
    <tableColumn id="5645" name="Column5611" dataDxfId="21654" totalsRowDxfId="21653"/>
    <tableColumn id="5646" name="Column5612" dataDxfId="21652" totalsRowDxfId="21651"/>
    <tableColumn id="5647" name="Column5613" dataDxfId="21650" totalsRowDxfId="21649"/>
    <tableColumn id="5648" name="Column5614" dataDxfId="21648" totalsRowDxfId="21647"/>
    <tableColumn id="5649" name="Column5615" dataDxfId="21646" totalsRowDxfId="21645"/>
    <tableColumn id="5650" name="Column5616" dataDxfId="21644" totalsRowDxfId="21643"/>
    <tableColumn id="5651" name="Column5617" dataDxfId="21642" totalsRowDxfId="21641"/>
    <tableColumn id="5652" name="Column5618" dataDxfId="21640" totalsRowDxfId="21639"/>
    <tableColumn id="5653" name="Column5619" dataDxfId="21638" totalsRowDxfId="21637"/>
    <tableColumn id="5654" name="Column5620" dataDxfId="21636" totalsRowDxfId="21635"/>
    <tableColumn id="5655" name="Column5621" dataDxfId="21634" totalsRowDxfId="21633"/>
    <tableColumn id="5656" name="Column5622" dataDxfId="21632" totalsRowDxfId="21631"/>
    <tableColumn id="5657" name="Column5623" dataDxfId="21630" totalsRowDxfId="21629"/>
    <tableColumn id="5658" name="Column5624" dataDxfId="21628" totalsRowDxfId="21627"/>
    <tableColumn id="5659" name="Column5625" dataDxfId="21626" totalsRowDxfId="21625"/>
    <tableColumn id="5660" name="Column5626" dataDxfId="21624" totalsRowDxfId="21623"/>
    <tableColumn id="5661" name="Column5627" dataDxfId="21622" totalsRowDxfId="21621"/>
    <tableColumn id="5662" name="Column5628" dataDxfId="21620" totalsRowDxfId="21619"/>
    <tableColumn id="5663" name="Column5629" dataDxfId="21618" totalsRowDxfId="21617"/>
    <tableColumn id="5664" name="Column5630" dataDxfId="21616" totalsRowDxfId="21615"/>
    <tableColumn id="5665" name="Column5631" dataDxfId="21614" totalsRowDxfId="21613"/>
    <tableColumn id="5666" name="Column5632" dataDxfId="21612" totalsRowDxfId="21611"/>
    <tableColumn id="5667" name="Column5633" dataDxfId="21610" totalsRowDxfId="21609"/>
    <tableColumn id="5668" name="Column5634" dataDxfId="21608" totalsRowDxfId="21607"/>
    <tableColumn id="5669" name="Column5635" dataDxfId="21606" totalsRowDxfId="21605"/>
    <tableColumn id="5670" name="Column5636" dataDxfId="21604" totalsRowDxfId="21603"/>
    <tableColumn id="5671" name="Column5637" dataDxfId="21602" totalsRowDxfId="21601"/>
    <tableColumn id="5672" name="Column5638" dataDxfId="21600" totalsRowDxfId="21599"/>
    <tableColumn id="5673" name="Column5639" dataDxfId="21598" totalsRowDxfId="21597"/>
    <tableColumn id="5674" name="Column5640" dataDxfId="21596" totalsRowDxfId="21595"/>
    <tableColumn id="5675" name="Column5641" dataDxfId="21594" totalsRowDxfId="21593"/>
    <tableColumn id="5676" name="Column5642" dataDxfId="21592" totalsRowDxfId="21591"/>
    <tableColumn id="5677" name="Column5643" dataDxfId="21590" totalsRowDxfId="21589"/>
    <tableColumn id="5678" name="Column5644" dataDxfId="21588" totalsRowDxfId="21587"/>
    <tableColumn id="5679" name="Column5645" dataDxfId="21586" totalsRowDxfId="21585"/>
    <tableColumn id="5680" name="Column5646" dataDxfId="21584" totalsRowDxfId="21583"/>
    <tableColumn id="5681" name="Column5647" dataDxfId="21582" totalsRowDxfId="21581"/>
    <tableColumn id="5682" name="Column5648" dataDxfId="21580" totalsRowDxfId="21579"/>
    <tableColumn id="5683" name="Column5649" dataDxfId="21578" totalsRowDxfId="21577"/>
    <tableColumn id="5684" name="Column5650" dataDxfId="21576" totalsRowDxfId="21575"/>
    <tableColumn id="5685" name="Column5651" dataDxfId="21574" totalsRowDxfId="21573"/>
    <tableColumn id="5686" name="Column5652" dataDxfId="21572" totalsRowDxfId="21571"/>
    <tableColumn id="5687" name="Column5653" dataDxfId="21570" totalsRowDxfId="21569"/>
    <tableColumn id="5688" name="Column5654" dataDxfId="21568" totalsRowDxfId="21567"/>
    <tableColumn id="5689" name="Column5655" dataDxfId="21566" totalsRowDxfId="21565"/>
    <tableColumn id="5690" name="Column5656" dataDxfId="21564" totalsRowDxfId="21563"/>
    <tableColumn id="5691" name="Column5657" dataDxfId="21562" totalsRowDxfId="21561"/>
    <tableColumn id="5692" name="Column5658" dataDxfId="21560" totalsRowDxfId="21559"/>
    <tableColumn id="5693" name="Column5659" dataDxfId="21558" totalsRowDxfId="21557"/>
    <tableColumn id="5694" name="Column5660" dataDxfId="21556" totalsRowDxfId="21555"/>
    <tableColumn id="5695" name="Column5661" dataDxfId="21554" totalsRowDxfId="21553"/>
    <tableColumn id="5696" name="Column5662" dataDxfId="21552" totalsRowDxfId="21551"/>
    <tableColumn id="5697" name="Column5663" dataDxfId="21550" totalsRowDxfId="21549"/>
    <tableColumn id="5698" name="Column5664" dataDxfId="21548" totalsRowDxfId="21547"/>
    <tableColumn id="5699" name="Column5665" dataDxfId="21546" totalsRowDxfId="21545"/>
    <tableColumn id="5700" name="Column5666" dataDxfId="21544" totalsRowDxfId="21543"/>
    <tableColumn id="5701" name="Column5667" dataDxfId="21542" totalsRowDxfId="21541"/>
    <tableColumn id="5702" name="Column5668" dataDxfId="21540" totalsRowDxfId="21539"/>
    <tableColumn id="5703" name="Column5669" dataDxfId="21538" totalsRowDxfId="21537"/>
    <tableColumn id="5704" name="Column5670" dataDxfId="21536" totalsRowDxfId="21535"/>
    <tableColumn id="5705" name="Column5671" dataDxfId="21534" totalsRowDxfId="21533"/>
    <tableColumn id="5706" name="Column5672" dataDxfId="21532" totalsRowDxfId="21531"/>
    <tableColumn id="5707" name="Column5673" dataDxfId="21530" totalsRowDxfId="21529"/>
    <tableColumn id="5708" name="Column5674" dataDxfId="21528" totalsRowDxfId="21527"/>
    <tableColumn id="5709" name="Column5675" dataDxfId="21526" totalsRowDxfId="21525"/>
    <tableColumn id="5710" name="Column5676" dataDxfId="21524" totalsRowDxfId="21523"/>
    <tableColumn id="5711" name="Column5677" dataDxfId="21522" totalsRowDxfId="21521"/>
    <tableColumn id="5712" name="Column5678" dataDxfId="21520" totalsRowDxfId="21519"/>
    <tableColumn id="5713" name="Column5679" dataDxfId="21518" totalsRowDxfId="21517"/>
    <tableColumn id="5714" name="Column5680" dataDxfId="21516" totalsRowDxfId="21515"/>
    <tableColumn id="5715" name="Column5681" dataDxfId="21514" totalsRowDxfId="21513"/>
    <tableColumn id="5716" name="Column5682" dataDxfId="21512" totalsRowDxfId="21511"/>
    <tableColumn id="5717" name="Column5683" dataDxfId="21510" totalsRowDxfId="21509"/>
    <tableColumn id="5718" name="Column5684" dataDxfId="21508" totalsRowDxfId="21507"/>
    <tableColumn id="5719" name="Column5685" dataDxfId="21506" totalsRowDxfId="21505"/>
    <tableColumn id="5720" name="Column5686" dataDxfId="21504" totalsRowDxfId="21503"/>
    <tableColumn id="5721" name="Column5687" dataDxfId="21502" totalsRowDxfId="21501"/>
    <tableColumn id="5722" name="Column5688" dataDxfId="21500" totalsRowDxfId="21499"/>
    <tableColumn id="5723" name="Column5689" dataDxfId="21498" totalsRowDxfId="21497"/>
    <tableColumn id="5724" name="Column5690" dataDxfId="21496" totalsRowDxfId="21495"/>
    <tableColumn id="5725" name="Column5691" dataDxfId="21494" totalsRowDxfId="21493"/>
    <tableColumn id="5726" name="Column5692" dataDxfId="21492" totalsRowDxfId="21491"/>
    <tableColumn id="5727" name="Column5693" dataDxfId="21490" totalsRowDxfId="21489"/>
    <tableColumn id="5728" name="Column5694" dataDxfId="21488" totalsRowDxfId="21487"/>
    <tableColumn id="5729" name="Column5695" dataDxfId="21486" totalsRowDxfId="21485"/>
    <tableColumn id="5730" name="Column5696" dataDxfId="21484" totalsRowDxfId="21483"/>
    <tableColumn id="5731" name="Column5697" dataDxfId="21482" totalsRowDxfId="21481"/>
    <tableColumn id="5732" name="Column5698" dataDxfId="21480" totalsRowDxfId="21479"/>
    <tableColumn id="5733" name="Column5699" dataDxfId="21478" totalsRowDxfId="21477"/>
    <tableColumn id="5734" name="Column5700" dataDxfId="21476" totalsRowDxfId="21475"/>
    <tableColumn id="5735" name="Column5701" dataDxfId="21474" totalsRowDxfId="21473"/>
    <tableColumn id="5736" name="Column5702" dataDxfId="21472" totalsRowDxfId="21471"/>
    <tableColumn id="5737" name="Column5703" dataDxfId="21470" totalsRowDxfId="21469"/>
    <tableColumn id="5738" name="Column5704" dataDxfId="21468" totalsRowDxfId="21467"/>
    <tableColumn id="5739" name="Column5705" dataDxfId="21466" totalsRowDxfId="21465"/>
    <tableColumn id="5740" name="Column5706" dataDxfId="21464" totalsRowDxfId="21463"/>
    <tableColumn id="5741" name="Column5707" dataDxfId="21462" totalsRowDxfId="21461"/>
    <tableColumn id="5742" name="Column5708" dataDxfId="21460" totalsRowDxfId="21459"/>
    <tableColumn id="5743" name="Column5709" dataDxfId="21458" totalsRowDxfId="21457"/>
    <tableColumn id="5744" name="Column5710" dataDxfId="21456" totalsRowDxfId="21455"/>
    <tableColumn id="5745" name="Column5711" dataDxfId="21454" totalsRowDxfId="21453"/>
    <tableColumn id="5746" name="Column5712" dataDxfId="21452" totalsRowDxfId="21451"/>
    <tableColumn id="5747" name="Column5713" dataDxfId="21450" totalsRowDxfId="21449"/>
    <tableColumn id="5748" name="Column5714" dataDxfId="21448" totalsRowDxfId="21447"/>
    <tableColumn id="5749" name="Column5715" dataDxfId="21446" totalsRowDxfId="21445"/>
    <tableColumn id="5750" name="Column5716" dataDxfId="21444" totalsRowDxfId="21443"/>
    <tableColumn id="5751" name="Column5717" dataDxfId="21442" totalsRowDxfId="21441"/>
    <tableColumn id="5752" name="Column5718" dataDxfId="21440" totalsRowDxfId="21439"/>
    <tableColumn id="5753" name="Column5719" dataDxfId="21438" totalsRowDxfId="21437"/>
    <tableColumn id="5754" name="Column5720" dataDxfId="21436" totalsRowDxfId="21435"/>
    <tableColumn id="5755" name="Column5721" dataDxfId="21434" totalsRowDxfId="21433"/>
    <tableColumn id="5756" name="Column5722" dataDxfId="21432" totalsRowDxfId="21431"/>
    <tableColumn id="5757" name="Column5723" dataDxfId="21430" totalsRowDxfId="21429"/>
    <tableColumn id="5758" name="Column5724" dataDxfId="21428" totalsRowDxfId="21427"/>
    <tableColumn id="5759" name="Column5725" dataDxfId="21426" totalsRowDxfId="21425"/>
    <tableColumn id="5760" name="Column5726" dataDxfId="21424" totalsRowDxfId="21423"/>
    <tableColumn id="5761" name="Column5727" dataDxfId="21422" totalsRowDxfId="21421"/>
    <tableColumn id="5762" name="Column5728" dataDxfId="21420" totalsRowDxfId="21419"/>
    <tableColumn id="5763" name="Column5729" dataDxfId="21418" totalsRowDxfId="21417"/>
    <tableColumn id="5764" name="Column5730" dataDxfId="21416" totalsRowDxfId="21415"/>
    <tableColumn id="5765" name="Column5731" dataDxfId="21414" totalsRowDxfId="21413"/>
    <tableColumn id="5766" name="Column5732" dataDxfId="21412" totalsRowDxfId="21411"/>
    <tableColumn id="5767" name="Column5733" dataDxfId="21410" totalsRowDxfId="21409"/>
    <tableColumn id="5768" name="Column5734" dataDxfId="21408" totalsRowDxfId="21407"/>
    <tableColumn id="5769" name="Column5735" dataDxfId="21406" totalsRowDxfId="21405"/>
    <tableColumn id="5770" name="Column5736" dataDxfId="21404" totalsRowDxfId="21403"/>
    <tableColumn id="5771" name="Column5737" dataDxfId="21402" totalsRowDxfId="21401"/>
    <tableColumn id="5772" name="Column5738" dataDxfId="21400" totalsRowDxfId="21399"/>
    <tableColumn id="5773" name="Column5739" dataDxfId="21398" totalsRowDxfId="21397"/>
    <tableColumn id="5774" name="Column5740" dataDxfId="21396" totalsRowDxfId="21395"/>
    <tableColumn id="5775" name="Column5741" dataDxfId="21394" totalsRowDxfId="21393"/>
    <tableColumn id="5776" name="Column5742" dataDxfId="21392" totalsRowDxfId="21391"/>
    <tableColumn id="5777" name="Column5743" dataDxfId="21390" totalsRowDxfId="21389"/>
    <tableColumn id="5778" name="Column5744" dataDxfId="21388" totalsRowDxfId="21387"/>
    <tableColumn id="5779" name="Column5745" dataDxfId="21386" totalsRowDxfId="21385"/>
    <tableColumn id="5780" name="Column5746" dataDxfId="21384" totalsRowDxfId="21383"/>
    <tableColumn id="5781" name="Column5747" dataDxfId="21382" totalsRowDxfId="21381"/>
    <tableColumn id="5782" name="Column5748" dataDxfId="21380" totalsRowDxfId="21379"/>
    <tableColumn id="5783" name="Column5749" dataDxfId="21378" totalsRowDxfId="21377"/>
    <tableColumn id="5784" name="Column5750" dataDxfId="21376" totalsRowDxfId="21375"/>
    <tableColumn id="5785" name="Column5751" dataDxfId="21374" totalsRowDxfId="21373"/>
    <tableColumn id="5786" name="Column5752" dataDxfId="21372" totalsRowDxfId="21371"/>
    <tableColumn id="5787" name="Column5753" dataDxfId="21370" totalsRowDxfId="21369"/>
    <tableColumn id="5788" name="Column5754" dataDxfId="21368" totalsRowDxfId="21367"/>
    <tableColumn id="5789" name="Column5755" dataDxfId="21366" totalsRowDxfId="21365"/>
    <tableColumn id="5790" name="Column5756" dataDxfId="21364" totalsRowDxfId="21363"/>
    <tableColumn id="5791" name="Column5757" dataDxfId="21362" totalsRowDxfId="21361"/>
    <tableColumn id="5792" name="Column5758" dataDxfId="21360" totalsRowDxfId="21359"/>
    <tableColumn id="5793" name="Column5759" dataDxfId="21358" totalsRowDxfId="21357"/>
    <tableColumn id="5794" name="Column5760" dataDxfId="21356" totalsRowDxfId="21355"/>
    <tableColumn id="5795" name="Column5761" dataDxfId="21354" totalsRowDxfId="21353"/>
    <tableColumn id="5796" name="Column5762" dataDxfId="21352" totalsRowDxfId="21351"/>
    <tableColumn id="5797" name="Column5763" dataDxfId="21350" totalsRowDxfId="21349"/>
    <tableColumn id="5798" name="Column5764" dataDxfId="21348" totalsRowDxfId="21347"/>
    <tableColumn id="5799" name="Column5765" dataDxfId="21346" totalsRowDxfId="21345"/>
    <tableColumn id="5800" name="Column5766" dataDxfId="21344" totalsRowDxfId="21343"/>
    <tableColumn id="5801" name="Column5767" dataDxfId="21342" totalsRowDxfId="21341"/>
    <tableColumn id="5802" name="Column5768" dataDxfId="21340" totalsRowDxfId="21339"/>
    <tableColumn id="5803" name="Column5769" dataDxfId="21338" totalsRowDxfId="21337"/>
    <tableColumn id="5804" name="Column5770" dataDxfId="21336" totalsRowDxfId="21335"/>
    <tableColumn id="5805" name="Column5771" dataDxfId="21334" totalsRowDxfId="21333"/>
    <tableColumn id="5806" name="Column5772" dataDxfId="21332" totalsRowDxfId="21331"/>
    <tableColumn id="5807" name="Column5773" dataDxfId="21330" totalsRowDxfId="21329"/>
    <tableColumn id="5808" name="Column5774" dataDxfId="21328" totalsRowDxfId="21327"/>
    <tableColumn id="5809" name="Column5775" dataDxfId="21326" totalsRowDxfId="21325"/>
    <tableColumn id="5810" name="Column5776" dataDxfId="21324" totalsRowDxfId="21323"/>
    <tableColumn id="5811" name="Column5777" dataDxfId="21322" totalsRowDxfId="21321"/>
    <tableColumn id="5812" name="Column5778" dataDxfId="21320" totalsRowDxfId="21319"/>
    <tableColumn id="5813" name="Column5779" dataDxfId="21318" totalsRowDxfId="21317"/>
    <tableColumn id="5814" name="Column5780" dataDxfId="21316" totalsRowDxfId="21315"/>
    <tableColumn id="5815" name="Column5781" dataDxfId="21314" totalsRowDxfId="21313"/>
    <tableColumn id="5816" name="Column5782" dataDxfId="21312" totalsRowDxfId="21311"/>
    <tableColumn id="5817" name="Column5783" dataDxfId="21310" totalsRowDxfId="21309"/>
    <tableColumn id="5818" name="Column5784" dataDxfId="21308" totalsRowDxfId="21307"/>
    <tableColumn id="5819" name="Column5785" dataDxfId="21306" totalsRowDxfId="21305"/>
    <tableColumn id="5820" name="Column5786" dataDxfId="21304" totalsRowDxfId="21303"/>
    <tableColumn id="5821" name="Column5787" dataDxfId="21302" totalsRowDxfId="21301"/>
    <tableColumn id="5822" name="Column5788" dataDxfId="21300" totalsRowDxfId="21299"/>
    <tableColumn id="5823" name="Column5789" dataDxfId="21298" totalsRowDxfId="21297"/>
    <tableColumn id="5824" name="Column5790" dataDxfId="21296" totalsRowDxfId="21295"/>
    <tableColumn id="5825" name="Column5791" dataDxfId="21294" totalsRowDxfId="21293"/>
    <tableColumn id="5826" name="Column5792" dataDxfId="21292" totalsRowDxfId="21291"/>
    <tableColumn id="5827" name="Column5793" dataDxfId="21290" totalsRowDxfId="21289"/>
    <tableColumn id="5828" name="Column5794" dataDxfId="21288" totalsRowDxfId="21287"/>
    <tableColumn id="5829" name="Column5795" dataDxfId="21286" totalsRowDxfId="21285"/>
    <tableColumn id="5830" name="Column5796" dataDxfId="21284" totalsRowDxfId="21283"/>
    <tableColumn id="5831" name="Column5797" dataDxfId="21282" totalsRowDxfId="21281"/>
    <tableColumn id="5832" name="Column5798" dataDxfId="21280" totalsRowDxfId="21279"/>
    <tableColumn id="5833" name="Column5799" dataDxfId="21278" totalsRowDxfId="21277"/>
    <tableColumn id="5834" name="Column5800" dataDxfId="21276" totalsRowDxfId="21275"/>
    <tableColumn id="5835" name="Column5801" dataDxfId="21274" totalsRowDxfId="21273"/>
    <tableColumn id="5836" name="Column5802" dataDxfId="21272" totalsRowDxfId="21271"/>
    <tableColumn id="5837" name="Column5803" dataDxfId="21270" totalsRowDxfId="21269"/>
    <tableColumn id="5838" name="Column5804" dataDxfId="21268" totalsRowDxfId="21267"/>
    <tableColumn id="5839" name="Column5805" dataDxfId="21266" totalsRowDxfId="21265"/>
    <tableColumn id="5840" name="Column5806" dataDxfId="21264" totalsRowDxfId="21263"/>
    <tableColumn id="5841" name="Column5807" dataDxfId="21262" totalsRowDxfId="21261"/>
    <tableColumn id="5842" name="Column5808" dataDxfId="21260" totalsRowDxfId="21259"/>
    <tableColumn id="5843" name="Column5809" dataDxfId="21258" totalsRowDxfId="21257"/>
    <tableColumn id="5844" name="Column5810" dataDxfId="21256" totalsRowDxfId="21255"/>
    <tableColumn id="5845" name="Column5811" dataDxfId="21254" totalsRowDxfId="21253"/>
    <tableColumn id="5846" name="Column5812" dataDxfId="21252" totalsRowDxfId="21251"/>
    <tableColumn id="5847" name="Column5813" dataDxfId="21250" totalsRowDxfId="21249"/>
    <tableColumn id="5848" name="Column5814" dataDxfId="21248" totalsRowDxfId="21247"/>
    <tableColumn id="5849" name="Column5815" dataDxfId="21246" totalsRowDxfId="21245"/>
    <tableColumn id="5850" name="Column5816" dataDxfId="21244" totalsRowDxfId="21243"/>
    <tableColumn id="5851" name="Column5817" dataDxfId="21242" totalsRowDxfId="21241"/>
    <tableColumn id="5852" name="Column5818" dataDxfId="21240" totalsRowDxfId="21239"/>
    <tableColumn id="5853" name="Column5819" dataDxfId="21238" totalsRowDxfId="21237"/>
    <tableColumn id="5854" name="Column5820" dataDxfId="21236" totalsRowDxfId="21235"/>
    <tableColumn id="5855" name="Column5821" dataDxfId="21234" totalsRowDxfId="21233"/>
    <tableColumn id="5856" name="Column5822" dataDxfId="21232" totalsRowDxfId="21231"/>
    <tableColumn id="5857" name="Column5823" dataDxfId="21230" totalsRowDxfId="21229"/>
    <tableColumn id="5858" name="Column5824" dataDxfId="21228" totalsRowDxfId="21227"/>
    <tableColumn id="5859" name="Column5825" dataDxfId="21226" totalsRowDxfId="21225"/>
    <tableColumn id="5860" name="Column5826" dataDxfId="21224" totalsRowDxfId="21223"/>
    <tableColumn id="5861" name="Column5827" dataDxfId="21222" totalsRowDxfId="21221"/>
    <tableColumn id="5862" name="Column5828" dataDxfId="21220" totalsRowDxfId="21219"/>
    <tableColumn id="5863" name="Column5829" dataDxfId="21218" totalsRowDxfId="21217"/>
    <tableColumn id="5864" name="Column5830" dataDxfId="21216" totalsRowDxfId="21215"/>
    <tableColumn id="5865" name="Column5831" dataDxfId="21214" totalsRowDxfId="21213"/>
    <tableColumn id="5866" name="Column5832" dataDxfId="21212" totalsRowDxfId="21211"/>
    <tableColumn id="5867" name="Column5833" dataDxfId="21210" totalsRowDxfId="21209"/>
    <tableColumn id="5868" name="Column5834" dataDxfId="21208" totalsRowDxfId="21207"/>
    <tableColumn id="5869" name="Column5835" dataDxfId="21206" totalsRowDxfId="21205"/>
    <tableColumn id="5870" name="Column5836" dataDxfId="21204" totalsRowDxfId="21203"/>
    <tableColumn id="5871" name="Column5837" dataDxfId="21202" totalsRowDxfId="21201"/>
    <tableColumn id="5872" name="Column5838" dataDxfId="21200" totalsRowDxfId="21199"/>
    <tableColumn id="5873" name="Column5839" dataDxfId="21198" totalsRowDxfId="21197"/>
    <tableColumn id="5874" name="Column5840" dataDxfId="21196" totalsRowDxfId="21195"/>
    <tableColumn id="5875" name="Column5841" dataDxfId="21194" totalsRowDxfId="21193"/>
    <tableColumn id="5876" name="Column5842" dataDxfId="21192" totalsRowDxfId="21191"/>
    <tableColumn id="5877" name="Column5843" dataDxfId="21190" totalsRowDxfId="21189"/>
    <tableColumn id="5878" name="Column5844" dataDxfId="21188" totalsRowDxfId="21187"/>
    <tableColumn id="5879" name="Column5845" dataDxfId="21186" totalsRowDxfId="21185"/>
    <tableColumn id="5880" name="Column5846" dataDxfId="21184" totalsRowDxfId="21183"/>
    <tableColumn id="5881" name="Column5847" dataDxfId="21182" totalsRowDxfId="21181"/>
    <tableColumn id="5882" name="Column5848" dataDxfId="21180" totalsRowDxfId="21179"/>
    <tableColumn id="5883" name="Column5849" dataDxfId="21178" totalsRowDxfId="21177"/>
    <tableColumn id="5884" name="Column5850" dataDxfId="21176" totalsRowDxfId="21175"/>
    <tableColumn id="5885" name="Column5851" dataDxfId="21174" totalsRowDxfId="21173"/>
    <tableColumn id="5886" name="Column5852" dataDxfId="21172" totalsRowDxfId="21171"/>
    <tableColumn id="5887" name="Column5853" dataDxfId="21170" totalsRowDxfId="21169"/>
    <tableColumn id="5888" name="Column5854" dataDxfId="21168" totalsRowDxfId="21167"/>
    <tableColumn id="5889" name="Column5855" dataDxfId="21166" totalsRowDxfId="21165"/>
    <tableColumn id="5890" name="Column5856" dataDxfId="21164" totalsRowDxfId="21163"/>
    <tableColumn id="5891" name="Column5857" dataDxfId="21162" totalsRowDxfId="21161"/>
    <tableColumn id="5892" name="Column5858" dataDxfId="21160" totalsRowDxfId="21159"/>
    <tableColumn id="5893" name="Column5859" dataDxfId="21158" totalsRowDxfId="21157"/>
    <tableColumn id="5894" name="Column5860" dataDxfId="21156" totalsRowDxfId="21155"/>
    <tableColumn id="5895" name="Column5861" dataDxfId="21154" totalsRowDxfId="21153"/>
    <tableColumn id="5896" name="Column5862" dataDxfId="21152" totalsRowDxfId="21151"/>
    <tableColumn id="5897" name="Column5863" dataDxfId="21150" totalsRowDxfId="21149"/>
    <tableColumn id="5898" name="Column5864" dataDxfId="21148" totalsRowDxfId="21147"/>
    <tableColumn id="5899" name="Column5865" dataDxfId="21146" totalsRowDxfId="21145"/>
    <tableColumn id="5900" name="Column5866" dataDxfId="21144" totalsRowDxfId="21143"/>
    <tableColumn id="5901" name="Column5867" dataDxfId="21142" totalsRowDxfId="21141"/>
    <tableColumn id="5902" name="Column5868" dataDxfId="21140" totalsRowDxfId="21139"/>
    <tableColumn id="5903" name="Column5869" dataDxfId="21138" totalsRowDxfId="21137"/>
    <tableColumn id="5904" name="Column5870" dataDxfId="21136" totalsRowDxfId="21135"/>
    <tableColumn id="5905" name="Column5871" dataDxfId="21134" totalsRowDxfId="21133"/>
    <tableColumn id="5906" name="Column5872" dataDxfId="21132" totalsRowDxfId="21131"/>
    <tableColumn id="5907" name="Column5873" dataDxfId="21130" totalsRowDxfId="21129"/>
    <tableColumn id="5908" name="Column5874" dataDxfId="21128" totalsRowDxfId="21127"/>
    <tableColumn id="5909" name="Column5875" dataDxfId="21126" totalsRowDxfId="21125"/>
    <tableColumn id="5910" name="Column5876" dataDxfId="21124" totalsRowDxfId="21123"/>
    <tableColumn id="5911" name="Column5877" dataDxfId="21122" totalsRowDxfId="21121"/>
    <tableColumn id="5912" name="Column5878" dataDxfId="21120" totalsRowDxfId="21119"/>
    <tableColumn id="5913" name="Column5879" dataDxfId="21118" totalsRowDxfId="21117"/>
    <tableColumn id="5914" name="Column5880" dataDxfId="21116" totalsRowDxfId="21115"/>
    <tableColumn id="5915" name="Column5881" dataDxfId="21114" totalsRowDxfId="21113"/>
    <tableColumn id="5916" name="Column5882" dataDxfId="21112" totalsRowDxfId="21111"/>
    <tableColumn id="5917" name="Column5883" dataDxfId="21110" totalsRowDxfId="21109"/>
    <tableColumn id="5918" name="Column5884" dataDxfId="21108" totalsRowDxfId="21107"/>
    <tableColumn id="5919" name="Column5885" dataDxfId="21106" totalsRowDxfId="21105"/>
    <tableColumn id="5920" name="Column5886" dataDxfId="21104" totalsRowDxfId="21103"/>
    <tableColumn id="5921" name="Column5887" dataDxfId="21102" totalsRowDxfId="21101"/>
    <tableColumn id="5922" name="Column5888" dataDxfId="21100" totalsRowDxfId="21099"/>
    <tableColumn id="5923" name="Column5889" dataDxfId="21098" totalsRowDxfId="21097"/>
    <tableColumn id="5924" name="Column5890" dataDxfId="21096" totalsRowDxfId="21095"/>
    <tableColumn id="5925" name="Column5891" dataDxfId="21094" totalsRowDxfId="21093"/>
    <tableColumn id="5926" name="Column5892" dataDxfId="21092" totalsRowDxfId="21091"/>
    <tableColumn id="5927" name="Column5893" dataDxfId="21090" totalsRowDxfId="21089"/>
    <tableColumn id="5928" name="Column5894" dataDxfId="21088" totalsRowDxfId="21087"/>
    <tableColumn id="5929" name="Column5895" dataDxfId="21086" totalsRowDxfId="21085"/>
    <tableColumn id="5930" name="Column5896" dataDxfId="21084" totalsRowDxfId="21083"/>
    <tableColumn id="5931" name="Column5897" dataDxfId="21082" totalsRowDxfId="21081"/>
    <tableColumn id="5932" name="Column5898" dataDxfId="21080" totalsRowDxfId="21079"/>
    <tableColumn id="5933" name="Column5899" dataDxfId="21078" totalsRowDxfId="21077"/>
    <tableColumn id="5934" name="Column5900" dataDxfId="21076" totalsRowDxfId="21075"/>
    <tableColumn id="5935" name="Column5901" dataDxfId="21074" totalsRowDxfId="21073"/>
    <tableColumn id="5936" name="Column5902" dataDxfId="21072" totalsRowDxfId="21071"/>
    <tableColumn id="5937" name="Column5903" dataDxfId="21070" totalsRowDxfId="21069"/>
    <tableColumn id="5938" name="Column5904" dataDxfId="21068" totalsRowDxfId="21067"/>
    <tableColumn id="5939" name="Column5905" dataDxfId="21066" totalsRowDxfId="21065"/>
    <tableColumn id="5940" name="Column5906" dataDxfId="21064" totalsRowDxfId="21063"/>
    <tableColumn id="5941" name="Column5907" dataDxfId="21062" totalsRowDxfId="21061"/>
    <tableColumn id="5942" name="Column5908" dataDxfId="21060" totalsRowDxfId="21059"/>
    <tableColumn id="5943" name="Column5909" dataDxfId="21058" totalsRowDxfId="21057"/>
    <tableColumn id="5944" name="Column5910" dataDxfId="21056" totalsRowDxfId="21055"/>
    <tableColumn id="5945" name="Column5911" dataDxfId="21054" totalsRowDxfId="21053"/>
    <tableColumn id="5946" name="Column5912" dataDxfId="21052" totalsRowDxfId="21051"/>
    <tableColumn id="5947" name="Column5913" dataDxfId="21050" totalsRowDxfId="21049"/>
    <tableColumn id="5948" name="Column5914" dataDxfId="21048" totalsRowDxfId="21047"/>
    <tableColumn id="5949" name="Column5915" dataDxfId="21046" totalsRowDxfId="21045"/>
    <tableColumn id="5950" name="Column5916" dataDxfId="21044" totalsRowDxfId="21043"/>
    <tableColumn id="5951" name="Column5917" dataDxfId="21042" totalsRowDxfId="21041"/>
    <tableColumn id="5952" name="Column5918" dataDxfId="21040" totalsRowDxfId="21039"/>
    <tableColumn id="5953" name="Column5919" dataDxfId="21038" totalsRowDxfId="21037"/>
    <tableColumn id="5954" name="Column5920" dataDxfId="21036" totalsRowDxfId="21035"/>
    <tableColumn id="5955" name="Column5921" dataDxfId="21034" totalsRowDxfId="21033"/>
    <tableColumn id="5956" name="Column5922" dataDxfId="21032" totalsRowDxfId="21031"/>
    <tableColumn id="5957" name="Column5923" dataDxfId="21030" totalsRowDxfId="21029"/>
    <tableColumn id="5958" name="Column5924" dataDxfId="21028" totalsRowDxfId="21027"/>
    <tableColumn id="5959" name="Column5925" dataDxfId="21026" totalsRowDxfId="21025"/>
    <tableColumn id="5960" name="Column5926" dataDxfId="21024" totalsRowDxfId="21023"/>
    <tableColumn id="5961" name="Column5927" dataDxfId="21022" totalsRowDxfId="21021"/>
    <tableColumn id="5962" name="Column5928" dataDxfId="21020" totalsRowDxfId="21019"/>
    <tableColumn id="5963" name="Column5929" dataDxfId="21018" totalsRowDxfId="21017"/>
    <tableColumn id="5964" name="Column5930" dataDxfId="21016" totalsRowDxfId="21015"/>
    <tableColumn id="5965" name="Column5931" dataDxfId="21014" totalsRowDxfId="21013"/>
    <tableColumn id="5966" name="Column5932" dataDxfId="21012" totalsRowDxfId="21011"/>
    <tableColumn id="5967" name="Column5933" dataDxfId="21010" totalsRowDxfId="21009"/>
    <tableColumn id="5968" name="Column5934" dataDxfId="21008" totalsRowDxfId="21007"/>
    <tableColumn id="5969" name="Column5935" dataDxfId="21006" totalsRowDxfId="21005"/>
    <tableColumn id="5970" name="Column5936" dataDxfId="21004" totalsRowDxfId="21003"/>
    <tableColumn id="5971" name="Column5937" dataDxfId="21002" totalsRowDxfId="21001"/>
    <tableColumn id="5972" name="Column5938" dataDxfId="21000" totalsRowDxfId="20999"/>
    <tableColumn id="5973" name="Column5939" dataDxfId="20998" totalsRowDxfId="20997"/>
    <tableColumn id="5974" name="Column5940" dataDxfId="20996" totalsRowDxfId="20995"/>
    <tableColumn id="5975" name="Column5941" dataDxfId="20994" totalsRowDxfId="20993"/>
    <tableColumn id="5976" name="Column5942" dataDxfId="20992" totalsRowDxfId="20991"/>
    <tableColumn id="5977" name="Column5943" dataDxfId="20990" totalsRowDxfId="20989"/>
    <tableColumn id="5978" name="Column5944" dataDxfId="20988" totalsRowDxfId="20987"/>
    <tableColumn id="5979" name="Column5945" dataDxfId="20986" totalsRowDxfId="20985"/>
    <tableColumn id="5980" name="Column5946" dataDxfId="20984" totalsRowDxfId="20983"/>
    <tableColumn id="5981" name="Column5947" dataDxfId="20982" totalsRowDxfId="20981"/>
    <tableColumn id="5982" name="Column5948" dataDxfId="20980" totalsRowDxfId="20979"/>
    <tableColumn id="5983" name="Column5949" dataDxfId="20978" totalsRowDxfId="20977"/>
    <tableColumn id="5984" name="Column5950" dataDxfId="20976" totalsRowDxfId="20975"/>
    <tableColumn id="5985" name="Column5951" dataDxfId="20974" totalsRowDxfId="20973"/>
    <tableColumn id="5986" name="Column5952" dataDxfId="20972" totalsRowDxfId="20971"/>
    <tableColumn id="5987" name="Column5953" dataDxfId="20970" totalsRowDxfId="20969"/>
    <tableColumn id="5988" name="Column5954" dataDxfId="20968" totalsRowDxfId="20967"/>
    <tableColumn id="5989" name="Column5955" dataDxfId="20966" totalsRowDxfId="20965"/>
    <tableColumn id="5990" name="Column5956" dataDxfId="20964" totalsRowDxfId="20963"/>
    <tableColumn id="5991" name="Column5957" dataDxfId="20962" totalsRowDxfId="20961"/>
    <tableColumn id="5992" name="Column5958" dataDxfId="20960" totalsRowDxfId="20959"/>
    <tableColumn id="5993" name="Column5959" dataDxfId="20958" totalsRowDxfId="20957"/>
    <tableColumn id="5994" name="Column5960" dataDxfId="20956" totalsRowDxfId="20955"/>
    <tableColumn id="5995" name="Column5961" dataDxfId="20954" totalsRowDxfId="20953"/>
    <tableColumn id="5996" name="Column5962" dataDxfId="20952" totalsRowDxfId="20951"/>
    <tableColumn id="5997" name="Column5963" dataDxfId="20950" totalsRowDxfId="20949"/>
    <tableColumn id="5998" name="Column5964" dataDxfId="20948" totalsRowDxfId="20947"/>
    <tableColumn id="5999" name="Column5965" dataDxfId="20946" totalsRowDxfId="20945"/>
    <tableColumn id="6000" name="Column5966" dataDxfId="20944" totalsRowDxfId="20943"/>
    <tableColumn id="6001" name="Column5967" dataDxfId="20942" totalsRowDxfId="20941"/>
    <tableColumn id="6002" name="Column5968" dataDxfId="20940" totalsRowDxfId="20939"/>
    <tableColumn id="6003" name="Column5969" dataDxfId="20938" totalsRowDxfId="20937"/>
    <tableColumn id="6004" name="Column5970" dataDxfId="20936" totalsRowDxfId="20935"/>
    <tableColumn id="6005" name="Column5971" dataDxfId="20934" totalsRowDxfId="20933"/>
    <tableColumn id="6006" name="Column5972" dataDxfId="20932" totalsRowDxfId="20931"/>
    <tableColumn id="6007" name="Column5973" dataDxfId="20930" totalsRowDxfId="20929"/>
    <tableColumn id="6008" name="Column5974" dataDxfId="20928" totalsRowDxfId="20927"/>
    <tableColumn id="6009" name="Column5975" dataDxfId="20926" totalsRowDxfId="20925"/>
    <tableColumn id="6010" name="Column5976" dataDxfId="20924" totalsRowDxfId="20923"/>
    <tableColumn id="6011" name="Column5977" dataDxfId="20922" totalsRowDxfId="20921"/>
    <tableColumn id="6012" name="Column5978" dataDxfId="20920" totalsRowDxfId="20919"/>
    <tableColumn id="6013" name="Column5979" dataDxfId="20918" totalsRowDxfId="20917"/>
    <tableColumn id="6014" name="Column5980" dataDxfId="20916" totalsRowDxfId="20915"/>
    <tableColumn id="6015" name="Column5981" dataDxfId="20914" totalsRowDxfId="20913"/>
    <tableColumn id="6016" name="Column5982" dataDxfId="20912" totalsRowDxfId="20911"/>
    <tableColumn id="6017" name="Column5983" dataDxfId="20910" totalsRowDxfId="20909"/>
    <tableColumn id="6018" name="Column5984" dataDxfId="20908" totalsRowDxfId="20907"/>
    <tableColumn id="6019" name="Column5985" dataDxfId="20906" totalsRowDxfId="20905"/>
    <tableColumn id="6020" name="Column5986" dataDxfId="20904" totalsRowDxfId="20903"/>
    <tableColumn id="6021" name="Column5987" dataDxfId="20902" totalsRowDxfId="20901"/>
    <tableColumn id="6022" name="Column5988" dataDxfId="20900" totalsRowDxfId="20899"/>
    <tableColumn id="6023" name="Column5989" dataDxfId="20898" totalsRowDxfId="20897"/>
    <tableColumn id="6024" name="Column5990" dataDxfId="20896" totalsRowDxfId="20895"/>
    <tableColumn id="6025" name="Column5991" dataDxfId="20894" totalsRowDxfId="20893"/>
    <tableColumn id="6026" name="Column5992" dataDxfId="20892" totalsRowDxfId="20891"/>
    <tableColumn id="6027" name="Column5993" dataDxfId="20890" totalsRowDxfId="20889"/>
    <tableColumn id="6028" name="Column5994" dataDxfId="20888" totalsRowDxfId="20887"/>
    <tableColumn id="6029" name="Column5995" dataDxfId="20886" totalsRowDxfId="20885"/>
    <tableColumn id="6030" name="Column5996" dataDxfId="20884" totalsRowDxfId="20883"/>
    <tableColumn id="6031" name="Column5997" dataDxfId="20882" totalsRowDxfId="20881"/>
    <tableColumn id="6032" name="Column5998" dataDxfId="20880" totalsRowDxfId="20879"/>
    <tableColumn id="6033" name="Column5999" dataDxfId="20878" totalsRowDxfId="20877"/>
    <tableColumn id="6034" name="Column6000" dataDxfId="20876" totalsRowDxfId="20875"/>
    <tableColumn id="6035" name="Column6001" dataDxfId="20874" totalsRowDxfId="20873"/>
    <tableColumn id="6036" name="Column6002" dataDxfId="20872" totalsRowDxfId="20871"/>
    <tableColumn id="6037" name="Column6003" dataDxfId="20870" totalsRowDxfId="20869"/>
    <tableColumn id="6038" name="Column6004" dataDxfId="20868" totalsRowDxfId="20867"/>
    <tableColumn id="6039" name="Column6005" dataDxfId="20866" totalsRowDxfId="20865"/>
    <tableColumn id="6040" name="Column6006" dataDxfId="20864" totalsRowDxfId="20863"/>
    <tableColumn id="6041" name="Column6007" dataDxfId="20862" totalsRowDxfId="20861"/>
    <tableColumn id="6042" name="Column6008" dataDxfId="20860" totalsRowDxfId="20859"/>
    <tableColumn id="6043" name="Column6009" dataDxfId="20858" totalsRowDxfId="20857"/>
    <tableColumn id="6044" name="Column6010" dataDxfId="20856" totalsRowDxfId="20855"/>
    <tableColumn id="6045" name="Column6011" dataDxfId="20854" totalsRowDxfId="20853"/>
    <tableColumn id="6046" name="Column6012" dataDxfId="20852" totalsRowDxfId="20851"/>
    <tableColumn id="6047" name="Column6013" dataDxfId="20850" totalsRowDxfId="20849"/>
    <tableColumn id="6048" name="Column6014" dataDxfId="20848" totalsRowDxfId="20847"/>
    <tableColumn id="6049" name="Column6015" dataDxfId="20846" totalsRowDxfId="20845"/>
    <tableColumn id="6050" name="Column6016" dataDxfId="20844" totalsRowDxfId="20843"/>
    <tableColumn id="6051" name="Column6017" dataDxfId="20842" totalsRowDxfId="20841"/>
    <tableColumn id="6052" name="Column6018" dataDxfId="20840" totalsRowDxfId="20839"/>
    <tableColumn id="6053" name="Column6019" dataDxfId="20838" totalsRowDxfId="20837"/>
    <tableColumn id="6054" name="Column6020" dataDxfId="20836" totalsRowDxfId="20835"/>
    <tableColumn id="6055" name="Column6021" dataDxfId="20834" totalsRowDxfId="20833"/>
    <tableColumn id="6056" name="Column6022" dataDxfId="20832" totalsRowDxfId="20831"/>
    <tableColumn id="6057" name="Column6023" dataDxfId="20830" totalsRowDxfId="20829"/>
    <tableColumn id="6058" name="Column6024" dataDxfId="20828" totalsRowDxfId="20827"/>
    <tableColumn id="6059" name="Column6025" dataDxfId="20826" totalsRowDxfId="20825"/>
    <tableColumn id="6060" name="Column6026" dataDxfId="20824" totalsRowDxfId="20823"/>
    <tableColumn id="6061" name="Column6027" dataDxfId="20822" totalsRowDxfId="20821"/>
    <tableColumn id="6062" name="Column6028" dataDxfId="20820" totalsRowDxfId="20819"/>
    <tableColumn id="6063" name="Column6029" dataDxfId="20818" totalsRowDxfId="20817"/>
    <tableColumn id="6064" name="Column6030" dataDxfId="20816" totalsRowDxfId="20815"/>
    <tableColumn id="6065" name="Column6031" dataDxfId="20814" totalsRowDxfId="20813"/>
    <tableColumn id="6066" name="Column6032" dataDxfId="20812" totalsRowDxfId="20811"/>
    <tableColumn id="6067" name="Column6033" dataDxfId="20810" totalsRowDxfId="20809"/>
    <tableColumn id="6068" name="Column6034" dataDxfId="20808" totalsRowDxfId="20807"/>
    <tableColumn id="6069" name="Column6035" dataDxfId="20806" totalsRowDxfId="20805"/>
    <tableColumn id="6070" name="Column6036" dataDxfId="20804" totalsRowDxfId="20803"/>
    <tableColumn id="6071" name="Column6037" dataDxfId="20802" totalsRowDxfId="20801"/>
    <tableColumn id="6072" name="Column6038" dataDxfId="20800" totalsRowDxfId="20799"/>
    <tableColumn id="6073" name="Column6039" dataDxfId="20798" totalsRowDxfId="20797"/>
    <tableColumn id="6074" name="Column6040" dataDxfId="20796" totalsRowDxfId="20795"/>
    <tableColumn id="6075" name="Column6041" dataDxfId="20794" totalsRowDxfId="20793"/>
    <tableColumn id="6076" name="Column6042" dataDxfId="20792" totalsRowDxfId="20791"/>
    <tableColumn id="6077" name="Column6043" dataDxfId="20790" totalsRowDxfId="20789"/>
    <tableColumn id="6078" name="Column6044" dataDxfId="20788" totalsRowDxfId="20787"/>
    <tableColumn id="6079" name="Column6045" dataDxfId="20786" totalsRowDxfId="20785"/>
    <tableColumn id="6080" name="Column6046" dataDxfId="20784" totalsRowDxfId="20783"/>
    <tableColumn id="6081" name="Column6047" dataDxfId="20782" totalsRowDxfId="20781"/>
    <tableColumn id="6082" name="Column6048" dataDxfId="20780" totalsRowDxfId="20779"/>
    <tableColumn id="6083" name="Column6049" dataDxfId="20778" totalsRowDxfId="20777"/>
    <tableColumn id="6084" name="Column6050" dataDxfId="20776" totalsRowDxfId="20775"/>
    <tableColumn id="6085" name="Column6051" dataDxfId="20774" totalsRowDxfId="20773"/>
    <tableColumn id="6086" name="Column6052" dataDxfId="20772" totalsRowDxfId="20771"/>
    <tableColumn id="6087" name="Column6053" dataDxfId="20770" totalsRowDxfId="20769"/>
    <tableColumn id="6088" name="Column6054" dataDxfId="20768" totalsRowDxfId="20767"/>
    <tableColumn id="6089" name="Column6055" dataDxfId="20766" totalsRowDxfId="20765"/>
    <tableColumn id="6090" name="Column6056" dataDxfId="20764" totalsRowDxfId="20763"/>
    <tableColumn id="6091" name="Column6057" dataDxfId="20762" totalsRowDxfId="20761"/>
    <tableColumn id="6092" name="Column6058" dataDxfId="20760" totalsRowDxfId="20759"/>
    <tableColumn id="6093" name="Column6059" dataDxfId="20758" totalsRowDxfId="20757"/>
    <tableColumn id="6094" name="Column6060" dataDxfId="20756" totalsRowDxfId="20755"/>
    <tableColumn id="6095" name="Column6061" dataDxfId="20754" totalsRowDxfId="20753"/>
    <tableColumn id="6096" name="Column6062" dataDxfId="20752" totalsRowDxfId="20751"/>
    <tableColumn id="6097" name="Column6063" dataDxfId="20750" totalsRowDxfId="20749"/>
    <tableColumn id="6098" name="Column6064" dataDxfId="20748" totalsRowDxfId="20747"/>
    <tableColumn id="6099" name="Column6065" dataDxfId="20746" totalsRowDxfId="20745"/>
    <tableColumn id="6100" name="Column6066" dataDxfId="20744" totalsRowDxfId="20743"/>
    <tableColumn id="6101" name="Column6067" dataDxfId="20742" totalsRowDxfId="20741"/>
    <tableColumn id="6102" name="Column6068" dataDxfId="20740" totalsRowDxfId="20739"/>
    <tableColumn id="6103" name="Column6069" dataDxfId="20738" totalsRowDxfId="20737"/>
    <tableColumn id="6104" name="Column6070" dataDxfId="20736" totalsRowDxfId="20735"/>
    <tableColumn id="6105" name="Column6071" dataDxfId="20734" totalsRowDxfId="20733"/>
    <tableColumn id="6106" name="Column6072" dataDxfId="20732" totalsRowDxfId="20731"/>
    <tableColumn id="6107" name="Column6073" dataDxfId="20730" totalsRowDxfId="20729"/>
    <tableColumn id="6108" name="Column6074" dataDxfId="20728" totalsRowDxfId="20727"/>
    <tableColumn id="6109" name="Column6075" dataDxfId="20726" totalsRowDxfId="20725"/>
    <tableColumn id="6110" name="Column6076" dataDxfId="20724" totalsRowDxfId="20723"/>
    <tableColumn id="6111" name="Column6077" dataDxfId="20722" totalsRowDxfId="20721"/>
    <tableColumn id="6112" name="Column6078" dataDxfId="20720" totalsRowDxfId="20719"/>
    <tableColumn id="6113" name="Column6079" dataDxfId="20718" totalsRowDxfId="20717"/>
    <tableColumn id="6114" name="Column6080" dataDxfId="20716" totalsRowDxfId="20715"/>
    <tableColumn id="6115" name="Column6081" dataDxfId="20714" totalsRowDxfId="20713"/>
    <tableColumn id="6116" name="Column6082" dataDxfId="20712" totalsRowDxfId="20711"/>
    <tableColumn id="6117" name="Column6083" dataDxfId="20710" totalsRowDxfId="20709"/>
    <tableColumn id="6118" name="Column6084" dataDxfId="20708" totalsRowDxfId="20707"/>
    <tableColumn id="6119" name="Column6085" dataDxfId="20706" totalsRowDxfId="20705"/>
    <tableColumn id="6120" name="Column6086" dataDxfId="20704" totalsRowDxfId="20703"/>
    <tableColumn id="6121" name="Column6087" dataDxfId="20702" totalsRowDxfId="20701"/>
    <tableColumn id="6122" name="Column6088" dataDxfId="20700" totalsRowDxfId="20699"/>
    <tableColumn id="6123" name="Column6089" dataDxfId="20698" totalsRowDxfId="20697"/>
    <tableColumn id="6124" name="Column6090" dataDxfId="20696" totalsRowDxfId="20695"/>
    <tableColumn id="6125" name="Column6091" dataDxfId="20694" totalsRowDxfId="20693"/>
    <tableColumn id="6126" name="Column6092" dataDxfId="20692" totalsRowDxfId="20691"/>
    <tableColumn id="6127" name="Column6093" dataDxfId="20690" totalsRowDxfId="20689"/>
    <tableColumn id="6128" name="Column6094" dataDxfId="20688" totalsRowDxfId="20687"/>
    <tableColumn id="6129" name="Column6095" dataDxfId="20686" totalsRowDxfId="20685"/>
    <tableColumn id="6130" name="Column6096" dataDxfId="20684" totalsRowDxfId="20683"/>
    <tableColumn id="6131" name="Column6097" dataDxfId="20682" totalsRowDxfId="20681"/>
    <tableColumn id="6132" name="Column6098" dataDxfId="20680" totalsRowDxfId="20679"/>
    <tableColumn id="6133" name="Column6099" dataDxfId="20678" totalsRowDxfId="20677"/>
    <tableColumn id="6134" name="Column6100" dataDxfId="20676" totalsRowDxfId="20675"/>
    <tableColumn id="6135" name="Column6101" dataDxfId="20674" totalsRowDxfId="20673"/>
    <tableColumn id="6136" name="Column6102" dataDxfId="20672" totalsRowDxfId="20671"/>
    <tableColumn id="6137" name="Column6103" dataDxfId="20670" totalsRowDxfId="20669"/>
    <tableColumn id="6138" name="Column6104" dataDxfId="20668" totalsRowDxfId="20667"/>
    <tableColumn id="6139" name="Column6105" dataDxfId="20666" totalsRowDxfId="20665"/>
    <tableColumn id="6140" name="Column6106" dataDxfId="20664" totalsRowDxfId="20663"/>
    <tableColumn id="6141" name="Column6107" dataDxfId="20662" totalsRowDxfId="20661"/>
    <tableColumn id="6142" name="Column6108" dataDxfId="20660" totalsRowDxfId="20659"/>
    <tableColumn id="6143" name="Column6109" dataDxfId="20658" totalsRowDxfId="20657"/>
    <tableColumn id="6144" name="Column6110" dataDxfId="20656" totalsRowDxfId="20655"/>
    <tableColumn id="6145" name="Column6111" dataDxfId="20654" totalsRowDxfId="20653"/>
    <tableColumn id="6146" name="Column6112" dataDxfId="20652" totalsRowDxfId="20651"/>
    <tableColumn id="6147" name="Column6113" dataDxfId="20650" totalsRowDxfId="20649"/>
    <tableColumn id="6148" name="Column6114" dataDxfId="20648" totalsRowDxfId="20647"/>
    <tableColumn id="6149" name="Column6115" dataDxfId="20646" totalsRowDxfId="20645"/>
    <tableColumn id="6150" name="Column6116" dataDxfId="20644" totalsRowDxfId="20643"/>
    <tableColumn id="6151" name="Column6117" dataDxfId="20642" totalsRowDxfId="20641"/>
    <tableColumn id="6152" name="Column6118" dataDxfId="20640" totalsRowDxfId="20639"/>
    <tableColumn id="6153" name="Column6119" dataDxfId="20638" totalsRowDxfId="20637"/>
    <tableColumn id="6154" name="Column6120" dataDxfId="20636" totalsRowDxfId="20635"/>
    <tableColumn id="6155" name="Column6121" dataDxfId="20634" totalsRowDxfId="20633"/>
    <tableColumn id="6156" name="Column6122" dataDxfId="20632" totalsRowDxfId="20631"/>
    <tableColumn id="6157" name="Column6123" dataDxfId="20630" totalsRowDxfId="20629"/>
    <tableColumn id="6158" name="Column6124" dataDxfId="20628" totalsRowDxfId="20627"/>
    <tableColumn id="6159" name="Column6125" dataDxfId="20626" totalsRowDxfId="20625"/>
    <tableColumn id="6160" name="Column6126" dataDxfId="20624" totalsRowDxfId="20623"/>
    <tableColumn id="6161" name="Column6127" dataDxfId="20622" totalsRowDxfId="20621"/>
    <tableColumn id="6162" name="Column6128" dataDxfId="20620" totalsRowDxfId="20619"/>
    <tableColumn id="6163" name="Column6129" dataDxfId="20618" totalsRowDxfId="20617"/>
    <tableColumn id="6164" name="Column6130" dataDxfId="20616" totalsRowDxfId="20615"/>
    <tableColumn id="6165" name="Column6131" dataDxfId="20614" totalsRowDxfId="20613"/>
    <tableColumn id="6166" name="Column6132" dataDxfId="20612" totalsRowDxfId="20611"/>
    <tableColumn id="6167" name="Column6133" dataDxfId="20610" totalsRowDxfId="20609"/>
    <tableColumn id="6168" name="Column6134" dataDxfId="20608" totalsRowDxfId="20607"/>
    <tableColumn id="6169" name="Column6135" dataDxfId="20606" totalsRowDxfId="20605"/>
    <tableColumn id="6170" name="Column6136" dataDxfId="20604" totalsRowDxfId="20603"/>
    <tableColumn id="6171" name="Column6137" dataDxfId="20602" totalsRowDxfId="20601"/>
    <tableColumn id="6172" name="Column6138" dataDxfId="20600" totalsRowDxfId="20599"/>
    <tableColumn id="6173" name="Column6139" dataDxfId="20598" totalsRowDxfId="20597"/>
    <tableColumn id="6174" name="Column6140" dataDxfId="20596" totalsRowDxfId="20595"/>
    <tableColumn id="6175" name="Column6141" dataDxfId="20594" totalsRowDxfId="20593"/>
    <tableColumn id="6176" name="Column6142" dataDxfId="20592" totalsRowDxfId="20591"/>
    <tableColumn id="6177" name="Column6143" dataDxfId="20590" totalsRowDxfId="20589"/>
    <tableColumn id="6178" name="Column6144" dataDxfId="20588" totalsRowDxfId="20587"/>
    <tableColumn id="6179" name="Column6145" dataDxfId="20586" totalsRowDxfId="20585"/>
    <tableColumn id="6180" name="Column6146" dataDxfId="20584" totalsRowDxfId="20583"/>
    <tableColumn id="6181" name="Column6147" dataDxfId="20582" totalsRowDxfId="20581"/>
    <tableColumn id="6182" name="Column6148" dataDxfId="20580" totalsRowDxfId="20579"/>
    <tableColumn id="6183" name="Column6149" dataDxfId="20578" totalsRowDxfId="20577"/>
    <tableColumn id="6184" name="Column6150" dataDxfId="20576" totalsRowDxfId="20575"/>
    <tableColumn id="6185" name="Column6151" dataDxfId="20574" totalsRowDxfId="20573"/>
    <tableColumn id="6186" name="Column6152" dataDxfId="20572" totalsRowDxfId="20571"/>
    <tableColumn id="6187" name="Column6153" dataDxfId="20570" totalsRowDxfId="20569"/>
    <tableColumn id="6188" name="Column6154" dataDxfId="20568" totalsRowDxfId="20567"/>
    <tableColumn id="6189" name="Column6155" dataDxfId="20566" totalsRowDxfId="20565"/>
    <tableColumn id="6190" name="Column6156" dataDxfId="20564" totalsRowDxfId="20563"/>
    <tableColumn id="6191" name="Column6157" dataDxfId="20562" totalsRowDxfId="20561"/>
    <tableColumn id="6192" name="Column6158" dataDxfId="20560" totalsRowDxfId="20559"/>
    <tableColumn id="6193" name="Column6159" dataDxfId="20558" totalsRowDxfId="20557"/>
    <tableColumn id="6194" name="Column6160" dataDxfId="20556" totalsRowDxfId="20555"/>
    <tableColumn id="6195" name="Column6161" dataDxfId="20554" totalsRowDxfId="20553"/>
    <tableColumn id="6196" name="Column6162" dataDxfId="20552" totalsRowDxfId="20551"/>
    <tableColumn id="6197" name="Column6163" dataDxfId="20550" totalsRowDxfId="20549"/>
    <tableColumn id="6198" name="Column6164" dataDxfId="20548" totalsRowDxfId="20547"/>
    <tableColumn id="6199" name="Column6165" dataDxfId="20546" totalsRowDxfId="20545"/>
    <tableColumn id="6200" name="Column6166" dataDxfId="20544" totalsRowDxfId="20543"/>
    <tableColumn id="6201" name="Column6167" dataDxfId="20542" totalsRowDxfId="20541"/>
    <tableColumn id="6202" name="Column6168" dataDxfId="20540" totalsRowDxfId="20539"/>
    <tableColumn id="6203" name="Column6169" dataDxfId="20538" totalsRowDxfId="20537"/>
    <tableColumn id="6204" name="Column6170" dataDxfId="20536" totalsRowDxfId="20535"/>
    <tableColumn id="6205" name="Column6171" dataDxfId="20534" totalsRowDxfId="20533"/>
    <tableColumn id="6206" name="Column6172" dataDxfId="20532" totalsRowDxfId="20531"/>
    <tableColumn id="6207" name="Column6173" dataDxfId="20530" totalsRowDxfId="20529"/>
    <tableColumn id="6208" name="Column6174" dataDxfId="20528" totalsRowDxfId="20527"/>
    <tableColumn id="6209" name="Column6175" dataDxfId="20526" totalsRowDxfId="20525"/>
    <tableColumn id="6210" name="Column6176" dataDxfId="20524" totalsRowDxfId="20523"/>
    <tableColumn id="6211" name="Column6177" dataDxfId="20522" totalsRowDxfId="20521"/>
    <tableColumn id="6212" name="Column6178" dataDxfId="20520" totalsRowDxfId="20519"/>
    <tableColumn id="6213" name="Column6179" dataDxfId="20518" totalsRowDxfId="20517"/>
    <tableColumn id="6214" name="Column6180" dataDxfId="20516" totalsRowDxfId="20515"/>
    <tableColumn id="6215" name="Column6181" dataDxfId="20514" totalsRowDxfId="20513"/>
    <tableColumn id="6216" name="Column6182" dataDxfId="20512" totalsRowDxfId="20511"/>
    <tableColumn id="6217" name="Column6183" dataDxfId="20510" totalsRowDxfId="20509"/>
    <tableColumn id="6218" name="Column6184" dataDxfId="20508" totalsRowDxfId="20507"/>
    <tableColumn id="6219" name="Column6185" dataDxfId="20506" totalsRowDxfId="20505"/>
    <tableColumn id="6220" name="Column6186" dataDxfId="20504" totalsRowDxfId="20503"/>
    <tableColumn id="6221" name="Column6187" dataDxfId="20502" totalsRowDxfId="20501"/>
    <tableColumn id="6222" name="Column6188" dataDxfId="20500" totalsRowDxfId="20499"/>
    <tableColumn id="6223" name="Column6189" dataDxfId="20498" totalsRowDxfId="20497"/>
    <tableColumn id="6224" name="Column6190" dataDxfId="20496" totalsRowDxfId="20495"/>
    <tableColumn id="6225" name="Column6191" dataDxfId="20494" totalsRowDxfId="20493"/>
    <tableColumn id="6226" name="Column6192" dataDxfId="20492" totalsRowDxfId="20491"/>
    <tableColumn id="6227" name="Column6193" dataDxfId="20490" totalsRowDxfId="20489"/>
    <tableColumn id="6228" name="Column6194" dataDxfId="20488" totalsRowDxfId="20487"/>
    <tableColumn id="6229" name="Column6195" dataDxfId="20486" totalsRowDxfId="20485"/>
    <tableColumn id="6230" name="Column6196" dataDxfId="20484" totalsRowDxfId="20483"/>
    <tableColumn id="6231" name="Column6197" dataDxfId="20482" totalsRowDxfId="20481"/>
    <tableColumn id="6232" name="Column6198" dataDxfId="20480" totalsRowDxfId="20479"/>
    <tableColumn id="6233" name="Column6199" dataDxfId="20478" totalsRowDxfId="20477"/>
    <tableColumn id="6234" name="Column6200" dataDxfId="20476" totalsRowDxfId="20475"/>
    <tableColumn id="6235" name="Column6201" dataDxfId="20474" totalsRowDxfId="20473"/>
    <tableColumn id="6236" name="Column6202" dataDxfId="20472" totalsRowDxfId="20471"/>
    <tableColumn id="6237" name="Column6203" dataDxfId="20470" totalsRowDxfId="20469"/>
    <tableColumn id="6238" name="Column6204" dataDxfId="20468" totalsRowDxfId="20467"/>
    <tableColumn id="6239" name="Column6205" dataDxfId="20466" totalsRowDxfId="20465"/>
    <tableColumn id="6240" name="Column6206" dataDxfId="20464" totalsRowDxfId="20463"/>
    <tableColumn id="6241" name="Column6207" dataDxfId="20462" totalsRowDxfId="20461"/>
    <tableColumn id="6242" name="Column6208" dataDxfId="20460" totalsRowDxfId="20459"/>
    <tableColumn id="6243" name="Column6209" dataDxfId="20458" totalsRowDxfId="20457"/>
    <tableColumn id="6244" name="Column6210" dataDxfId="20456" totalsRowDxfId="20455"/>
    <tableColumn id="6245" name="Column6211" dataDxfId="20454" totalsRowDxfId="20453"/>
    <tableColumn id="6246" name="Column6212" dataDxfId="20452" totalsRowDxfId="20451"/>
    <tableColumn id="6247" name="Column6213" dataDxfId="20450" totalsRowDxfId="20449"/>
    <tableColumn id="6248" name="Column6214" dataDxfId="20448" totalsRowDxfId="20447"/>
    <tableColumn id="6249" name="Column6215" dataDxfId="20446" totalsRowDxfId="20445"/>
    <tableColumn id="6250" name="Column6216" dataDxfId="20444" totalsRowDxfId="20443"/>
    <tableColumn id="6251" name="Column6217" dataDxfId="20442" totalsRowDxfId="20441"/>
    <tableColumn id="6252" name="Column6218" dataDxfId="20440" totalsRowDxfId="20439"/>
    <tableColumn id="6253" name="Column6219" dataDxfId="20438" totalsRowDxfId="20437"/>
    <tableColumn id="6254" name="Column6220" dataDxfId="20436" totalsRowDxfId="20435"/>
    <tableColumn id="6255" name="Column6221" dataDxfId="20434" totalsRowDxfId="20433"/>
    <tableColumn id="6256" name="Column6222" dataDxfId="20432" totalsRowDxfId="20431"/>
    <tableColumn id="6257" name="Column6223" dataDxfId="20430" totalsRowDxfId="20429"/>
    <tableColumn id="6258" name="Column6224" dataDxfId="20428" totalsRowDxfId="20427"/>
    <tableColumn id="6259" name="Column6225" dataDxfId="20426" totalsRowDxfId="20425"/>
    <tableColumn id="6260" name="Column6226" dataDxfId="20424" totalsRowDxfId="20423"/>
    <tableColumn id="6261" name="Column6227" dataDxfId="20422" totalsRowDxfId="20421"/>
    <tableColumn id="6262" name="Column6228" dataDxfId="20420" totalsRowDxfId="20419"/>
    <tableColumn id="6263" name="Column6229" dataDxfId="20418" totalsRowDxfId="20417"/>
    <tableColumn id="6264" name="Column6230" dataDxfId="20416" totalsRowDxfId="20415"/>
    <tableColumn id="6265" name="Column6231" dataDxfId="20414" totalsRowDxfId="20413"/>
    <tableColumn id="6266" name="Column6232" dataDxfId="20412" totalsRowDxfId="20411"/>
    <tableColumn id="6267" name="Column6233" dataDxfId="20410" totalsRowDxfId="20409"/>
    <tableColumn id="6268" name="Column6234" dataDxfId="20408" totalsRowDxfId="20407"/>
    <tableColumn id="6269" name="Column6235" dataDxfId="20406" totalsRowDxfId="20405"/>
    <tableColumn id="6270" name="Column6236" dataDxfId="20404" totalsRowDxfId="20403"/>
    <tableColumn id="6271" name="Column6237" dataDxfId="20402" totalsRowDxfId="20401"/>
    <tableColumn id="6272" name="Column6238" dataDxfId="20400" totalsRowDxfId="20399"/>
    <tableColumn id="6273" name="Column6239" dataDxfId="20398" totalsRowDxfId="20397"/>
    <tableColumn id="6274" name="Column6240" dataDxfId="20396" totalsRowDxfId="20395"/>
    <tableColumn id="6275" name="Column6241" dataDxfId="20394" totalsRowDxfId="20393"/>
    <tableColumn id="6276" name="Column6242" dataDxfId="20392" totalsRowDxfId="20391"/>
    <tableColumn id="6277" name="Column6243" dataDxfId="20390" totalsRowDxfId="20389"/>
    <tableColumn id="6278" name="Column6244" dataDxfId="20388" totalsRowDxfId="20387"/>
    <tableColumn id="6279" name="Column6245" dataDxfId="20386" totalsRowDxfId="20385"/>
    <tableColumn id="6280" name="Column6246" dataDxfId="20384" totalsRowDxfId="20383"/>
    <tableColumn id="6281" name="Column6247" dataDxfId="20382" totalsRowDxfId="20381"/>
    <tableColumn id="6282" name="Column6248" dataDxfId="20380" totalsRowDxfId="20379"/>
    <tableColumn id="6283" name="Column6249" dataDxfId="20378" totalsRowDxfId="20377"/>
    <tableColumn id="6284" name="Column6250" dataDxfId="20376" totalsRowDxfId="20375"/>
    <tableColumn id="6285" name="Column6251" dataDxfId="20374" totalsRowDxfId="20373"/>
    <tableColumn id="6286" name="Column6252" dataDxfId="20372" totalsRowDxfId="20371"/>
    <tableColumn id="6287" name="Column6253" dataDxfId="20370" totalsRowDxfId="20369"/>
    <tableColumn id="6288" name="Column6254" dataDxfId="20368" totalsRowDxfId="20367"/>
    <tableColumn id="6289" name="Column6255" dataDxfId="20366" totalsRowDxfId="20365"/>
    <tableColumn id="6290" name="Column6256" dataDxfId="20364" totalsRowDxfId="20363"/>
    <tableColumn id="6291" name="Column6257" dataDxfId="20362" totalsRowDxfId="20361"/>
    <tableColumn id="6292" name="Column6258" dataDxfId="20360" totalsRowDxfId="20359"/>
    <tableColumn id="6293" name="Column6259" dataDxfId="20358" totalsRowDxfId="20357"/>
    <tableColumn id="6294" name="Column6260" dataDxfId="20356" totalsRowDxfId="20355"/>
    <tableColumn id="6295" name="Column6261" dataDxfId="20354" totalsRowDxfId="20353"/>
    <tableColumn id="6296" name="Column6262" dataDxfId="20352" totalsRowDxfId="20351"/>
    <tableColumn id="6297" name="Column6263" dataDxfId="20350" totalsRowDxfId="20349"/>
    <tableColumn id="6298" name="Column6264" dataDxfId="20348" totalsRowDxfId="20347"/>
    <tableColumn id="6299" name="Column6265" dataDxfId="20346" totalsRowDxfId="20345"/>
    <tableColumn id="6300" name="Column6266" dataDxfId="20344" totalsRowDxfId="20343"/>
    <tableColumn id="6301" name="Column6267" dataDxfId="20342" totalsRowDxfId="20341"/>
    <tableColumn id="6302" name="Column6268" dataDxfId="20340" totalsRowDxfId="20339"/>
    <tableColumn id="6303" name="Column6269" dataDxfId="20338" totalsRowDxfId="20337"/>
    <tableColumn id="6304" name="Column6270" dataDxfId="20336" totalsRowDxfId="20335"/>
    <tableColumn id="6305" name="Column6271" dataDxfId="20334" totalsRowDxfId="20333"/>
    <tableColumn id="6306" name="Column6272" dataDxfId="20332" totalsRowDxfId="20331"/>
    <tableColumn id="6307" name="Column6273" dataDxfId="20330" totalsRowDxfId="20329"/>
    <tableColumn id="6308" name="Column6274" dataDxfId="20328" totalsRowDxfId="20327"/>
    <tableColumn id="6309" name="Column6275" dataDxfId="20326" totalsRowDxfId="20325"/>
    <tableColumn id="6310" name="Column6276" dataDxfId="20324" totalsRowDxfId="20323"/>
    <tableColumn id="6311" name="Column6277" dataDxfId="20322" totalsRowDxfId="20321"/>
    <tableColumn id="6312" name="Column6278" dataDxfId="20320" totalsRowDxfId="20319"/>
    <tableColumn id="6313" name="Column6279" dataDxfId="20318" totalsRowDxfId="20317"/>
    <tableColumn id="6314" name="Column6280" dataDxfId="20316" totalsRowDxfId="20315"/>
    <tableColumn id="6315" name="Column6281" dataDxfId="20314" totalsRowDxfId="20313"/>
    <tableColumn id="6316" name="Column6282" dataDxfId="20312" totalsRowDxfId="20311"/>
    <tableColumn id="6317" name="Column6283" dataDxfId="20310" totalsRowDxfId="20309"/>
    <tableColumn id="6318" name="Column6284" dataDxfId="20308" totalsRowDxfId="20307"/>
    <tableColumn id="6319" name="Column6285" dataDxfId="20306" totalsRowDxfId="20305"/>
    <tableColumn id="6320" name="Column6286" dataDxfId="20304" totalsRowDxfId="20303"/>
    <tableColumn id="6321" name="Column6287" dataDxfId="20302" totalsRowDxfId="20301"/>
    <tableColumn id="6322" name="Column6288" dataDxfId="20300" totalsRowDxfId="20299"/>
    <tableColumn id="6323" name="Column6289" dataDxfId="20298" totalsRowDxfId="20297"/>
    <tableColumn id="6324" name="Column6290" dataDxfId="20296" totalsRowDxfId="20295"/>
    <tableColumn id="6325" name="Column6291" dataDxfId="20294" totalsRowDxfId="20293"/>
    <tableColumn id="6326" name="Column6292" dataDxfId="20292" totalsRowDxfId="20291"/>
    <tableColumn id="6327" name="Column6293" dataDxfId="20290" totalsRowDxfId="20289"/>
    <tableColumn id="6328" name="Column6294" dataDxfId="20288" totalsRowDxfId="20287"/>
    <tableColumn id="6329" name="Column6295" dataDxfId="20286" totalsRowDxfId="20285"/>
    <tableColumn id="6330" name="Column6296" dataDxfId="20284" totalsRowDxfId="20283"/>
    <tableColumn id="6331" name="Column6297" dataDxfId="20282" totalsRowDxfId="20281"/>
    <tableColumn id="6332" name="Column6298" dataDxfId="20280" totalsRowDxfId="20279"/>
    <tableColumn id="6333" name="Column6299" dataDxfId="20278" totalsRowDxfId="20277"/>
    <tableColumn id="6334" name="Column6300" dataDxfId="20276" totalsRowDxfId="20275"/>
    <tableColumn id="6335" name="Column6301" dataDxfId="20274" totalsRowDxfId="20273"/>
    <tableColumn id="6336" name="Column6302" dataDxfId="20272" totalsRowDxfId="20271"/>
    <tableColumn id="6337" name="Column6303" dataDxfId="20270" totalsRowDxfId="20269"/>
    <tableColumn id="6338" name="Column6304" dataDxfId="20268" totalsRowDxfId="20267"/>
    <tableColumn id="6339" name="Column6305" dataDxfId="20266" totalsRowDxfId="20265"/>
    <tableColumn id="6340" name="Column6306" dataDxfId="20264" totalsRowDxfId="20263"/>
    <tableColumn id="6341" name="Column6307" dataDxfId="20262" totalsRowDxfId="20261"/>
    <tableColumn id="6342" name="Column6308" dataDxfId="20260" totalsRowDxfId="20259"/>
    <tableColumn id="6343" name="Column6309" dataDxfId="20258" totalsRowDxfId="20257"/>
    <tableColumn id="6344" name="Column6310" dataDxfId="20256" totalsRowDxfId="20255"/>
    <tableColumn id="6345" name="Column6311" dataDxfId="20254" totalsRowDxfId="20253"/>
    <tableColumn id="6346" name="Column6312" dataDxfId="20252" totalsRowDxfId="20251"/>
    <tableColumn id="6347" name="Column6313" dataDxfId="20250" totalsRowDxfId="20249"/>
    <tableColumn id="6348" name="Column6314" dataDxfId="20248" totalsRowDxfId="20247"/>
    <tableColumn id="6349" name="Column6315" dataDxfId="20246" totalsRowDxfId="20245"/>
    <tableColumn id="6350" name="Column6316" dataDxfId="20244" totalsRowDxfId="20243"/>
    <tableColumn id="6351" name="Column6317" dataDxfId="20242" totalsRowDxfId="20241"/>
    <tableColumn id="6352" name="Column6318" dataDxfId="20240" totalsRowDxfId="20239"/>
    <tableColumn id="6353" name="Column6319" dataDxfId="20238" totalsRowDxfId="20237"/>
    <tableColumn id="6354" name="Column6320" dataDxfId="20236" totalsRowDxfId="20235"/>
    <tableColumn id="6355" name="Column6321" dataDxfId="20234" totalsRowDxfId="20233"/>
    <tableColumn id="6356" name="Column6322" dataDxfId="20232" totalsRowDxfId="20231"/>
    <tableColumn id="6357" name="Column6323" dataDxfId="20230" totalsRowDxfId="20229"/>
    <tableColumn id="6358" name="Column6324" dataDxfId="20228" totalsRowDxfId="20227"/>
    <tableColumn id="6359" name="Column6325" dataDxfId="20226" totalsRowDxfId="20225"/>
    <tableColumn id="6360" name="Column6326" dataDxfId="20224" totalsRowDxfId="20223"/>
    <tableColumn id="6361" name="Column6327" dataDxfId="20222" totalsRowDxfId="20221"/>
    <tableColumn id="6362" name="Column6328" dataDxfId="20220" totalsRowDxfId="20219"/>
    <tableColumn id="6363" name="Column6329" dataDxfId="20218" totalsRowDxfId="20217"/>
    <tableColumn id="6364" name="Column6330" dataDxfId="20216" totalsRowDxfId="20215"/>
    <tableColumn id="6365" name="Column6331" dataDxfId="20214" totalsRowDxfId="20213"/>
    <tableColumn id="6366" name="Column6332" dataDxfId="20212" totalsRowDxfId="20211"/>
    <tableColumn id="6367" name="Column6333" dataDxfId="20210" totalsRowDxfId="20209"/>
    <tableColumn id="6368" name="Column6334" dataDxfId="20208" totalsRowDxfId="20207"/>
    <tableColumn id="6369" name="Column6335" dataDxfId="20206" totalsRowDxfId="20205"/>
    <tableColumn id="6370" name="Column6336" dataDxfId="20204" totalsRowDxfId="20203"/>
    <tableColumn id="6371" name="Column6337" dataDxfId="20202" totalsRowDxfId="20201"/>
    <tableColumn id="6372" name="Column6338" dataDxfId="20200" totalsRowDxfId="20199"/>
    <tableColumn id="6373" name="Column6339" dataDxfId="20198" totalsRowDxfId="20197"/>
    <tableColumn id="6374" name="Column6340" dataDxfId="20196" totalsRowDxfId="20195"/>
    <tableColumn id="6375" name="Column6341" dataDxfId="20194" totalsRowDxfId="20193"/>
    <tableColumn id="6376" name="Column6342" dataDxfId="20192" totalsRowDxfId="20191"/>
    <tableColumn id="6377" name="Column6343" dataDxfId="20190" totalsRowDxfId="20189"/>
    <tableColumn id="6378" name="Column6344" dataDxfId="20188" totalsRowDxfId="20187"/>
    <tableColumn id="6379" name="Column6345" dataDxfId="20186" totalsRowDxfId="20185"/>
    <tableColumn id="6380" name="Column6346" dataDxfId="20184" totalsRowDxfId="20183"/>
    <tableColumn id="6381" name="Column6347" dataDxfId="20182" totalsRowDxfId="20181"/>
    <tableColumn id="6382" name="Column6348" dataDxfId="20180" totalsRowDxfId="20179"/>
    <tableColumn id="6383" name="Column6349" dataDxfId="20178" totalsRowDxfId="20177"/>
    <tableColumn id="6384" name="Column6350" dataDxfId="20176" totalsRowDxfId="20175"/>
    <tableColumn id="6385" name="Column6351" dataDxfId="20174" totalsRowDxfId="20173"/>
    <tableColumn id="6386" name="Column6352" dataDxfId="20172" totalsRowDxfId="20171"/>
    <tableColumn id="6387" name="Column6353" dataDxfId="20170" totalsRowDxfId="20169"/>
    <tableColumn id="6388" name="Column6354" dataDxfId="20168" totalsRowDxfId="20167"/>
    <tableColumn id="6389" name="Column6355" dataDxfId="20166" totalsRowDxfId="20165"/>
    <tableColumn id="6390" name="Column6356" dataDxfId="20164" totalsRowDxfId="20163"/>
    <tableColumn id="6391" name="Column6357" dataDxfId="20162" totalsRowDxfId="20161"/>
    <tableColumn id="6392" name="Column6358" dataDxfId="20160" totalsRowDxfId="20159"/>
    <tableColumn id="6393" name="Column6359" dataDxfId="20158" totalsRowDxfId="20157"/>
    <tableColumn id="6394" name="Column6360" dataDxfId="20156" totalsRowDxfId="20155"/>
    <tableColumn id="6395" name="Column6361" dataDxfId="20154" totalsRowDxfId="20153"/>
    <tableColumn id="6396" name="Column6362" dataDxfId="20152" totalsRowDxfId="20151"/>
    <tableColumn id="6397" name="Column6363" dataDxfId="20150" totalsRowDxfId="20149"/>
    <tableColumn id="6398" name="Column6364" dataDxfId="20148" totalsRowDxfId="20147"/>
    <tableColumn id="6399" name="Column6365" dataDxfId="20146" totalsRowDxfId="20145"/>
    <tableColumn id="6400" name="Column6366" dataDxfId="20144" totalsRowDxfId="20143"/>
    <tableColumn id="6401" name="Column6367" dataDxfId="20142" totalsRowDxfId="20141"/>
    <tableColumn id="6402" name="Column6368" dataDxfId="20140" totalsRowDxfId="20139"/>
    <tableColumn id="6403" name="Column6369" dataDxfId="20138" totalsRowDxfId="20137"/>
    <tableColumn id="6404" name="Column6370" dataDxfId="20136" totalsRowDxfId="20135"/>
    <tableColumn id="6405" name="Column6371" dataDxfId="20134" totalsRowDxfId="20133"/>
    <tableColumn id="6406" name="Column6372" dataDxfId="20132" totalsRowDxfId="20131"/>
    <tableColumn id="6407" name="Column6373" dataDxfId="20130" totalsRowDxfId="20129"/>
    <tableColumn id="6408" name="Column6374" dataDxfId="20128" totalsRowDxfId="20127"/>
    <tableColumn id="6409" name="Column6375" dataDxfId="20126" totalsRowDxfId="20125"/>
    <tableColumn id="6410" name="Column6376" dataDxfId="20124" totalsRowDxfId="20123"/>
    <tableColumn id="6411" name="Column6377" dataDxfId="20122" totalsRowDxfId="20121"/>
    <tableColumn id="6412" name="Column6378" dataDxfId="20120" totalsRowDxfId="20119"/>
    <tableColumn id="6413" name="Column6379" dataDxfId="20118" totalsRowDxfId="20117"/>
    <tableColumn id="6414" name="Column6380" dataDxfId="20116" totalsRowDxfId="20115"/>
    <tableColumn id="6415" name="Column6381" dataDxfId="20114" totalsRowDxfId="20113"/>
    <tableColumn id="6416" name="Column6382" dataDxfId="20112" totalsRowDxfId="20111"/>
    <tableColumn id="6417" name="Column6383" dataDxfId="20110" totalsRowDxfId="20109"/>
    <tableColumn id="6418" name="Column6384" dataDxfId="20108" totalsRowDxfId="20107"/>
    <tableColumn id="6419" name="Column6385" dataDxfId="20106" totalsRowDxfId="20105"/>
    <tableColumn id="6420" name="Column6386" dataDxfId="20104" totalsRowDxfId="20103"/>
    <tableColumn id="6421" name="Column6387" dataDxfId="20102" totalsRowDxfId="20101"/>
    <tableColumn id="6422" name="Column6388" dataDxfId="20100" totalsRowDxfId="20099"/>
    <tableColumn id="6423" name="Column6389" dataDxfId="20098" totalsRowDxfId="20097"/>
    <tableColumn id="6424" name="Column6390" dataDxfId="20096" totalsRowDxfId="20095"/>
    <tableColumn id="6425" name="Column6391" dataDxfId="20094" totalsRowDxfId="20093"/>
    <tableColumn id="6426" name="Column6392" dataDxfId="20092" totalsRowDxfId="20091"/>
    <tableColumn id="6427" name="Column6393" dataDxfId="20090" totalsRowDxfId="20089"/>
    <tableColumn id="6428" name="Column6394" dataDxfId="20088" totalsRowDxfId="20087"/>
    <tableColumn id="6429" name="Column6395" dataDxfId="20086" totalsRowDxfId="20085"/>
    <tableColumn id="6430" name="Column6396" dataDxfId="20084" totalsRowDxfId="20083"/>
    <tableColumn id="6431" name="Column6397" dataDxfId="20082" totalsRowDxfId="20081"/>
    <tableColumn id="6432" name="Column6398" dataDxfId="20080" totalsRowDxfId="20079"/>
    <tableColumn id="6433" name="Column6399" dataDxfId="20078" totalsRowDxfId="20077"/>
    <tableColumn id="6434" name="Column6400" dataDxfId="20076" totalsRowDxfId="20075"/>
    <tableColumn id="6435" name="Column6401" dataDxfId="20074" totalsRowDxfId="20073"/>
    <tableColumn id="6436" name="Column6402" dataDxfId="20072" totalsRowDxfId="20071"/>
    <tableColumn id="6437" name="Column6403" dataDxfId="20070" totalsRowDxfId="20069"/>
    <tableColumn id="6438" name="Column6404" dataDxfId="20068" totalsRowDxfId="20067"/>
    <tableColumn id="6439" name="Column6405" dataDxfId="20066" totalsRowDxfId="20065"/>
    <tableColumn id="6440" name="Column6406" dataDxfId="20064" totalsRowDxfId="20063"/>
    <tableColumn id="6441" name="Column6407" dataDxfId="20062" totalsRowDxfId="20061"/>
    <tableColumn id="6442" name="Column6408" dataDxfId="20060" totalsRowDxfId="20059"/>
    <tableColumn id="6443" name="Column6409" dataDxfId="20058" totalsRowDxfId="20057"/>
    <tableColumn id="6444" name="Column6410" dataDxfId="20056" totalsRowDxfId="20055"/>
    <tableColumn id="6445" name="Column6411" dataDxfId="20054" totalsRowDxfId="20053"/>
    <tableColumn id="6446" name="Column6412" dataDxfId="20052" totalsRowDxfId="20051"/>
    <tableColumn id="6447" name="Column6413" dataDxfId="20050" totalsRowDxfId="20049"/>
    <tableColumn id="6448" name="Column6414" dataDxfId="20048" totalsRowDxfId="20047"/>
    <tableColumn id="6449" name="Column6415" dataDxfId="20046" totalsRowDxfId="20045"/>
    <tableColumn id="6450" name="Column6416" dataDxfId="20044" totalsRowDxfId="20043"/>
    <tableColumn id="6451" name="Column6417" dataDxfId="20042" totalsRowDxfId="20041"/>
    <tableColumn id="6452" name="Column6418" dataDxfId="20040" totalsRowDxfId="20039"/>
    <tableColumn id="6453" name="Column6419" dataDxfId="20038" totalsRowDxfId="20037"/>
    <tableColumn id="6454" name="Column6420" dataDxfId="20036" totalsRowDxfId="20035"/>
    <tableColumn id="6455" name="Column6421" dataDxfId="20034" totalsRowDxfId="20033"/>
    <tableColumn id="6456" name="Column6422" dataDxfId="20032" totalsRowDxfId="20031"/>
    <tableColumn id="6457" name="Column6423" dataDxfId="20030" totalsRowDxfId="20029"/>
    <tableColumn id="6458" name="Column6424" dataDxfId="20028" totalsRowDxfId="20027"/>
    <tableColumn id="6459" name="Column6425" dataDxfId="20026" totalsRowDxfId="20025"/>
    <tableColumn id="6460" name="Column6426" dataDxfId="20024" totalsRowDxfId="20023"/>
    <tableColumn id="6461" name="Column6427" dataDxfId="20022" totalsRowDxfId="20021"/>
    <tableColumn id="6462" name="Column6428" dataDxfId="20020" totalsRowDxfId="20019"/>
    <tableColumn id="6463" name="Column6429" dataDxfId="20018" totalsRowDxfId="20017"/>
    <tableColumn id="6464" name="Column6430" dataDxfId="20016" totalsRowDxfId="20015"/>
    <tableColumn id="6465" name="Column6431" dataDxfId="20014" totalsRowDxfId="20013"/>
    <tableColumn id="6466" name="Column6432" dataDxfId="20012" totalsRowDxfId="20011"/>
    <tableColumn id="6467" name="Column6433" dataDxfId="20010" totalsRowDxfId="20009"/>
    <tableColumn id="6468" name="Column6434" dataDxfId="20008" totalsRowDxfId="20007"/>
    <tableColumn id="6469" name="Column6435" dataDxfId="20006" totalsRowDxfId="20005"/>
    <tableColumn id="6470" name="Column6436" dataDxfId="20004" totalsRowDxfId="20003"/>
    <tableColumn id="6471" name="Column6437" dataDxfId="20002" totalsRowDxfId="20001"/>
    <tableColumn id="6472" name="Column6438" dataDxfId="20000" totalsRowDxfId="19999"/>
    <tableColumn id="6473" name="Column6439" dataDxfId="19998" totalsRowDxfId="19997"/>
    <tableColumn id="6474" name="Column6440" dataDxfId="19996" totalsRowDxfId="19995"/>
    <tableColumn id="6475" name="Column6441" dataDxfId="19994" totalsRowDxfId="19993"/>
    <tableColumn id="6476" name="Column6442" dataDxfId="19992" totalsRowDxfId="19991"/>
    <tableColumn id="6477" name="Column6443" dataDxfId="19990" totalsRowDxfId="19989"/>
    <tableColumn id="6478" name="Column6444" dataDxfId="19988" totalsRowDxfId="19987"/>
    <tableColumn id="6479" name="Column6445" dataDxfId="19986" totalsRowDxfId="19985"/>
    <tableColumn id="6480" name="Column6446" dataDxfId="19984" totalsRowDxfId="19983"/>
    <tableColumn id="6481" name="Column6447" dataDxfId="19982" totalsRowDxfId="19981"/>
    <tableColumn id="6482" name="Column6448" dataDxfId="19980" totalsRowDxfId="19979"/>
    <tableColumn id="6483" name="Column6449" dataDxfId="19978" totalsRowDxfId="19977"/>
    <tableColumn id="6484" name="Column6450" dataDxfId="19976" totalsRowDxfId="19975"/>
    <tableColumn id="6485" name="Column6451" dataDxfId="19974" totalsRowDxfId="19973"/>
    <tableColumn id="6486" name="Column6452" dataDxfId="19972" totalsRowDxfId="19971"/>
    <tableColumn id="6487" name="Column6453" dataDxfId="19970" totalsRowDxfId="19969"/>
    <tableColumn id="6488" name="Column6454" dataDxfId="19968" totalsRowDxfId="19967"/>
    <tableColumn id="6489" name="Column6455" dataDxfId="19966" totalsRowDxfId="19965"/>
    <tableColumn id="6490" name="Column6456" dataDxfId="19964" totalsRowDxfId="19963"/>
    <tableColumn id="6491" name="Column6457" dataDxfId="19962" totalsRowDxfId="19961"/>
    <tableColumn id="6492" name="Column6458" dataDxfId="19960" totalsRowDxfId="19959"/>
    <tableColumn id="6493" name="Column6459" dataDxfId="19958" totalsRowDxfId="19957"/>
    <tableColumn id="6494" name="Column6460" dataDxfId="19956" totalsRowDxfId="19955"/>
    <tableColumn id="6495" name="Column6461" dataDxfId="19954" totalsRowDxfId="19953"/>
    <tableColumn id="6496" name="Column6462" dataDxfId="19952" totalsRowDxfId="19951"/>
    <tableColumn id="6497" name="Column6463" dataDxfId="19950" totalsRowDxfId="19949"/>
    <tableColumn id="6498" name="Column6464" dataDxfId="19948" totalsRowDxfId="19947"/>
    <tableColumn id="6499" name="Column6465" dataDxfId="19946" totalsRowDxfId="19945"/>
    <tableColumn id="6500" name="Column6466" dataDxfId="19944" totalsRowDxfId="19943"/>
    <tableColumn id="6501" name="Column6467" dataDxfId="19942" totalsRowDxfId="19941"/>
    <tableColumn id="6502" name="Column6468" dataDxfId="19940" totalsRowDxfId="19939"/>
    <tableColumn id="6503" name="Column6469" dataDxfId="19938" totalsRowDxfId="19937"/>
    <tableColumn id="6504" name="Column6470" dataDxfId="19936" totalsRowDxfId="19935"/>
    <tableColumn id="6505" name="Column6471" dataDxfId="19934" totalsRowDxfId="19933"/>
    <tableColumn id="6506" name="Column6472" dataDxfId="19932" totalsRowDxfId="19931"/>
    <tableColumn id="6507" name="Column6473" dataDxfId="19930" totalsRowDxfId="19929"/>
    <tableColumn id="6508" name="Column6474" dataDxfId="19928" totalsRowDxfId="19927"/>
    <tableColumn id="6509" name="Column6475" dataDxfId="19926" totalsRowDxfId="19925"/>
    <tableColumn id="6510" name="Column6476" dataDxfId="19924" totalsRowDxfId="19923"/>
    <tableColumn id="6511" name="Column6477" dataDxfId="19922" totalsRowDxfId="19921"/>
    <tableColumn id="6512" name="Column6478" dataDxfId="19920" totalsRowDxfId="19919"/>
    <tableColumn id="6513" name="Column6479" dataDxfId="19918" totalsRowDxfId="19917"/>
    <tableColumn id="6514" name="Column6480" dataDxfId="19916" totalsRowDxfId="19915"/>
    <tableColumn id="6515" name="Column6481" dataDxfId="19914" totalsRowDxfId="19913"/>
    <tableColumn id="6516" name="Column6482" dataDxfId="19912" totalsRowDxfId="19911"/>
    <tableColumn id="6517" name="Column6483" dataDxfId="19910" totalsRowDxfId="19909"/>
    <tableColumn id="6518" name="Column6484" dataDxfId="19908" totalsRowDxfId="19907"/>
    <tableColumn id="6519" name="Column6485" dataDxfId="19906" totalsRowDxfId="19905"/>
    <tableColumn id="6520" name="Column6486" dataDxfId="19904" totalsRowDxfId="19903"/>
    <tableColumn id="6521" name="Column6487" dataDxfId="19902" totalsRowDxfId="19901"/>
    <tableColumn id="6522" name="Column6488" dataDxfId="19900" totalsRowDxfId="19899"/>
    <tableColumn id="6523" name="Column6489" dataDxfId="19898" totalsRowDxfId="19897"/>
    <tableColumn id="6524" name="Column6490" dataDxfId="19896" totalsRowDxfId="19895"/>
    <tableColumn id="6525" name="Column6491" dataDxfId="19894" totalsRowDxfId="19893"/>
    <tableColumn id="6526" name="Column6492" dataDxfId="19892" totalsRowDxfId="19891"/>
    <tableColumn id="6527" name="Column6493" dataDxfId="19890" totalsRowDxfId="19889"/>
    <tableColumn id="6528" name="Column6494" dataDxfId="19888" totalsRowDxfId="19887"/>
    <tableColumn id="6529" name="Column6495" dataDxfId="19886" totalsRowDxfId="19885"/>
    <tableColumn id="6530" name="Column6496" dataDxfId="19884" totalsRowDxfId="19883"/>
    <tableColumn id="6531" name="Column6497" dataDxfId="19882" totalsRowDxfId="19881"/>
    <tableColumn id="6532" name="Column6498" dataDxfId="19880" totalsRowDxfId="19879"/>
    <tableColumn id="6533" name="Column6499" dataDxfId="19878" totalsRowDxfId="19877"/>
    <tableColumn id="6534" name="Column6500" dataDxfId="19876" totalsRowDxfId="19875"/>
    <tableColumn id="6535" name="Column6501" dataDxfId="19874" totalsRowDxfId="19873"/>
    <tableColumn id="6536" name="Column6502" dataDxfId="19872" totalsRowDxfId="19871"/>
    <tableColumn id="6537" name="Column6503" dataDxfId="19870" totalsRowDxfId="19869"/>
    <tableColumn id="6538" name="Column6504" dataDxfId="19868" totalsRowDxfId="19867"/>
    <tableColumn id="6539" name="Column6505" dataDxfId="19866" totalsRowDxfId="19865"/>
    <tableColumn id="6540" name="Column6506" dataDxfId="19864" totalsRowDxfId="19863"/>
    <tableColumn id="6541" name="Column6507" dataDxfId="19862" totalsRowDxfId="19861"/>
    <tableColumn id="6542" name="Column6508" dataDxfId="19860" totalsRowDxfId="19859"/>
    <tableColumn id="6543" name="Column6509" dataDxfId="19858" totalsRowDxfId="19857"/>
    <tableColumn id="6544" name="Column6510" dataDxfId="19856" totalsRowDxfId="19855"/>
    <tableColumn id="6545" name="Column6511" dataDxfId="19854" totalsRowDxfId="19853"/>
    <tableColumn id="6546" name="Column6512" dataDxfId="19852" totalsRowDxfId="19851"/>
    <tableColumn id="6547" name="Column6513" dataDxfId="19850" totalsRowDxfId="19849"/>
    <tableColumn id="6548" name="Column6514" dataDxfId="19848" totalsRowDxfId="19847"/>
    <tableColumn id="6549" name="Column6515" dataDxfId="19846" totalsRowDxfId="19845"/>
    <tableColumn id="6550" name="Column6516" dataDxfId="19844" totalsRowDxfId="19843"/>
    <tableColumn id="6551" name="Column6517" dataDxfId="19842" totalsRowDxfId="19841"/>
    <tableColumn id="6552" name="Column6518" dataDxfId="19840" totalsRowDxfId="19839"/>
    <tableColumn id="6553" name="Column6519" dataDxfId="19838" totalsRowDxfId="19837"/>
    <tableColumn id="6554" name="Column6520" dataDxfId="19836" totalsRowDxfId="19835"/>
    <tableColumn id="6555" name="Column6521" dataDxfId="19834" totalsRowDxfId="19833"/>
    <tableColumn id="6556" name="Column6522" dataDxfId="19832" totalsRowDxfId="19831"/>
    <tableColumn id="6557" name="Column6523" dataDxfId="19830" totalsRowDxfId="19829"/>
    <tableColumn id="6558" name="Column6524" dataDxfId="19828" totalsRowDxfId="19827"/>
    <tableColumn id="6559" name="Column6525" dataDxfId="19826" totalsRowDxfId="19825"/>
    <tableColumn id="6560" name="Column6526" dataDxfId="19824" totalsRowDxfId="19823"/>
    <tableColumn id="6561" name="Column6527" dataDxfId="19822" totalsRowDxfId="19821"/>
    <tableColumn id="6562" name="Column6528" dataDxfId="19820" totalsRowDxfId="19819"/>
    <tableColumn id="6563" name="Column6529" dataDxfId="19818" totalsRowDxfId="19817"/>
    <tableColumn id="6564" name="Column6530" dataDxfId="19816" totalsRowDxfId="19815"/>
    <tableColumn id="6565" name="Column6531" dataDxfId="19814" totalsRowDxfId="19813"/>
    <tableColumn id="6566" name="Column6532" dataDxfId="19812" totalsRowDxfId="19811"/>
    <tableColumn id="6567" name="Column6533" dataDxfId="19810" totalsRowDxfId="19809"/>
    <tableColumn id="6568" name="Column6534" dataDxfId="19808" totalsRowDxfId="19807"/>
    <tableColumn id="6569" name="Column6535" dataDxfId="19806" totalsRowDxfId="19805"/>
    <tableColumn id="6570" name="Column6536" dataDxfId="19804" totalsRowDxfId="19803"/>
    <tableColumn id="6571" name="Column6537" dataDxfId="19802" totalsRowDxfId="19801"/>
    <tableColumn id="6572" name="Column6538" dataDxfId="19800" totalsRowDxfId="19799"/>
    <tableColumn id="6573" name="Column6539" dataDxfId="19798" totalsRowDxfId="19797"/>
    <tableColumn id="6574" name="Column6540" dataDxfId="19796" totalsRowDxfId="19795"/>
    <tableColumn id="6575" name="Column6541" dataDxfId="19794" totalsRowDxfId="19793"/>
    <tableColumn id="6576" name="Column6542" dataDxfId="19792" totalsRowDxfId="19791"/>
    <tableColumn id="6577" name="Column6543" dataDxfId="19790" totalsRowDxfId="19789"/>
    <tableColumn id="6578" name="Column6544" dataDxfId="19788" totalsRowDxfId="19787"/>
    <tableColumn id="6579" name="Column6545" dataDxfId="19786" totalsRowDxfId="19785"/>
    <tableColumn id="6580" name="Column6546" dataDxfId="19784" totalsRowDxfId="19783"/>
    <tableColumn id="6581" name="Column6547" dataDxfId="19782" totalsRowDxfId="19781"/>
    <tableColumn id="6582" name="Column6548" dataDxfId="19780" totalsRowDxfId="19779"/>
    <tableColumn id="6583" name="Column6549" dataDxfId="19778" totalsRowDxfId="19777"/>
    <tableColumn id="6584" name="Column6550" dataDxfId="19776" totalsRowDxfId="19775"/>
    <tableColumn id="6585" name="Column6551" dataDxfId="19774" totalsRowDxfId="19773"/>
    <tableColumn id="6586" name="Column6552" dataDxfId="19772" totalsRowDxfId="19771"/>
    <tableColumn id="6587" name="Column6553" dataDxfId="19770" totalsRowDxfId="19769"/>
    <tableColumn id="6588" name="Column6554" dataDxfId="19768" totalsRowDxfId="19767"/>
    <tableColumn id="6589" name="Column6555" dataDxfId="19766" totalsRowDxfId="19765"/>
    <tableColumn id="6590" name="Column6556" dataDxfId="19764" totalsRowDxfId="19763"/>
    <tableColumn id="6591" name="Column6557" dataDxfId="19762" totalsRowDxfId="19761"/>
    <tableColumn id="6592" name="Column6558" dataDxfId="19760" totalsRowDxfId="19759"/>
    <tableColumn id="6593" name="Column6559" dataDxfId="19758" totalsRowDxfId="19757"/>
    <tableColumn id="6594" name="Column6560" dataDxfId="19756" totalsRowDxfId="19755"/>
    <tableColumn id="6595" name="Column6561" dataDxfId="19754" totalsRowDxfId="19753"/>
    <tableColumn id="6596" name="Column6562" dataDxfId="19752" totalsRowDxfId="19751"/>
    <tableColumn id="6597" name="Column6563" dataDxfId="19750" totalsRowDxfId="19749"/>
    <tableColumn id="6598" name="Column6564" dataDxfId="19748" totalsRowDxfId="19747"/>
    <tableColumn id="6599" name="Column6565" dataDxfId="19746" totalsRowDxfId="19745"/>
    <tableColumn id="6600" name="Column6566" dataDxfId="19744" totalsRowDxfId="19743"/>
    <tableColumn id="6601" name="Column6567" dataDxfId="19742" totalsRowDxfId="19741"/>
    <tableColumn id="6602" name="Column6568" dataDxfId="19740" totalsRowDxfId="19739"/>
    <tableColumn id="6603" name="Column6569" dataDxfId="19738" totalsRowDxfId="19737"/>
    <tableColumn id="6604" name="Column6570" dataDxfId="19736" totalsRowDxfId="19735"/>
    <tableColumn id="6605" name="Column6571" dataDxfId="19734" totalsRowDxfId="19733"/>
    <tableColumn id="6606" name="Column6572" dataDxfId="19732" totalsRowDxfId="19731"/>
    <tableColumn id="6607" name="Column6573" dataDxfId="19730" totalsRowDxfId="19729"/>
    <tableColumn id="6608" name="Column6574" dataDxfId="19728" totalsRowDxfId="19727"/>
    <tableColumn id="6609" name="Column6575" dataDxfId="19726" totalsRowDxfId="19725"/>
    <tableColumn id="6610" name="Column6576" dataDxfId="19724" totalsRowDxfId="19723"/>
    <tableColumn id="6611" name="Column6577" dataDxfId="19722" totalsRowDxfId="19721"/>
    <tableColumn id="6612" name="Column6578" dataDxfId="19720" totalsRowDxfId="19719"/>
    <tableColumn id="6613" name="Column6579" dataDxfId="19718" totalsRowDxfId="19717"/>
    <tableColumn id="6614" name="Column6580" dataDxfId="19716" totalsRowDxfId="19715"/>
    <tableColumn id="6615" name="Column6581" dataDxfId="19714" totalsRowDxfId="19713"/>
    <tableColumn id="6616" name="Column6582" dataDxfId="19712" totalsRowDxfId="19711"/>
    <tableColumn id="6617" name="Column6583" dataDxfId="19710" totalsRowDxfId="19709"/>
    <tableColumn id="6618" name="Column6584" dataDxfId="19708" totalsRowDxfId="19707"/>
    <tableColumn id="6619" name="Column6585" dataDxfId="19706" totalsRowDxfId="19705"/>
    <tableColumn id="6620" name="Column6586" dataDxfId="19704" totalsRowDxfId="19703"/>
    <tableColumn id="6621" name="Column6587" dataDxfId="19702" totalsRowDxfId="19701"/>
    <tableColumn id="6622" name="Column6588" dataDxfId="19700" totalsRowDxfId="19699"/>
    <tableColumn id="6623" name="Column6589" dataDxfId="19698" totalsRowDxfId="19697"/>
    <tableColumn id="6624" name="Column6590" dataDxfId="19696" totalsRowDxfId="19695"/>
    <tableColumn id="6625" name="Column6591" dataDxfId="19694" totalsRowDxfId="19693"/>
    <tableColumn id="6626" name="Column6592" dataDxfId="19692" totalsRowDxfId="19691"/>
    <tableColumn id="6627" name="Column6593" dataDxfId="19690" totalsRowDxfId="19689"/>
    <tableColumn id="6628" name="Column6594" dataDxfId="19688" totalsRowDxfId="19687"/>
    <tableColumn id="6629" name="Column6595" dataDxfId="19686" totalsRowDxfId="19685"/>
    <tableColumn id="6630" name="Column6596" dataDxfId="19684" totalsRowDxfId="19683"/>
    <tableColumn id="6631" name="Column6597" dataDxfId="19682" totalsRowDxfId="19681"/>
    <tableColumn id="6632" name="Column6598" dataDxfId="19680" totalsRowDxfId="19679"/>
    <tableColumn id="6633" name="Column6599" dataDxfId="19678" totalsRowDxfId="19677"/>
    <tableColumn id="6634" name="Column6600" dataDxfId="19676" totalsRowDxfId="19675"/>
    <tableColumn id="6635" name="Column6601" dataDxfId="19674" totalsRowDxfId="19673"/>
    <tableColumn id="6636" name="Column6602" dataDxfId="19672" totalsRowDxfId="19671"/>
    <tableColumn id="6637" name="Column6603" dataDxfId="19670" totalsRowDxfId="19669"/>
    <tableColumn id="6638" name="Column6604" dataDxfId="19668" totalsRowDxfId="19667"/>
    <tableColumn id="6639" name="Column6605" dataDxfId="19666" totalsRowDxfId="19665"/>
    <tableColumn id="6640" name="Column6606" dataDxfId="19664" totalsRowDxfId="19663"/>
    <tableColumn id="6641" name="Column6607" dataDxfId="19662" totalsRowDxfId="19661"/>
    <tableColumn id="6642" name="Column6608" dataDxfId="19660" totalsRowDxfId="19659"/>
    <tableColumn id="6643" name="Column6609" dataDxfId="19658" totalsRowDxfId="19657"/>
    <tableColumn id="6644" name="Column6610" dataDxfId="19656" totalsRowDxfId="19655"/>
    <tableColumn id="6645" name="Column6611" dataDxfId="19654" totalsRowDxfId="19653"/>
    <tableColumn id="6646" name="Column6612" dataDxfId="19652" totalsRowDxfId="19651"/>
    <tableColumn id="6647" name="Column6613" dataDxfId="19650" totalsRowDxfId="19649"/>
    <tableColumn id="6648" name="Column6614" dataDxfId="19648" totalsRowDxfId="19647"/>
    <tableColumn id="6649" name="Column6615" dataDxfId="19646" totalsRowDxfId="19645"/>
    <tableColumn id="6650" name="Column6616" dataDxfId="19644" totalsRowDxfId="19643"/>
    <tableColumn id="6651" name="Column6617" dataDxfId="19642" totalsRowDxfId="19641"/>
    <tableColumn id="6652" name="Column6618" dataDxfId="19640" totalsRowDxfId="19639"/>
    <tableColumn id="6653" name="Column6619" dataDxfId="19638" totalsRowDxfId="19637"/>
    <tableColumn id="6654" name="Column6620" dataDxfId="19636" totalsRowDxfId="19635"/>
    <tableColumn id="6655" name="Column6621" dataDxfId="19634" totalsRowDxfId="19633"/>
    <tableColumn id="6656" name="Column6622" dataDxfId="19632" totalsRowDxfId="19631"/>
    <tableColumn id="6657" name="Column6623" dataDxfId="19630" totalsRowDxfId="19629"/>
    <tableColumn id="6658" name="Column6624" dataDxfId="19628" totalsRowDxfId="19627"/>
    <tableColumn id="6659" name="Column6625" dataDxfId="19626" totalsRowDxfId="19625"/>
    <tableColumn id="6660" name="Column6626" dataDxfId="19624" totalsRowDxfId="19623"/>
    <tableColumn id="6661" name="Column6627" dataDxfId="19622" totalsRowDxfId="19621"/>
    <tableColumn id="6662" name="Column6628" dataDxfId="19620" totalsRowDxfId="19619"/>
    <tableColumn id="6663" name="Column6629" dataDxfId="19618" totalsRowDxfId="19617"/>
    <tableColumn id="6664" name="Column6630" dataDxfId="19616" totalsRowDxfId="19615"/>
    <tableColumn id="6665" name="Column6631" dataDxfId="19614" totalsRowDxfId="19613"/>
    <tableColumn id="6666" name="Column6632" dataDxfId="19612" totalsRowDxfId="19611"/>
    <tableColumn id="6667" name="Column6633" dataDxfId="19610" totalsRowDxfId="19609"/>
    <tableColumn id="6668" name="Column6634" dataDxfId="19608" totalsRowDxfId="19607"/>
    <tableColumn id="6669" name="Column6635" dataDxfId="19606" totalsRowDxfId="19605"/>
    <tableColumn id="6670" name="Column6636" dataDxfId="19604" totalsRowDxfId="19603"/>
    <tableColumn id="6671" name="Column6637" dataDxfId="19602" totalsRowDxfId="19601"/>
    <tableColumn id="6672" name="Column6638" dataDxfId="19600" totalsRowDxfId="19599"/>
    <tableColumn id="6673" name="Column6639" dataDxfId="19598" totalsRowDxfId="19597"/>
    <tableColumn id="6674" name="Column6640" dataDxfId="19596" totalsRowDxfId="19595"/>
    <tableColumn id="6675" name="Column6641" dataDxfId="19594" totalsRowDxfId="19593"/>
    <tableColumn id="6676" name="Column6642" dataDxfId="19592" totalsRowDxfId="19591"/>
    <tableColumn id="6677" name="Column6643" dataDxfId="19590" totalsRowDxfId="19589"/>
    <tableColumn id="6678" name="Column6644" dataDxfId="19588" totalsRowDxfId="19587"/>
    <tableColumn id="6679" name="Column6645" dataDxfId="19586" totalsRowDxfId="19585"/>
    <tableColumn id="6680" name="Column6646" dataDxfId="19584" totalsRowDxfId="19583"/>
    <tableColumn id="6681" name="Column6647" dataDxfId="19582" totalsRowDxfId="19581"/>
    <tableColumn id="6682" name="Column6648" dataDxfId="19580" totalsRowDxfId="19579"/>
    <tableColumn id="6683" name="Column6649" dataDxfId="19578" totalsRowDxfId="19577"/>
    <tableColumn id="6684" name="Column6650" dataDxfId="19576" totalsRowDxfId="19575"/>
    <tableColumn id="6685" name="Column6651" dataDxfId="19574" totalsRowDxfId="19573"/>
    <tableColumn id="6686" name="Column6652" dataDxfId="19572" totalsRowDxfId="19571"/>
    <tableColumn id="6687" name="Column6653" dataDxfId="19570" totalsRowDxfId="19569"/>
    <tableColumn id="6688" name="Column6654" dataDxfId="19568" totalsRowDxfId="19567"/>
    <tableColumn id="6689" name="Column6655" dataDxfId="19566" totalsRowDxfId="19565"/>
    <tableColumn id="6690" name="Column6656" dataDxfId="19564" totalsRowDxfId="19563"/>
    <tableColumn id="6691" name="Column6657" dataDxfId="19562" totalsRowDxfId="19561"/>
    <tableColumn id="6692" name="Column6658" dataDxfId="19560" totalsRowDxfId="19559"/>
    <tableColumn id="6693" name="Column6659" dataDxfId="19558" totalsRowDxfId="19557"/>
    <tableColumn id="6694" name="Column6660" dataDxfId="19556" totalsRowDxfId="19555"/>
    <tableColumn id="6695" name="Column6661" dataDxfId="19554" totalsRowDxfId="19553"/>
    <tableColumn id="6696" name="Column6662" dataDxfId="19552" totalsRowDxfId="19551"/>
    <tableColumn id="6697" name="Column6663" dataDxfId="19550" totalsRowDxfId="19549"/>
    <tableColumn id="6698" name="Column6664" dataDxfId="19548" totalsRowDxfId="19547"/>
    <tableColumn id="6699" name="Column6665" dataDxfId="19546" totalsRowDxfId="19545"/>
    <tableColumn id="6700" name="Column6666" dataDxfId="19544" totalsRowDxfId="19543"/>
    <tableColumn id="6701" name="Column6667" dataDxfId="19542" totalsRowDxfId="19541"/>
    <tableColumn id="6702" name="Column6668" dataDxfId="19540" totalsRowDxfId="19539"/>
    <tableColumn id="6703" name="Column6669" dataDxfId="19538" totalsRowDxfId="19537"/>
    <tableColumn id="6704" name="Column6670" dataDxfId="19536" totalsRowDxfId="19535"/>
    <tableColumn id="6705" name="Column6671" dataDxfId="19534" totalsRowDxfId="19533"/>
    <tableColumn id="6706" name="Column6672" dataDxfId="19532" totalsRowDxfId="19531"/>
    <tableColumn id="6707" name="Column6673" dataDxfId="19530" totalsRowDxfId="19529"/>
    <tableColumn id="6708" name="Column6674" dataDxfId="19528" totalsRowDxfId="19527"/>
    <tableColumn id="6709" name="Column6675" dataDxfId="19526" totalsRowDxfId="19525"/>
    <tableColumn id="6710" name="Column6676" dataDxfId="19524" totalsRowDxfId="19523"/>
    <tableColumn id="6711" name="Column6677" dataDxfId="19522" totalsRowDxfId="19521"/>
    <tableColumn id="6712" name="Column6678" dataDxfId="19520" totalsRowDxfId="19519"/>
    <tableColumn id="6713" name="Column6679" dataDxfId="19518" totalsRowDxfId="19517"/>
    <tableColumn id="6714" name="Column6680" dataDxfId="19516" totalsRowDxfId="19515"/>
    <tableColumn id="6715" name="Column6681" dataDxfId="19514" totalsRowDxfId="19513"/>
    <tableColumn id="6716" name="Column6682" dataDxfId="19512" totalsRowDxfId="19511"/>
    <tableColumn id="6717" name="Column6683" dataDxfId="19510" totalsRowDxfId="19509"/>
    <tableColumn id="6718" name="Column6684" dataDxfId="19508" totalsRowDxfId="19507"/>
    <tableColumn id="6719" name="Column6685" dataDxfId="19506" totalsRowDxfId="19505"/>
    <tableColumn id="6720" name="Column6686" dataDxfId="19504" totalsRowDxfId="19503"/>
    <tableColumn id="6721" name="Column6687" dataDxfId="19502" totalsRowDxfId="19501"/>
    <tableColumn id="6722" name="Column6688" dataDxfId="19500" totalsRowDxfId="19499"/>
    <tableColumn id="6723" name="Column6689" dataDxfId="19498" totalsRowDxfId="19497"/>
    <tableColumn id="6724" name="Column6690" dataDxfId="19496" totalsRowDxfId="19495"/>
    <tableColumn id="6725" name="Column6691" dataDxfId="19494" totalsRowDxfId="19493"/>
    <tableColumn id="6726" name="Column6692" dataDxfId="19492" totalsRowDxfId="19491"/>
    <tableColumn id="6727" name="Column6693" dataDxfId="19490" totalsRowDxfId="19489"/>
    <tableColumn id="6728" name="Column6694" dataDxfId="19488" totalsRowDxfId="19487"/>
    <tableColumn id="6729" name="Column6695" dataDxfId="19486" totalsRowDxfId="19485"/>
    <tableColumn id="6730" name="Column6696" dataDxfId="19484" totalsRowDxfId="19483"/>
    <tableColumn id="6731" name="Column6697" dataDxfId="19482" totalsRowDxfId="19481"/>
    <tableColumn id="6732" name="Column6698" dataDxfId="19480" totalsRowDxfId="19479"/>
    <tableColumn id="6733" name="Column6699" dataDxfId="19478" totalsRowDxfId="19477"/>
    <tableColumn id="6734" name="Column6700" dataDxfId="19476" totalsRowDxfId="19475"/>
    <tableColumn id="6735" name="Column6701" dataDxfId="19474" totalsRowDxfId="19473"/>
    <tableColumn id="6736" name="Column6702" dataDxfId="19472" totalsRowDxfId="19471"/>
    <tableColumn id="6737" name="Column6703" dataDxfId="19470" totalsRowDxfId="19469"/>
    <tableColumn id="6738" name="Column6704" dataDxfId="19468" totalsRowDxfId="19467"/>
    <tableColumn id="6739" name="Column6705" dataDxfId="19466" totalsRowDxfId="19465"/>
    <tableColumn id="6740" name="Column6706" dataDxfId="19464" totalsRowDxfId="19463"/>
    <tableColumn id="6741" name="Column6707" dataDxfId="19462" totalsRowDxfId="19461"/>
    <tableColumn id="6742" name="Column6708" dataDxfId="19460" totalsRowDxfId="19459"/>
    <tableColumn id="6743" name="Column6709" dataDxfId="19458" totalsRowDxfId="19457"/>
    <tableColumn id="6744" name="Column6710" dataDxfId="19456" totalsRowDxfId="19455"/>
    <tableColumn id="6745" name="Column6711" dataDxfId="19454" totalsRowDxfId="19453"/>
    <tableColumn id="6746" name="Column6712" dataDxfId="19452" totalsRowDxfId="19451"/>
    <tableColumn id="6747" name="Column6713" dataDxfId="19450" totalsRowDxfId="19449"/>
    <tableColumn id="6748" name="Column6714" dataDxfId="19448" totalsRowDxfId="19447"/>
    <tableColumn id="6749" name="Column6715" dataDxfId="19446" totalsRowDxfId="19445"/>
    <tableColumn id="6750" name="Column6716" dataDxfId="19444" totalsRowDxfId="19443"/>
    <tableColumn id="6751" name="Column6717" dataDxfId="19442" totalsRowDxfId="19441"/>
    <tableColumn id="6752" name="Column6718" dataDxfId="19440" totalsRowDxfId="19439"/>
    <tableColumn id="6753" name="Column6719" dataDxfId="19438" totalsRowDxfId="19437"/>
    <tableColumn id="6754" name="Column6720" dataDxfId="19436" totalsRowDxfId="19435"/>
    <tableColumn id="6755" name="Column6721" dataDxfId="19434" totalsRowDxfId="19433"/>
    <tableColumn id="6756" name="Column6722" dataDxfId="19432" totalsRowDxfId="19431"/>
    <tableColumn id="6757" name="Column6723" dataDxfId="19430" totalsRowDxfId="19429"/>
    <tableColumn id="6758" name="Column6724" dataDxfId="19428" totalsRowDxfId="19427"/>
    <tableColumn id="6759" name="Column6725" dataDxfId="19426" totalsRowDxfId="19425"/>
    <tableColumn id="6760" name="Column6726" dataDxfId="19424" totalsRowDxfId="19423"/>
    <tableColumn id="6761" name="Column6727" dataDxfId="19422" totalsRowDxfId="19421"/>
    <tableColumn id="6762" name="Column6728" dataDxfId="19420" totalsRowDxfId="19419"/>
    <tableColumn id="6763" name="Column6729" dataDxfId="19418" totalsRowDxfId="19417"/>
    <tableColumn id="6764" name="Column6730" dataDxfId="19416" totalsRowDxfId="19415"/>
    <tableColumn id="6765" name="Column6731" dataDxfId="19414" totalsRowDxfId="19413"/>
    <tableColumn id="6766" name="Column6732" dataDxfId="19412" totalsRowDxfId="19411"/>
    <tableColumn id="6767" name="Column6733" dataDxfId="19410" totalsRowDxfId="19409"/>
    <tableColumn id="6768" name="Column6734" dataDxfId="19408" totalsRowDxfId="19407"/>
    <tableColumn id="6769" name="Column6735" dataDxfId="19406" totalsRowDxfId="19405"/>
    <tableColumn id="6770" name="Column6736" dataDxfId="19404" totalsRowDxfId="19403"/>
    <tableColumn id="6771" name="Column6737" dataDxfId="19402" totalsRowDxfId="19401"/>
    <tableColumn id="6772" name="Column6738" dataDxfId="19400" totalsRowDxfId="19399"/>
    <tableColumn id="6773" name="Column6739" dataDxfId="19398" totalsRowDxfId="19397"/>
    <tableColumn id="6774" name="Column6740" dataDxfId="19396" totalsRowDxfId="19395"/>
    <tableColumn id="6775" name="Column6741" dataDxfId="19394" totalsRowDxfId="19393"/>
    <tableColumn id="6776" name="Column6742" dataDxfId="19392" totalsRowDxfId="19391"/>
    <tableColumn id="6777" name="Column6743" dataDxfId="19390" totalsRowDxfId="19389"/>
    <tableColumn id="6778" name="Column6744" dataDxfId="19388" totalsRowDxfId="19387"/>
    <tableColumn id="6779" name="Column6745" dataDxfId="19386" totalsRowDxfId="19385"/>
    <tableColumn id="6780" name="Column6746" dataDxfId="19384" totalsRowDxfId="19383"/>
    <tableColumn id="6781" name="Column6747" dataDxfId="19382" totalsRowDxfId="19381"/>
    <tableColumn id="6782" name="Column6748" dataDxfId="19380" totalsRowDxfId="19379"/>
    <tableColumn id="6783" name="Column6749" dataDxfId="19378" totalsRowDxfId="19377"/>
    <tableColumn id="6784" name="Column6750" dataDxfId="19376" totalsRowDxfId="19375"/>
    <tableColumn id="6785" name="Column6751" dataDxfId="19374" totalsRowDxfId="19373"/>
    <tableColumn id="6786" name="Column6752" dataDxfId="19372" totalsRowDxfId="19371"/>
    <tableColumn id="6787" name="Column6753" dataDxfId="19370" totalsRowDxfId="19369"/>
    <tableColumn id="6788" name="Column6754" dataDxfId="19368" totalsRowDxfId="19367"/>
    <tableColumn id="6789" name="Column6755" dataDxfId="19366" totalsRowDxfId="19365"/>
    <tableColumn id="6790" name="Column6756" dataDxfId="19364" totalsRowDxfId="19363"/>
    <tableColumn id="6791" name="Column6757" dataDxfId="19362" totalsRowDxfId="19361"/>
    <tableColumn id="6792" name="Column6758" dataDxfId="19360" totalsRowDxfId="19359"/>
    <tableColumn id="6793" name="Column6759" dataDxfId="19358" totalsRowDxfId="19357"/>
    <tableColumn id="6794" name="Column6760" dataDxfId="19356" totalsRowDxfId="19355"/>
    <tableColumn id="6795" name="Column6761" dataDxfId="19354" totalsRowDxfId="19353"/>
    <tableColumn id="6796" name="Column6762" dataDxfId="19352" totalsRowDxfId="19351"/>
    <tableColumn id="6797" name="Column6763" dataDxfId="19350" totalsRowDxfId="19349"/>
    <tableColumn id="6798" name="Column6764" dataDxfId="19348" totalsRowDxfId="19347"/>
    <tableColumn id="6799" name="Column6765" dataDxfId="19346" totalsRowDxfId="19345"/>
    <tableColumn id="6800" name="Column6766" dataDxfId="19344" totalsRowDxfId="19343"/>
    <tableColumn id="6801" name="Column6767" dataDxfId="19342" totalsRowDxfId="19341"/>
    <tableColumn id="6802" name="Column6768" dataDxfId="19340" totalsRowDxfId="19339"/>
    <tableColumn id="6803" name="Column6769" dataDxfId="19338" totalsRowDxfId="19337"/>
    <tableColumn id="6804" name="Column6770" dataDxfId="19336" totalsRowDxfId="19335"/>
    <tableColumn id="6805" name="Column6771" dataDxfId="19334" totalsRowDxfId="19333"/>
    <tableColumn id="6806" name="Column6772" dataDxfId="19332" totalsRowDxfId="19331"/>
    <tableColumn id="6807" name="Column6773" dataDxfId="19330" totalsRowDxfId="19329"/>
    <tableColumn id="6808" name="Column6774" dataDxfId="19328" totalsRowDxfId="19327"/>
    <tableColumn id="6809" name="Column6775" dataDxfId="19326" totalsRowDxfId="19325"/>
    <tableColumn id="6810" name="Column6776" dataDxfId="19324" totalsRowDxfId="19323"/>
    <tableColumn id="6811" name="Column6777" dataDxfId="19322" totalsRowDxfId="19321"/>
    <tableColumn id="6812" name="Column6778" dataDxfId="19320" totalsRowDxfId="19319"/>
    <tableColumn id="6813" name="Column6779" dataDxfId="19318" totalsRowDxfId="19317"/>
    <tableColumn id="6814" name="Column6780" dataDxfId="19316" totalsRowDxfId="19315"/>
    <tableColumn id="6815" name="Column6781" dataDxfId="19314" totalsRowDxfId="19313"/>
    <tableColumn id="6816" name="Column6782" dataDxfId="19312" totalsRowDxfId="19311"/>
    <tableColumn id="6817" name="Column6783" dataDxfId="19310" totalsRowDxfId="19309"/>
    <tableColumn id="6818" name="Column6784" dataDxfId="19308" totalsRowDxfId="19307"/>
    <tableColumn id="6819" name="Column6785" dataDxfId="19306" totalsRowDxfId="19305"/>
    <tableColumn id="6820" name="Column6786" dataDxfId="19304" totalsRowDxfId="19303"/>
    <tableColumn id="6821" name="Column6787" dataDxfId="19302" totalsRowDxfId="19301"/>
    <tableColumn id="6822" name="Column6788" dataDxfId="19300" totalsRowDxfId="19299"/>
    <tableColumn id="6823" name="Column6789" dataDxfId="19298" totalsRowDxfId="19297"/>
    <tableColumn id="6824" name="Column6790" dataDxfId="19296" totalsRowDxfId="19295"/>
    <tableColumn id="6825" name="Column6791" dataDxfId="19294" totalsRowDxfId="19293"/>
    <tableColumn id="6826" name="Column6792" dataDxfId="19292" totalsRowDxfId="19291"/>
    <tableColumn id="6827" name="Column6793" dataDxfId="19290" totalsRowDxfId="19289"/>
    <tableColumn id="6828" name="Column6794" dataDxfId="19288" totalsRowDxfId="19287"/>
    <tableColumn id="6829" name="Column6795" dataDxfId="19286" totalsRowDxfId="19285"/>
    <tableColumn id="6830" name="Column6796" dataDxfId="19284" totalsRowDxfId="19283"/>
    <tableColumn id="6831" name="Column6797" dataDxfId="19282" totalsRowDxfId="19281"/>
    <tableColumn id="6832" name="Column6798" dataDxfId="19280" totalsRowDxfId="19279"/>
    <tableColumn id="6833" name="Column6799" dataDxfId="19278" totalsRowDxfId="19277"/>
    <tableColumn id="6834" name="Column6800" dataDxfId="19276" totalsRowDxfId="19275"/>
    <tableColumn id="6835" name="Column6801" dataDxfId="19274" totalsRowDxfId="19273"/>
    <tableColumn id="6836" name="Column6802" dataDxfId="19272" totalsRowDxfId="19271"/>
    <tableColumn id="6837" name="Column6803" dataDxfId="19270" totalsRowDxfId="19269"/>
    <tableColumn id="6838" name="Column6804" dataDxfId="19268" totalsRowDxfId="19267"/>
    <tableColumn id="6839" name="Column6805" dataDxfId="19266" totalsRowDxfId="19265"/>
    <tableColumn id="6840" name="Column6806" dataDxfId="19264" totalsRowDxfId="19263"/>
    <tableColumn id="6841" name="Column6807" dataDxfId="19262" totalsRowDxfId="19261"/>
    <tableColumn id="6842" name="Column6808" dataDxfId="19260" totalsRowDxfId="19259"/>
    <tableColumn id="6843" name="Column6809" dataDxfId="19258" totalsRowDxfId="19257"/>
    <tableColumn id="6844" name="Column6810" dataDxfId="19256" totalsRowDxfId="19255"/>
    <tableColumn id="6845" name="Column6811" dataDxfId="19254" totalsRowDxfId="19253"/>
    <tableColumn id="6846" name="Column6812" dataDxfId="19252" totalsRowDxfId="19251"/>
    <tableColumn id="6847" name="Column6813" dataDxfId="19250" totalsRowDxfId="19249"/>
    <tableColumn id="6848" name="Column6814" dataDxfId="19248" totalsRowDxfId="19247"/>
    <tableColumn id="6849" name="Column6815" dataDxfId="19246" totalsRowDxfId="19245"/>
    <tableColumn id="6850" name="Column6816" dataDxfId="19244" totalsRowDxfId="19243"/>
    <tableColumn id="6851" name="Column6817" dataDxfId="19242" totalsRowDxfId="19241"/>
    <tableColumn id="6852" name="Column6818" dataDxfId="19240" totalsRowDxfId="19239"/>
    <tableColumn id="6853" name="Column6819" dataDxfId="19238" totalsRowDxfId="19237"/>
    <tableColumn id="6854" name="Column6820" dataDxfId="19236" totalsRowDxfId="19235"/>
    <tableColumn id="6855" name="Column6821" dataDxfId="19234" totalsRowDxfId="19233"/>
    <tableColumn id="6856" name="Column6822" dataDxfId="19232" totalsRowDxfId="19231"/>
    <tableColumn id="6857" name="Column6823" dataDxfId="19230" totalsRowDxfId="19229"/>
    <tableColumn id="6858" name="Column6824" dataDxfId="19228" totalsRowDxfId="19227"/>
    <tableColumn id="6859" name="Column6825" dataDxfId="19226" totalsRowDxfId="19225"/>
    <tableColumn id="6860" name="Column6826" dataDxfId="19224" totalsRowDxfId="19223"/>
    <tableColumn id="6861" name="Column6827" dataDxfId="19222" totalsRowDxfId="19221"/>
    <tableColumn id="6862" name="Column6828" dataDxfId="19220" totalsRowDxfId="19219"/>
    <tableColumn id="6863" name="Column6829" dataDxfId="19218" totalsRowDxfId="19217"/>
    <tableColumn id="6864" name="Column6830" dataDxfId="19216" totalsRowDxfId="19215"/>
    <tableColumn id="6865" name="Column6831" dataDxfId="19214" totalsRowDxfId="19213"/>
    <tableColumn id="6866" name="Column6832" dataDxfId="19212" totalsRowDxfId="19211"/>
    <tableColumn id="6867" name="Column6833" dataDxfId="19210" totalsRowDxfId="19209"/>
    <tableColumn id="6868" name="Column6834" dataDxfId="19208" totalsRowDxfId="19207"/>
    <tableColumn id="6869" name="Column6835" dataDxfId="19206" totalsRowDxfId="19205"/>
    <tableColumn id="6870" name="Column6836" dataDxfId="19204" totalsRowDxfId="19203"/>
    <tableColumn id="6871" name="Column6837" dataDxfId="19202" totalsRowDxfId="19201"/>
    <tableColumn id="6872" name="Column6838" dataDxfId="19200" totalsRowDxfId="19199"/>
    <tableColumn id="6873" name="Column6839" dataDxfId="19198" totalsRowDxfId="19197"/>
    <tableColumn id="6874" name="Column6840" dataDxfId="19196" totalsRowDxfId="19195"/>
    <tableColumn id="6875" name="Column6841" dataDxfId="19194" totalsRowDxfId="19193"/>
    <tableColumn id="6876" name="Column6842" dataDxfId="19192" totalsRowDxfId="19191"/>
    <tableColumn id="6877" name="Column6843" dataDxfId="19190" totalsRowDxfId="19189"/>
    <tableColumn id="6878" name="Column6844" dataDxfId="19188" totalsRowDxfId="19187"/>
    <tableColumn id="6879" name="Column6845" dataDxfId="19186" totalsRowDxfId="19185"/>
    <tableColumn id="6880" name="Column6846" dataDxfId="19184" totalsRowDxfId="19183"/>
    <tableColumn id="6881" name="Column6847" dataDxfId="19182" totalsRowDxfId="19181"/>
    <tableColumn id="6882" name="Column6848" dataDxfId="19180" totalsRowDxfId="19179"/>
    <tableColumn id="6883" name="Column6849" dataDxfId="19178" totalsRowDxfId="19177"/>
    <tableColumn id="6884" name="Column6850" dataDxfId="19176" totalsRowDxfId="19175"/>
    <tableColumn id="6885" name="Column6851" dataDxfId="19174" totalsRowDxfId="19173"/>
    <tableColumn id="6886" name="Column6852" dataDxfId="19172" totalsRowDxfId="19171"/>
    <tableColumn id="6887" name="Column6853" dataDxfId="19170" totalsRowDxfId="19169"/>
    <tableColumn id="6888" name="Column6854" dataDxfId="19168" totalsRowDxfId="19167"/>
    <tableColumn id="6889" name="Column6855" dataDxfId="19166" totalsRowDxfId="19165"/>
    <tableColumn id="6890" name="Column6856" dataDxfId="19164" totalsRowDxfId="19163"/>
    <tableColumn id="6891" name="Column6857" dataDxfId="19162" totalsRowDxfId="19161"/>
    <tableColumn id="6892" name="Column6858" dataDxfId="19160" totalsRowDxfId="19159"/>
    <tableColumn id="6893" name="Column6859" dataDxfId="19158" totalsRowDxfId="19157"/>
    <tableColumn id="6894" name="Column6860" dataDxfId="19156" totalsRowDxfId="19155"/>
    <tableColumn id="6895" name="Column6861" dataDxfId="19154" totalsRowDxfId="19153"/>
    <tableColumn id="6896" name="Column6862" dataDxfId="19152" totalsRowDxfId="19151"/>
    <tableColumn id="6897" name="Column6863" dataDxfId="19150" totalsRowDxfId="19149"/>
    <tableColumn id="6898" name="Column6864" dataDxfId="19148" totalsRowDxfId="19147"/>
    <tableColumn id="6899" name="Column6865" dataDxfId="19146" totalsRowDxfId="19145"/>
    <tableColumn id="6900" name="Column6866" dataDxfId="19144" totalsRowDxfId="19143"/>
    <tableColumn id="6901" name="Column6867" dataDxfId="19142" totalsRowDxfId="19141"/>
    <tableColumn id="6902" name="Column6868" dataDxfId="19140" totalsRowDxfId="19139"/>
    <tableColumn id="6903" name="Column6869" dataDxfId="19138" totalsRowDxfId="19137"/>
    <tableColumn id="6904" name="Column6870" dataDxfId="19136" totalsRowDxfId="19135"/>
    <tableColumn id="6905" name="Column6871" dataDxfId="19134" totalsRowDxfId="19133"/>
    <tableColumn id="6906" name="Column6872" dataDxfId="19132" totalsRowDxfId="19131"/>
    <tableColumn id="6907" name="Column6873" dataDxfId="19130" totalsRowDxfId="19129"/>
    <tableColumn id="6908" name="Column6874" dataDxfId="19128" totalsRowDxfId="19127"/>
    <tableColumn id="6909" name="Column6875" dataDxfId="19126" totalsRowDxfId="19125"/>
    <tableColumn id="6910" name="Column6876" dataDxfId="19124" totalsRowDxfId="19123"/>
    <tableColumn id="6911" name="Column6877" dataDxfId="19122" totalsRowDxfId="19121"/>
    <tableColumn id="6912" name="Column6878" dataDxfId="19120" totalsRowDxfId="19119"/>
    <tableColumn id="6913" name="Column6879" dataDxfId="19118" totalsRowDxfId="19117"/>
    <tableColumn id="6914" name="Column6880" dataDxfId="19116" totalsRowDxfId="19115"/>
    <tableColumn id="6915" name="Column6881" dataDxfId="19114" totalsRowDxfId="19113"/>
    <tableColumn id="6916" name="Column6882" dataDxfId="19112" totalsRowDxfId="19111"/>
    <tableColumn id="6917" name="Column6883" dataDxfId="19110" totalsRowDxfId="19109"/>
    <tableColumn id="6918" name="Column6884" dataDxfId="19108" totalsRowDxfId="19107"/>
    <tableColumn id="6919" name="Column6885" dataDxfId="19106" totalsRowDxfId="19105"/>
    <tableColumn id="6920" name="Column6886" dataDxfId="19104" totalsRowDxfId="19103"/>
    <tableColumn id="6921" name="Column6887" dataDxfId="19102" totalsRowDxfId="19101"/>
    <tableColumn id="6922" name="Column6888" dataDxfId="19100" totalsRowDxfId="19099"/>
    <tableColumn id="6923" name="Column6889" dataDxfId="19098" totalsRowDxfId="19097"/>
    <tableColumn id="6924" name="Column6890" dataDxfId="19096" totalsRowDxfId="19095"/>
    <tableColumn id="6925" name="Column6891" dataDxfId="19094" totalsRowDxfId="19093"/>
    <tableColumn id="6926" name="Column6892" dataDxfId="19092" totalsRowDxfId="19091"/>
    <tableColumn id="6927" name="Column6893" dataDxfId="19090" totalsRowDxfId="19089"/>
    <tableColumn id="6928" name="Column6894" dataDxfId="19088" totalsRowDxfId="19087"/>
    <tableColumn id="6929" name="Column6895" dataDxfId="19086" totalsRowDxfId="19085"/>
    <tableColumn id="6930" name="Column6896" dataDxfId="19084" totalsRowDxfId="19083"/>
    <tableColumn id="6931" name="Column6897" dataDxfId="19082" totalsRowDxfId="19081"/>
    <tableColumn id="6932" name="Column6898" dataDxfId="19080" totalsRowDxfId="19079"/>
    <tableColumn id="6933" name="Column6899" dataDxfId="19078" totalsRowDxfId="19077"/>
    <tableColumn id="6934" name="Column6900" dataDxfId="19076" totalsRowDxfId="19075"/>
    <tableColumn id="6935" name="Column6901" dataDxfId="19074" totalsRowDxfId="19073"/>
    <tableColumn id="6936" name="Column6902" dataDxfId="19072" totalsRowDxfId="19071"/>
    <tableColumn id="6937" name="Column6903" dataDxfId="19070" totalsRowDxfId="19069"/>
    <tableColumn id="6938" name="Column6904" dataDxfId="19068" totalsRowDxfId="19067"/>
    <tableColumn id="6939" name="Column6905" dataDxfId="19066" totalsRowDxfId="19065"/>
    <tableColumn id="6940" name="Column6906" dataDxfId="19064" totalsRowDxfId="19063"/>
    <tableColumn id="6941" name="Column6907" dataDxfId="19062" totalsRowDxfId="19061"/>
    <tableColumn id="6942" name="Column6908" dataDxfId="19060" totalsRowDxfId="19059"/>
    <tableColumn id="6943" name="Column6909" dataDxfId="19058" totalsRowDxfId="19057"/>
    <tableColumn id="6944" name="Column6910" dataDxfId="19056" totalsRowDxfId="19055"/>
    <tableColumn id="6945" name="Column6911" dataDxfId="19054" totalsRowDxfId="19053"/>
    <tableColumn id="6946" name="Column6912" dataDxfId="19052" totalsRowDxfId="19051"/>
    <tableColumn id="6947" name="Column6913" dataDxfId="19050" totalsRowDxfId="19049"/>
    <tableColumn id="6948" name="Column6914" dataDxfId="19048" totalsRowDxfId="19047"/>
    <tableColumn id="6949" name="Column6915" dataDxfId="19046" totalsRowDxfId="19045"/>
    <tableColumn id="6950" name="Column6916" dataDxfId="19044" totalsRowDxfId="19043"/>
    <tableColumn id="6951" name="Column6917" dataDxfId="19042" totalsRowDxfId="19041"/>
    <tableColumn id="6952" name="Column6918" dataDxfId="19040" totalsRowDxfId="19039"/>
    <tableColumn id="6953" name="Column6919" dataDxfId="19038" totalsRowDxfId="19037"/>
    <tableColumn id="6954" name="Column6920" dataDxfId="19036" totalsRowDxfId="19035"/>
    <tableColumn id="6955" name="Column6921" dataDxfId="19034" totalsRowDxfId="19033"/>
    <tableColumn id="6956" name="Column6922" dataDxfId="19032" totalsRowDxfId="19031"/>
    <tableColumn id="6957" name="Column6923" dataDxfId="19030" totalsRowDxfId="19029"/>
    <tableColumn id="6958" name="Column6924" dataDxfId="19028" totalsRowDxfId="19027"/>
    <tableColumn id="6959" name="Column6925" dataDxfId="19026" totalsRowDxfId="19025"/>
    <tableColumn id="6960" name="Column6926" dataDxfId="19024" totalsRowDxfId="19023"/>
    <tableColumn id="6961" name="Column6927" dataDxfId="19022" totalsRowDxfId="19021"/>
    <tableColumn id="6962" name="Column6928" dataDxfId="19020" totalsRowDxfId="19019"/>
    <tableColumn id="6963" name="Column6929" dataDxfId="19018" totalsRowDxfId="19017"/>
    <tableColumn id="6964" name="Column6930" dataDxfId="19016" totalsRowDxfId="19015"/>
    <tableColumn id="6965" name="Column6931" dataDxfId="19014" totalsRowDxfId="19013"/>
    <tableColumn id="6966" name="Column6932" dataDxfId="19012" totalsRowDxfId="19011"/>
    <tableColumn id="6967" name="Column6933" dataDxfId="19010" totalsRowDxfId="19009"/>
    <tableColumn id="6968" name="Column6934" dataDxfId="19008" totalsRowDxfId="19007"/>
    <tableColumn id="6969" name="Column6935" dataDxfId="19006" totalsRowDxfId="19005"/>
    <tableColumn id="6970" name="Column6936" dataDxfId="19004" totalsRowDxfId="19003"/>
    <tableColumn id="6971" name="Column6937" dataDxfId="19002" totalsRowDxfId="19001"/>
    <tableColumn id="6972" name="Column6938" dataDxfId="19000" totalsRowDxfId="18999"/>
    <tableColumn id="6973" name="Column6939" dataDxfId="18998" totalsRowDxfId="18997"/>
    <tableColumn id="6974" name="Column6940" dataDxfId="18996" totalsRowDxfId="18995"/>
    <tableColumn id="6975" name="Column6941" dataDxfId="18994" totalsRowDxfId="18993"/>
    <tableColumn id="6976" name="Column6942" dataDxfId="18992" totalsRowDxfId="18991"/>
    <tableColumn id="6977" name="Column6943" dataDxfId="18990" totalsRowDxfId="18989"/>
    <tableColumn id="6978" name="Column6944" dataDxfId="18988" totalsRowDxfId="18987"/>
    <tableColumn id="6979" name="Column6945" dataDxfId="18986" totalsRowDxfId="18985"/>
    <tableColumn id="6980" name="Column6946" dataDxfId="18984" totalsRowDxfId="18983"/>
    <tableColumn id="6981" name="Column6947" dataDxfId="18982" totalsRowDxfId="18981"/>
    <tableColumn id="6982" name="Column6948" dataDxfId="18980" totalsRowDxfId="18979"/>
    <tableColumn id="6983" name="Column6949" dataDxfId="18978" totalsRowDxfId="18977"/>
    <tableColumn id="6984" name="Column6950" dataDxfId="18976" totalsRowDxfId="18975"/>
    <tableColumn id="6985" name="Column6951" dataDxfId="18974" totalsRowDxfId="18973"/>
    <tableColumn id="6986" name="Column6952" dataDxfId="18972" totalsRowDxfId="18971"/>
    <tableColumn id="6987" name="Column6953" dataDxfId="18970" totalsRowDxfId="18969"/>
    <tableColumn id="6988" name="Column6954" dataDxfId="18968" totalsRowDxfId="18967"/>
    <tableColumn id="6989" name="Column6955" dataDxfId="18966" totalsRowDxfId="18965"/>
    <tableColumn id="6990" name="Column6956" dataDxfId="18964" totalsRowDxfId="18963"/>
    <tableColumn id="6991" name="Column6957" dataDxfId="18962" totalsRowDxfId="18961"/>
    <tableColumn id="6992" name="Column6958" dataDxfId="18960" totalsRowDxfId="18959"/>
    <tableColumn id="6993" name="Column6959" dataDxfId="18958" totalsRowDxfId="18957"/>
    <tableColumn id="6994" name="Column6960" dataDxfId="18956" totalsRowDxfId="18955"/>
    <tableColumn id="6995" name="Column6961" dataDxfId="18954" totalsRowDxfId="18953"/>
    <tableColumn id="6996" name="Column6962" dataDxfId="18952" totalsRowDxfId="18951"/>
    <tableColumn id="6997" name="Column6963" dataDxfId="18950" totalsRowDxfId="18949"/>
    <tableColumn id="6998" name="Column6964" dataDxfId="18948" totalsRowDxfId="18947"/>
    <tableColumn id="6999" name="Column6965" dataDxfId="18946" totalsRowDxfId="18945"/>
    <tableColumn id="7000" name="Column6966" dataDxfId="18944" totalsRowDxfId="18943"/>
    <tableColumn id="7001" name="Column6967" dataDxfId="18942" totalsRowDxfId="18941"/>
    <tableColumn id="7002" name="Column6968" dataDxfId="18940" totalsRowDxfId="18939"/>
    <tableColumn id="7003" name="Column6969" dataDxfId="18938" totalsRowDxfId="18937"/>
    <tableColumn id="7004" name="Column6970" dataDxfId="18936" totalsRowDxfId="18935"/>
    <tableColumn id="7005" name="Column6971" dataDxfId="18934" totalsRowDxfId="18933"/>
    <tableColumn id="7006" name="Column6972" dataDxfId="18932" totalsRowDxfId="18931"/>
    <tableColumn id="7007" name="Column6973" dataDxfId="18930" totalsRowDxfId="18929"/>
    <tableColumn id="7008" name="Column6974" dataDxfId="18928" totalsRowDxfId="18927"/>
    <tableColumn id="7009" name="Column6975" dataDxfId="18926" totalsRowDxfId="18925"/>
    <tableColumn id="7010" name="Column6976" dataDxfId="18924" totalsRowDxfId="18923"/>
    <tableColumn id="7011" name="Column6977" dataDxfId="18922" totalsRowDxfId="18921"/>
    <tableColumn id="7012" name="Column6978" dataDxfId="18920" totalsRowDxfId="18919"/>
    <tableColumn id="7013" name="Column6979" dataDxfId="18918" totalsRowDxfId="18917"/>
    <tableColumn id="7014" name="Column6980" dataDxfId="18916" totalsRowDxfId="18915"/>
    <tableColumn id="7015" name="Column6981" dataDxfId="18914" totalsRowDxfId="18913"/>
    <tableColumn id="7016" name="Column6982" dataDxfId="18912" totalsRowDxfId="18911"/>
    <tableColumn id="7017" name="Column6983" dataDxfId="18910" totalsRowDxfId="18909"/>
    <tableColumn id="7018" name="Column6984" dataDxfId="18908" totalsRowDxfId="18907"/>
    <tableColumn id="7019" name="Column6985" dataDxfId="18906" totalsRowDxfId="18905"/>
    <tableColumn id="7020" name="Column6986" dataDxfId="18904" totalsRowDxfId="18903"/>
    <tableColumn id="7021" name="Column6987" dataDxfId="18902" totalsRowDxfId="18901"/>
    <tableColumn id="7022" name="Column6988" dataDxfId="18900" totalsRowDxfId="18899"/>
    <tableColumn id="7023" name="Column6989" dataDxfId="18898" totalsRowDxfId="18897"/>
    <tableColumn id="7024" name="Column6990" dataDxfId="18896" totalsRowDxfId="18895"/>
    <tableColumn id="7025" name="Column6991" dataDxfId="18894" totalsRowDxfId="18893"/>
    <tableColumn id="7026" name="Column6992" dataDxfId="18892" totalsRowDxfId="18891"/>
    <tableColumn id="7027" name="Column6993" dataDxfId="18890" totalsRowDxfId="18889"/>
    <tableColumn id="7028" name="Column6994" dataDxfId="18888" totalsRowDxfId="18887"/>
    <tableColumn id="7029" name="Column6995" dataDxfId="18886" totalsRowDxfId="18885"/>
    <tableColumn id="7030" name="Column6996" dataDxfId="18884" totalsRowDxfId="18883"/>
    <tableColumn id="7031" name="Column6997" dataDxfId="18882" totalsRowDxfId="18881"/>
    <tableColumn id="7032" name="Column6998" dataDxfId="18880" totalsRowDxfId="18879"/>
    <tableColumn id="7033" name="Column6999" dataDxfId="18878" totalsRowDxfId="18877"/>
    <tableColumn id="7034" name="Column7000" dataDxfId="18876" totalsRowDxfId="18875"/>
    <tableColumn id="7035" name="Column7001" dataDxfId="18874" totalsRowDxfId="18873"/>
    <tableColumn id="7036" name="Column7002" dataDxfId="18872" totalsRowDxfId="18871"/>
    <tableColumn id="7037" name="Column7003" dataDxfId="18870" totalsRowDxfId="18869"/>
    <tableColumn id="7038" name="Column7004" dataDxfId="18868" totalsRowDxfId="18867"/>
    <tableColumn id="7039" name="Column7005" dataDxfId="18866" totalsRowDxfId="18865"/>
    <tableColumn id="7040" name="Column7006" dataDxfId="18864" totalsRowDxfId="18863"/>
    <tableColumn id="7041" name="Column7007" dataDxfId="18862" totalsRowDxfId="18861"/>
    <tableColumn id="7042" name="Column7008" dataDxfId="18860" totalsRowDxfId="18859"/>
    <tableColumn id="7043" name="Column7009" dataDxfId="18858" totalsRowDxfId="18857"/>
    <tableColumn id="7044" name="Column7010" dataDxfId="18856" totalsRowDxfId="18855"/>
    <tableColumn id="7045" name="Column7011" dataDxfId="18854" totalsRowDxfId="18853"/>
    <tableColumn id="7046" name="Column7012" dataDxfId="18852" totalsRowDxfId="18851"/>
    <tableColumn id="7047" name="Column7013" dataDxfId="18850" totalsRowDxfId="18849"/>
    <tableColumn id="7048" name="Column7014" dataDxfId="18848" totalsRowDxfId="18847"/>
    <tableColumn id="7049" name="Column7015" dataDxfId="18846" totalsRowDxfId="18845"/>
    <tableColumn id="7050" name="Column7016" dataDxfId="18844" totalsRowDxfId="18843"/>
    <tableColumn id="7051" name="Column7017" dataDxfId="18842" totalsRowDxfId="18841"/>
    <tableColumn id="7052" name="Column7018" dataDxfId="18840" totalsRowDxfId="18839"/>
    <tableColumn id="7053" name="Column7019" dataDxfId="18838" totalsRowDxfId="18837"/>
    <tableColumn id="7054" name="Column7020" dataDxfId="18836" totalsRowDxfId="18835"/>
    <tableColumn id="7055" name="Column7021" dataDxfId="18834" totalsRowDxfId="18833"/>
    <tableColumn id="7056" name="Column7022" dataDxfId="18832" totalsRowDxfId="18831"/>
    <tableColumn id="7057" name="Column7023" dataDxfId="18830" totalsRowDxfId="18829"/>
    <tableColumn id="7058" name="Column7024" dataDxfId="18828" totalsRowDxfId="18827"/>
    <tableColumn id="7059" name="Column7025" dataDxfId="18826" totalsRowDxfId="18825"/>
    <tableColumn id="7060" name="Column7026" dataDxfId="18824" totalsRowDxfId="18823"/>
    <tableColumn id="7061" name="Column7027" dataDxfId="18822" totalsRowDxfId="18821"/>
    <tableColumn id="7062" name="Column7028" dataDxfId="18820" totalsRowDxfId="18819"/>
    <tableColumn id="7063" name="Column7029" dataDxfId="18818" totalsRowDxfId="18817"/>
    <tableColumn id="7064" name="Column7030" dataDxfId="18816" totalsRowDxfId="18815"/>
    <tableColumn id="7065" name="Column7031" dataDxfId="18814" totalsRowDxfId="18813"/>
    <tableColumn id="7066" name="Column7032" dataDxfId="18812" totalsRowDxfId="18811"/>
    <tableColumn id="7067" name="Column7033" dataDxfId="18810" totalsRowDxfId="18809"/>
    <tableColumn id="7068" name="Column7034" dataDxfId="18808" totalsRowDxfId="18807"/>
    <tableColumn id="7069" name="Column7035" dataDxfId="18806" totalsRowDxfId="18805"/>
    <tableColumn id="7070" name="Column7036" dataDxfId="18804" totalsRowDxfId="18803"/>
    <tableColumn id="7071" name="Column7037" dataDxfId="18802" totalsRowDxfId="18801"/>
    <tableColumn id="7072" name="Column7038" dataDxfId="18800" totalsRowDxfId="18799"/>
    <tableColumn id="7073" name="Column7039" dataDxfId="18798" totalsRowDxfId="18797"/>
    <tableColumn id="7074" name="Column7040" dataDxfId="18796" totalsRowDxfId="18795"/>
    <tableColumn id="7075" name="Column7041" dataDxfId="18794" totalsRowDxfId="18793"/>
    <tableColumn id="7076" name="Column7042" dataDxfId="18792" totalsRowDxfId="18791"/>
    <tableColumn id="7077" name="Column7043" dataDxfId="18790" totalsRowDxfId="18789"/>
    <tableColumn id="7078" name="Column7044" dataDxfId="18788" totalsRowDxfId="18787"/>
    <tableColumn id="7079" name="Column7045" dataDxfId="18786" totalsRowDxfId="18785"/>
    <tableColumn id="7080" name="Column7046" dataDxfId="18784" totalsRowDxfId="18783"/>
    <tableColumn id="7081" name="Column7047" dataDxfId="18782" totalsRowDxfId="18781"/>
    <tableColumn id="7082" name="Column7048" dataDxfId="18780" totalsRowDxfId="18779"/>
    <tableColumn id="7083" name="Column7049" dataDxfId="18778" totalsRowDxfId="18777"/>
    <tableColumn id="7084" name="Column7050" dataDxfId="18776" totalsRowDxfId="18775"/>
    <tableColumn id="7085" name="Column7051" dataDxfId="18774" totalsRowDxfId="18773"/>
    <tableColumn id="7086" name="Column7052" dataDxfId="18772" totalsRowDxfId="18771"/>
    <tableColumn id="7087" name="Column7053" dataDxfId="18770" totalsRowDxfId="18769"/>
    <tableColumn id="7088" name="Column7054" dataDxfId="18768" totalsRowDxfId="18767"/>
    <tableColumn id="7089" name="Column7055" dataDxfId="18766" totalsRowDxfId="18765"/>
    <tableColumn id="7090" name="Column7056" dataDxfId="18764" totalsRowDxfId="18763"/>
    <tableColumn id="7091" name="Column7057" dataDxfId="18762" totalsRowDxfId="18761"/>
    <tableColumn id="7092" name="Column7058" dataDxfId="18760" totalsRowDxfId="18759"/>
    <tableColumn id="7093" name="Column7059" dataDxfId="18758" totalsRowDxfId="18757"/>
    <tableColumn id="7094" name="Column7060" dataDxfId="18756" totalsRowDxfId="18755"/>
    <tableColumn id="7095" name="Column7061" dataDxfId="18754" totalsRowDxfId="18753"/>
    <tableColumn id="7096" name="Column7062" dataDxfId="18752" totalsRowDxfId="18751"/>
    <tableColumn id="7097" name="Column7063" dataDxfId="18750" totalsRowDxfId="18749"/>
    <tableColumn id="7098" name="Column7064" dataDxfId="18748" totalsRowDxfId="18747"/>
    <tableColumn id="7099" name="Column7065" dataDxfId="18746" totalsRowDxfId="18745"/>
    <tableColumn id="7100" name="Column7066" dataDxfId="18744" totalsRowDxfId="18743"/>
    <tableColumn id="7101" name="Column7067" dataDxfId="18742" totalsRowDxfId="18741"/>
    <tableColumn id="7102" name="Column7068" dataDxfId="18740" totalsRowDxfId="18739"/>
    <tableColumn id="7103" name="Column7069" dataDxfId="18738" totalsRowDxfId="18737"/>
    <tableColumn id="7104" name="Column7070" dataDxfId="18736" totalsRowDxfId="18735"/>
    <tableColumn id="7105" name="Column7071" dataDxfId="18734" totalsRowDxfId="18733"/>
    <tableColumn id="7106" name="Column7072" dataDxfId="18732" totalsRowDxfId="18731"/>
    <tableColumn id="7107" name="Column7073" dataDxfId="18730" totalsRowDxfId="18729"/>
    <tableColumn id="7108" name="Column7074" dataDxfId="18728" totalsRowDxfId="18727"/>
    <tableColumn id="7109" name="Column7075" dataDxfId="18726" totalsRowDxfId="18725"/>
    <tableColumn id="7110" name="Column7076" dataDxfId="18724" totalsRowDxfId="18723"/>
    <tableColumn id="7111" name="Column7077" dataDxfId="18722" totalsRowDxfId="18721"/>
    <tableColumn id="7112" name="Column7078" dataDxfId="18720" totalsRowDxfId="18719"/>
    <tableColumn id="7113" name="Column7079" dataDxfId="18718" totalsRowDxfId="18717"/>
    <tableColumn id="7114" name="Column7080" dataDxfId="18716" totalsRowDxfId="18715"/>
    <tableColumn id="7115" name="Column7081" dataDxfId="18714" totalsRowDxfId="18713"/>
    <tableColumn id="7116" name="Column7082" dataDxfId="18712" totalsRowDxfId="18711"/>
    <tableColumn id="7117" name="Column7083" dataDxfId="18710" totalsRowDxfId="18709"/>
    <tableColumn id="7118" name="Column7084" dataDxfId="18708" totalsRowDxfId="18707"/>
    <tableColumn id="7119" name="Column7085" dataDxfId="18706" totalsRowDxfId="18705"/>
    <tableColumn id="7120" name="Column7086" dataDxfId="18704" totalsRowDxfId="18703"/>
    <tableColumn id="7121" name="Column7087" dataDxfId="18702" totalsRowDxfId="18701"/>
    <tableColumn id="7122" name="Column7088" dataDxfId="18700" totalsRowDxfId="18699"/>
    <tableColumn id="7123" name="Column7089" dataDxfId="18698" totalsRowDxfId="18697"/>
    <tableColumn id="7124" name="Column7090" dataDxfId="18696" totalsRowDxfId="18695"/>
    <tableColumn id="7125" name="Column7091" dataDxfId="18694" totalsRowDxfId="18693"/>
    <tableColumn id="7126" name="Column7092" dataDxfId="18692" totalsRowDxfId="18691"/>
    <tableColumn id="7127" name="Column7093" dataDxfId="18690" totalsRowDxfId="18689"/>
    <tableColumn id="7128" name="Column7094" dataDxfId="18688" totalsRowDxfId="18687"/>
    <tableColumn id="7129" name="Column7095" dataDxfId="18686" totalsRowDxfId="18685"/>
    <tableColumn id="7130" name="Column7096" dataDxfId="18684" totalsRowDxfId="18683"/>
    <tableColumn id="7131" name="Column7097" dataDxfId="18682" totalsRowDxfId="18681"/>
    <tableColumn id="7132" name="Column7098" dataDxfId="18680" totalsRowDxfId="18679"/>
    <tableColumn id="7133" name="Column7099" dataDxfId="18678" totalsRowDxfId="18677"/>
    <tableColumn id="7134" name="Column7100" dataDxfId="18676" totalsRowDxfId="18675"/>
    <tableColumn id="7135" name="Column7101" dataDxfId="18674" totalsRowDxfId="18673"/>
    <tableColumn id="7136" name="Column7102" dataDxfId="18672" totalsRowDxfId="18671"/>
    <tableColumn id="7137" name="Column7103" dataDxfId="18670" totalsRowDxfId="18669"/>
    <tableColumn id="7138" name="Column7104" dataDxfId="18668" totalsRowDxfId="18667"/>
    <tableColumn id="7139" name="Column7105" dataDxfId="18666" totalsRowDxfId="18665"/>
    <tableColumn id="7140" name="Column7106" dataDxfId="18664" totalsRowDxfId="18663"/>
    <tableColumn id="7141" name="Column7107" dataDxfId="18662" totalsRowDxfId="18661"/>
    <tableColumn id="7142" name="Column7108" dataDxfId="18660" totalsRowDxfId="18659"/>
    <tableColumn id="7143" name="Column7109" dataDxfId="18658" totalsRowDxfId="18657"/>
    <tableColumn id="7144" name="Column7110" dataDxfId="18656" totalsRowDxfId="18655"/>
    <tableColumn id="7145" name="Column7111" dataDxfId="18654" totalsRowDxfId="18653"/>
    <tableColumn id="7146" name="Column7112" dataDxfId="18652" totalsRowDxfId="18651"/>
    <tableColumn id="7147" name="Column7113" dataDxfId="18650" totalsRowDxfId="18649"/>
    <tableColumn id="7148" name="Column7114" dataDxfId="18648" totalsRowDxfId="18647"/>
    <tableColumn id="7149" name="Column7115" dataDxfId="18646" totalsRowDxfId="18645"/>
    <tableColumn id="7150" name="Column7116" dataDxfId="18644" totalsRowDxfId="18643"/>
    <tableColumn id="7151" name="Column7117" dataDxfId="18642" totalsRowDxfId="18641"/>
    <tableColumn id="7152" name="Column7118" dataDxfId="18640" totalsRowDxfId="18639"/>
    <tableColumn id="7153" name="Column7119" dataDxfId="18638" totalsRowDxfId="18637"/>
    <tableColumn id="7154" name="Column7120" dataDxfId="18636" totalsRowDxfId="18635"/>
    <tableColumn id="7155" name="Column7121" dataDxfId="18634" totalsRowDxfId="18633"/>
    <tableColumn id="7156" name="Column7122" dataDxfId="18632" totalsRowDxfId="18631"/>
    <tableColumn id="7157" name="Column7123" dataDxfId="18630" totalsRowDxfId="18629"/>
    <tableColumn id="7158" name="Column7124" dataDxfId="18628" totalsRowDxfId="18627"/>
    <tableColumn id="7159" name="Column7125" dataDxfId="18626" totalsRowDxfId="18625"/>
    <tableColumn id="7160" name="Column7126" dataDxfId="18624" totalsRowDxfId="18623"/>
    <tableColumn id="7161" name="Column7127" dataDxfId="18622" totalsRowDxfId="18621"/>
    <tableColumn id="7162" name="Column7128" dataDxfId="18620" totalsRowDxfId="18619"/>
    <tableColumn id="7163" name="Column7129" dataDxfId="18618" totalsRowDxfId="18617"/>
    <tableColumn id="7164" name="Column7130" dataDxfId="18616" totalsRowDxfId="18615"/>
    <tableColumn id="7165" name="Column7131" dataDxfId="18614" totalsRowDxfId="18613"/>
    <tableColumn id="7166" name="Column7132" dataDxfId="18612" totalsRowDxfId="18611"/>
    <tableColumn id="7167" name="Column7133" dataDxfId="18610" totalsRowDxfId="18609"/>
    <tableColumn id="7168" name="Column7134" dataDxfId="18608" totalsRowDxfId="18607"/>
    <tableColumn id="7169" name="Column7135" dataDxfId="18606" totalsRowDxfId="18605"/>
    <tableColumn id="7170" name="Column7136" dataDxfId="18604" totalsRowDxfId="18603"/>
    <tableColumn id="7171" name="Column7137" dataDxfId="18602" totalsRowDxfId="18601"/>
    <tableColumn id="7172" name="Column7138" dataDxfId="18600" totalsRowDxfId="18599"/>
    <tableColumn id="7173" name="Column7139" dataDxfId="18598" totalsRowDxfId="18597"/>
    <tableColumn id="7174" name="Column7140" dataDxfId="18596" totalsRowDxfId="18595"/>
    <tableColumn id="7175" name="Column7141" dataDxfId="18594" totalsRowDxfId="18593"/>
    <tableColumn id="7176" name="Column7142" dataDxfId="18592" totalsRowDxfId="18591"/>
    <tableColumn id="7177" name="Column7143" dataDxfId="18590" totalsRowDxfId="18589"/>
    <tableColumn id="7178" name="Column7144" dataDxfId="18588" totalsRowDxfId="18587"/>
    <tableColumn id="7179" name="Column7145" dataDxfId="18586" totalsRowDxfId="18585"/>
    <tableColumn id="7180" name="Column7146" dataDxfId="18584" totalsRowDxfId="18583"/>
    <tableColumn id="7181" name="Column7147" dataDxfId="18582" totalsRowDxfId="18581"/>
    <tableColumn id="7182" name="Column7148" dataDxfId="18580" totalsRowDxfId="18579"/>
    <tableColumn id="7183" name="Column7149" dataDxfId="18578" totalsRowDxfId="18577"/>
    <tableColumn id="7184" name="Column7150" dataDxfId="18576" totalsRowDxfId="18575"/>
    <tableColumn id="7185" name="Column7151" dataDxfId="18574" totalsRowDxfId="18573"/>
    <tableColumn id="7186" name="Column7152" dataDxfId="18572" totalsRowDxfId="18571"/>
    <tableColumn id="7187" name="Column7153" dataDxfId="18570" totalsRowDxfId="18569"/>
    <tableColumn id="7188" name="Column7154" dataDxfId="18568" totalsRowDxfId="18567"/>
    <tableColumn id="7189" name="Column7155" dataDxfId="18566" totalsRowDxfId="18565"/>
    <tableColumn id="7190" name="Column7156" dataDxfId="18564" totalsRowDxfId="18563"/>
    <tableColumn id="7191" name="Column7157" dataDxfId="18562" totalsRowDxfId="18561"/>
    <tableColumn id="7192" name="Column7158" dataDxfId="18560" totalsRowDxfId="18559"/>
    <tableColumn id="7193" name="Column7159" dataDxfId="18558" totalsRowDxfId="18557"/>
    <tableColumn id="7194" name="Column7160" dataDxfId="18556" totalsRowDxfId="18555"/>
    <tableColumn id="7195" name="Column7161" dataDxfId="18554" totalsRowDxfId="18553"/>
    <tableColumn id="7196" name="Column7162" dataDxfId="18552" totalsRowDxfId="18551"/>
    <tableColumn id="7197" name="Column7163" dataDxfId="18550" totalsRowDxfId="18549"/>
    <tableColumn id="7198" name="Column7164" dataDxfId="18548" totalsRowDxfId="18547"/>
    <tableColumn id="7199" name="Column7165" dataDxfId="18546" totalsRowDxfId="18545"/>
    <tableColumn id="7200" name="Column7166" dataDxfId="18544" totalsRowDxfId="18543"/>
    <tableColumn id="7201" name="Column7167" dataDxfId="18542" totalsRowDxfId="18541"/>
    <tableColumn id="7202" name="Column7168" dataDxfId="18540" totalsRowDxfId="18539"/>
    <tableColumn id="7203" name="Column7169" dataDxfId="18538" totalsRowDxfId="18537"/>
    <tableColumn id="7204" name="Column7170" dataDxfId="18536" totalsRowDxfId="18535"/>
    <tableColumn id="7205" name="Column7171" dataDxfId="18534" totalsRowDxfId="18533"/>
    <tableColumn id="7206" name="Column7172" dataDxfId="18532" totalsRowDxfId="18531"/>
    <tableColumn id="7207" name="Column7173" dataDxfId="18530" totalsRowDxfId="18529"/>
    <tableColumn id="7208" name="Column7174" dataDxfId="18528" totalsRowDxfId="18527"/>
    <tableColumn id="7209" name="Column7175" dataDxfId="18526" totalsRowDxfId="18525"/>
    <tableColumn id="7210" name="Column7176" dataDxfId="18524" totalsRowDxfId="18523"/>
    <tableColumn id="7211" name="Column7177" dataDxfId="18522" totalsRowDxfId="18521"/>
    <tableColumn id="7212" name="Column7178" dataDxfId="18520" totalsRowDxfId="18519"/>
    <tableColumn id="7213" name="Column7179" dataDxfId="18518" totalsRowDxfId="18517"/>
    <tableColumn id="7214" name="Column7180" dataDxfId="18516" totalsRowDxfId="18515"/>
    <tableColumn id="7215" name="Column7181" dataDxfId="18514" totalsRowDxfId="18513"/>
    <tableColumn id="7216" name="Column7182" dataDxfId="18512" totalsRowDxfId="18511"/>
    <tableColumn id="7217" name="Column7183" dataDxfId="18510" totalsRowDxfId="18509"/>
    <tableColumn id="7218" name="Column7184" dataDxfId="18508" totalsRowDxfId="18507"/>
    <tableColumn id="7219" name="Column7185" dataDxfId="18506" totalsRowDxfId="18505"/>
    <tableColumn id="7220" name="Column7186" dataDxfId="18504" totalsRowDxfId="18503"/>
    <tableColumn id="7221" name="Column7187" dataDxfId="18502" totalsRowDxfId="18501"/>
    <tableColumn id="7222" name="Column7188" dataDxfId="18500" totalsRowDxfId="18499"/>
    <tableColumn id="7223" name="Column7189" dataDxfId="18498" totalsRowDxfId="18497"/>
    <tableColumn id="7224" name="Column7190" dataDxfId="18496" totalsRowDxfId="18495"/>
    <tableColumn id="7225" name="Column7191" dataDxfId="18494" totalsRowDxfId="18493"/>
    <tableColumn id="7226" name="Column7192" dataDxfId="18492" totalsRowDxfId="18491"/>
    <tableColumn id="7227" name="Column7193" dataDxfId="18490" totalsRowDxfId="18489"/>
    <tableColumn id="7228" name="Column7194" dataDxfId="18488" totalsRowDxfId="18487"/>
    <tableColumn id="7229" name="Column7195" dataDxfId="18486" totalsRowDxfId="18485"/>
    <tableColumn id="7230" name="Column7196" dataDxfId="18484" totalsRowDxfId="18483"/>
    <tableColumn id="7231" name="Column7197" dataDxfId="18482" totalsRowDxfId="18481"/>
    <tableColumn id="7232" name="Column7198" dataDxfId="18480" totalsRowDxfId="18479"/>
    <tableColumn id="7233" name="Column7199" dataDxfId="18478" totalsRowDxfId="18477"/>
    <tableColumn id="7234" name="Column7200" dataDxfId="18476" totalsRowDxfId="18475"/>
    <tableColumn id="7235" name="Column7201" dataDxfId="18474" totalsRowDxfId="18473"/>
    <tableColumn id="7236" name="Column7202" dataDxfId="18472" totalsRowDxfId="18471"/>
    <tableColumn id="7237" name="Column7203" dataDxfId="18470" totalsRowDxfId="18469"/>
    <tableColumn id="7238" name="Column7204" dataDxfId="18468" totalsRowDxfId="18467"/>
    <tableColumn id="7239" name="Column7205" dataDxfId="18466" totalsRowDxfId="18465"/>
    <tableColumn id="7240" name="Column7206" dataDxfId="18464" totalsRowDxfId="18463"/>
    <tableColumn id="7241" name="Column7207" dataDxfId="18462" totalsRowDxfId="18461"/>
    <tableColumn id="7242" name="Column7208" dataDxfId="18460" totalsRowDxfId="18459"/>
    <tableColumn id="7243" name="Column7209" dataDxfId="18458" totalsRowDxfId="18457"/>
    <tableColumn id="7244" name="Column7210" dataDxfId="18456" totalsRowDxfId="18455"/>
    <tableColumn id="7245" name="Column7211" dataDxfId="18454" totalsRowDxfId="18453"/>
    <tableColumn id="7246" name="Column7212" dataDxfId="18452" totalsRowDxfId="18451"/>
    <tableColumn id="7247" name="Column7213" dataDxfId="18450" totalsRowDxfId="18449"/>
    <tableColumn id="7248" name="Column7214" dataDxfId="18448" totalsRowDxfId="18447"/>
    <tableColumn id="7249" name="Column7215" dataDxfId="18446" totalsRowDxfId="18445"/>
    <tableColumn id="7250" name="Column7216" dataDxfId="18444" totalsRowDxfId="18443"/>
    <tableColumn id="7251" name="Column7217" dataDxfId="18442" totalsRowDxfId="18441"/>
    <tableColumn id="7252" name="Column7218" dataDxfId="18440" totalsRowDxfId="18439"/>
    <tableColumn id="7253" name="Column7219" dataDxfId="18438" totalsRowDxfId="18437"/>
    <tableColumn id="7254" name="Column7220" dataDxfId="18436" totalsRowDxfId="18435"/>
    <tableColumn id="7255" name="Column7221" dataDxfId="18434" totalsRowDxfId="18433"/>
    <tableColumn id="7256" name="Column7222" dataDxfId="18432" totalsRowDxfId="18431"/>
    <tableColumn id="7257" name="Column7223" dataDxfId="18430" totalsRowDxfId="18429"/>
    <tableColumn id="7258" name="Column7224" dataDxfId="18428" totalsRowDxfId="18427"/>
    <tableColumn id="7259" name="Column7225" dataDxfId="18426" totalsRowDxfId="18425"/>
    <tableColumn id="7260" name="Column7226" dataDxfId="18424" totalsRowDxfId="18423"/>
    <tableColumn id="7261" name="Column7227" dataDxfId="18422" totalsRowDxfId="18421"/>
    <tableColumn id="7262" name="Column7228" dataDxfId="18420" totalsRowDxfId="18419"/>
    <tableColumn id="7263" name="Column7229" dataDxfId="18418" totalsRowDxfId="18417"/>
    <tableColumn id="7264" name="Column7230" dataDxfId="18416" totalsRowDxfId="18415"/>
    <tableColumn id="7265" name="Column7231" dataDxfId="18414" totalsRowDxfId="18413"/>
    <tableColumn id="7266" name="Column7232" dataDxfId="18412" totalsRowDxfId="18411"/>
    <tableColumn id="7267" name="Column7233" dataDxfId="18410" totalsRowDxfId="18409"/>
    <tableColumn id="7268" name="Column7234" dataDxfId="18408" totalsRowDxfId="18407"/>
    <tableColumn id="7269" name="Column7235" dataDxfId="18406" totalsRowDxfId="18405"/>
    <tableColumn id="7270" name="Column7236" dataDxfId="18404" totalsRowDxfId="18403"/>
    <tableColumn id="7271" name="Column7237" dataDxfId="18402" totalsRowDxfId="18401"/>
    <tableColumn id="7272" name="Column7238" dataDxfId="18400" totalsRowDxfId="18399"/>
    <tableColumn id="7273" name="Column7239" dataDxfId="18398" totalsRowDxfId="18397"/>
    <tableColumn id="7274" name="Column7240" dataDxfId="18396" totalsRowDxfId="18395"/>
    <tableColumn id="7275" name="Column7241" dataDxfId="18394" totalsRowDxfId="18393"/>
    <tableColumn id="7276" name="Column7242" dataDxfId="18392" totalsRowDxfId="18391"/>
    <tableColumn id="7277" name="Column7243" dataDxfId="18390" totalsRowDxfId="18389"/>
    <tableColumn id="7278" name="Column7244" dataDxfId="18388" totalsRowDxfId="18387"/>
    <tableColumn id="7279" name="Column7245" dataDxfId="18386" totalsRowDxfId="18385"/>
    <tableColumn id="7280" name="Column7246" dataDxfId="18384" totalsRowDxfId="18383"/>
    <tableColumn id="7281" name="Column7247" dataDxfId="18382" totalsRowDxfId="18381"/>
    <tableColumn id="7282" name="Column7248" dataDxfId="18380" totalsRowDxfId="18379"/>
    <tableColumn id="7283" name="Column7249" dataDxfId="18378" totalsRowDxfId="18377"/>
    <tableColumn id="7284" name="Column7250" dataDxfId="18376" totalsRowDxfId="18375"/>
    <tableColumn id="7285" name="Column7251" dataDxfId="18374" totalsRowDxfId="18373"/>
    <tableColumn id="7286" name="Column7252" dataDxfId="18372" totalsRowDxfId="18371"/>
    <tableColumn id="7287" name="Column7253" dataDxfId="18370" totalsRowDxfId="18369"/>
    <tableColumn id="7288" name="Column7254" dataDxfId="18368" totalsRowDxfId="18367"/>
    <tableColumn id="7289" name="Column7255" dataDxfId="18366" totalsRowDxfId="18365"/>
    <tableColumn id="7290" name="Column7256" dataDxfId="18364" totalsRowDxfId="18363"/>
    <tableColumn id="7291" name="Column7257" dataDxfId="18362" totalsRowDxfId="18361"/>
    <tableColumn id="7292" name="Column7258" dataDxfId="18360" totalsRowDxfId="18359"/>
    <tableColumn id="7293" name="Column7259" dataDxfId="18358" totalsRowDxfId="18357"/>
    <tableColumn id="7294" name="Column7260" dataDxfId="18356" totalsRowDxfId="18355"/>
    <tableColumn id="7295" name="Column7261" dataDxfId="18354" totalsRowDxfId="18353"/>
    <tableColumn id="7296" name="Column7262" dataDxfId="18352" totalsRowDxfId="18351"/>
    <tableColumn id="7297" name="Column7263" dataDxfId="18350" totalsRowDxfId="18349"/>
    <tableColumn id="7298" name="Column7264" dataDxfId="18348" totalsRowDxfId="18347"/>
    <tableColumn id="7299" name="Column7265" dataDxfId="18346" totalsRowDxfId="18345"/>
    <tableColumn id="7300" name="Column7266" dataDxfId="18344" totalsRowDxfId="18343"/>
    <tableColumn id="7301" name="Column7267" dataDxfId="18342" totalsRowDxfId="18341"/>
    <tableColumn id="7302" name="Column7268" dataDxfId="18340" totalsRowDxfId="18339"/>
    <tableColumn id="7303" name="Column7269" dataDxfId="18338" totalsRowDxfId="18337"/>
    <tableColumn id="7304" name="Column7270" dataDxfId="18336" totalsRowDxfId="18335"/>
    <tableColumn id="7305" name="Column7271" dataDxfId="18334" totalsRowDxfId="18333"/>
    <tableColumn id="7306" name="Column7272" dataDxfId="18332" totalsRowDxfId="18331"/>
    <tableColumn id="7307" name="Column7273" dataDxfId="18330" totalsRowDxfId="18329"/>
    <tableColumn id="7308" name="Column7274" dataDxfId="18328" totalsRowDxfId="18327"/>
    <tableColumn id="7309" name="Column7275" dataDxfId="18326" totalsRowDxfId="18325"/>
    <tableColumn id="7310" name="Column7276" dataDxfId="18324" totalsRowDxfId="18323"/>
    <tableColumn id="7311" name="Column7277" dataDxfId="18322" totalsRowDxfId="18321"/>
    <tableColumn id="7312" name="Column7278" dataDxfId="18320" totalsRowDxfId="18319"/>
    <tableColumn id="7313" name="Column7279" dataDxfId="18318" totalsRowDxfId="18317"/>
    <tableColumn id="7314" name="Column7280" dataDxfId="18316" totalsRowDxfId="18315"/>
    <tableColumn id="7315" name="Column7281" dataDxfId="18314" totalsRowDxfId="18313"/>
    <tableColumn id="7316" name="Column7282" dataDxfId="18312" totalsRowDxfId="18311"/>
    <tableColumn id="7317" name="Column7283" dataDxfId="18310" totalsRowDxfId="18309"/>
    <tableColumn id="7318" name="Column7284" dataDxfId="18308" totalsRowDxfId="18307"/>
    <tableColumn id="7319" name="Column7285" dataDxfId="18306" totalsRowDxfId="18305"/>
    <tableColumn id="7320" name="Column7286" dataDxfId="18304" totalsRowDxfId="18303"/>
    <tableColumn id="7321" name="Column7287" dataDxfId="18302" totalsRowDxfId="18301"/>
    <tableColumn id="7322" name="Column7288" dataDxfId="18300" totalsRowDxfId="18299"/>
    <tableColumn id="7323" name="Column7289" dataDxfId="18298" totalsRowDxfId="18297"/>
    <tableColumn id="7324" name="Column7290" dataDxfId="18296" totalsRowDxfId="18295"/>
    <tableColumn id="7325" name="Column7291" dataDxfId="18294" totalsRowDxfId="18293"/>
    <tableColumn id="7326" name="Column7292" dataDxfId="18292" totalsRowDxfId="18291"/>
    <tableColumn id="7327" name="Column7293" dataDxfId="18290" totalsRowDxfId="18289"/>
    <tableColumn id="7328" name="Column7294" dataDxfId="18288" totalsRowDxfId="18287"/>
    <tableColumn id="7329" name="Column7295" dataDxfId="18286" totalsRowDxfId="18285"/>
    <tableColumn id="7330" name="Column7296" dataDxfId="18284" totalsRowDxfId="18283"/>
    <tableColumn id="7331" name="Column7297" dataDxfId="18282" totalsRowDxfId="18281"/>
    <tableColumn id="7332" name="Column7298" dataDxfId="18280" totalsRowDxfId="18279"/>
    <tableColumn id="7333" name="Column7299" dataDxfId="18278" totalsRowDxfId="18277"/>
    <tableColumn id="7334" name="Column7300" dataDxfId="18276" totalsRowDxfId="18275"/>
    <tableColumn id="7335" name="Column7301" dataDxfId="18274" totalsRowDxfId="18273"/>
    <tableColumn id="7336" name="Column7302" dataDxfId="18272" totalsRowDxfId="18271"/>
    <tableColumn id="7337" name="Column7303" dataDxfId="18270" totalsRowDxfId="18269"/>
    <tableColumn id="7338" name="Column7304" dataDxfId="18268" totalsRowDxfId="18267"/>
    <tableColumn id="7339" name="Column7305" dataDxfId="18266" totalsRowDxfId="18265"/>
    <tableColumn id="7340" name="Column7306" dataDxfId="18264" totalsRowDxfId="18263"/>
    <tableColumn id="7341" name="Column7307" dataDxfId="18262" totalsRowDxfId="18261"/>
    <tableColumn id="7342" name="Column7308" dataDxfId="18260" totalsRowDxfId="18259"/>
    <tableColumn id="7343" name="Column7309" dataDxfId="18258" totalsRowDxfId="18257"/>
    <tableColumn id="7344" name="Column7310" dataDxfId="18256" totalsRowDxfId="18255"/>
    <tableColumn id="7345" name="Column7311" dataDxfId="18254" totalsRowDxfId="18253"/>
    <tableColumn id="7346" name="Column7312" dataDxfId="18252" totalsRowDxfId="18251"/>
    <tableColumn id="7347" name="Column7313" dataDxfId="18250" totalsRowDxfId="18249"/>
    <tableColumn id="7348" name="Column7314" dataDxfId="18248" totalsRowDxfId="18247"/>
    <tableColumn id="7349" name="Column7315" dataDxfId="18246" totalsRowDxfId="18245"/>
    <tableColumn id="7350" name="Column7316" dataDxfId="18244" totalsRowDxfId="18243"/>
    <tableColumn id="7351" name="Column7317" dataDxfId="18242" totalsRowDxfId="18241"/>
    <tableColumn id="7352" name="Column7318" dataDxfId="18240" totalsRowDxfId="18239"/>
    <tableColumn id="7353" name="Column7319" dataDxfId="18238" totalsRowDxfId="18237"/>
    <tableColumn id="7354" name="Column7320" dataDxfId="18236" totalsRowDxfId="18235"/>
    <tableColumn id="7355" name="Column7321" dataDxfId="18234" totalsRowDxfId="18233"/>
    <tableColumn id="7356" name="Column7322" dataDxfId="18232" totalsRowDxfId="18231"/>
    <tableColumn id="7357" name="Column7323" dataDxfId="18230" totalsRowDxfId="18229"/>
    <tableColumn id="7358" name="Column7324" dataDxfId="18228" totalsRowDxfId="18227"/>
    <tableColumn id="7359" name="Column7325" dataDxfId="18226" totalsRowDxfId="18225"/>
    <tableColumn id="7360" name="Column7326" dataDxfId="18224" totalsRowDxfId="18223"/>
    <tableColumn id="7361" name="Column7327" dataDxfId="18222" totalsRowDxfId="18221"/>
    <tableColumn id="7362" name="Column7328" dataDxfId="18220" totalsRowDxfId="18219"/>
    <tableColumn id="7363" name="Column7329" dataDxfId="18218" totalsRowDxfId="18217"/>
    <tableColumn id="7364" name="Column7330" dataDxfId="18216" totalsRowDxfId="18215"/>
    <tableColumn id="7365" name="Column7331" dataDxfId="18214" totalsRowDxfId="18213"/>
    <tableColumn id="7366" name="Column7332" dataDxfId="18212" totalsRowDxfId="18211"/>
    <tableColumn id="7367" name="Column7333" dataDxfId="18210" totalsRowDxfId="18209"/>
    <tableColumn id="7368" name="Column7334" dataDxfId="18208" totalsRowDxfId="18207"/>
    <tableColumn id="7369" name="Column7335" dataDxfId="18206" totalsRowDxfId="18205"/>
    <tableColumn id="7370" name="Column7336" dataDxfId="18204" totalsRowDxfId="18203"/>
    <tableColumn id="7371" name="Column7337" dataDxfId="18202" totalsRowDxfId="18201"/>
    <tableColumn id="7372" name="Column7338" dataDxfId="18200" totalsRowDxfId="18199"/>
    <tableColumn id="7373" name="Column7339" dataDxfId="18198" totalsRowDxfId="18197"/>
    <tableColumn id="7374" name="Column7340" dataDxfId="18196" totalsRowDxfId="18195"/>
    <tableColumn id="7375" name="Column7341" dataDxfId="18194" totalsRowDxfId="18193"/>
    <tableColumn id="7376" name="Column7342" dataDxfId="18192" totalsRowDxfId="18191"/>
    <tableColumn id="7377" name="Column7343" dataDxfId="18190" totalsRowDxfId="18189"/>
    <tableColumn id="7378" name="Column7344" dataDxfId="18188" totalsRowDxfId="18187"/>
    <tableColumn id="7379" name="Column7345" dataDxfId="18186" totalsRowDxfId="18185"/>
    <tableColumn id="7380" name="Column7346" dataDxfId="18184" totalsRowDxfId="18183"/>
    <tableColumn id="7381" name="Column7347" dataDxfId="18182" totalsRowDxfId="18181"/>
    <tableColumn id="7382" name="Column7348" dataDxfId="18180" totalsRowDxfId="18179"/>
    <tableColumn id="7383" name="Column7349" dataDxfId="18178" totalsRowDxfId="18177"/>
    <tableColumn id="7384" name="Column7350" dataDxfId="18176" totalsRowDxfId="18175"/>
    <tableColumn id="7385" name="Column7351" dataDxfId="18174" totalsRowDxfId="18173"/>
    <tableColumn id="7386" name="Column7352" dataDxfId="18172" totalsRowDxfId="18171"/>
    <tableColumn id="7387" name="Column7353" dataDxfId="18170" totalsRowDxfId="18169"/>
    <tableColumn id="7388" name="Column7354" dataDxfId="18168" totalsRowDxfId="18167"/>
    <tableColumn id="7389" name="Column7355" dataDxfId="18166" totalsRowDxfId="18165"/>
    <tableColumn id="7390" name="Column7356" dataDxfId="18164" totalsRowDxfId="18163"/>
    <tableColumn id="7391" name="Column7357" dataDxfId="18162" totalsRowDxfId="18161"/>
    <tableColumn id="7392" name="Column7358" dataDxfId="18160" totalsRowDxfId="18159"/>
    <tableColumn id="7393" name="Column7359" dataDxfId="18158" totalsRowDxfId="18157"/>
    <tableColumn id="7394" name="Column7360" dataDxfId="18156" totalsRowDxfId="18155"/>
    <tableColumn id="7395" name="Column7361" dataDxfId="18154" totalsRowDxfId="18153"/>
    <tableColumn id="7396" name="Column7362" dataDxfId="18152" totalsRowDxfId="18151"/>
    <tableColumn id="7397" name="Column7363" dataDxfId="18150" totalsRowDxfId="18149"/>
    <tableColumn id="7398" name="Column7364" dataDxfId="18148" totalsRowDxfId="18147"/>
    <tableColumn id="7399" name="Column7365" dataDxfId="18146" totalsRowDxfId="18145"/>
    <tableColumn id="7400" name="Column7366" dataDxfId="18144" totalsRowDxfId="18143"/>
    <tableColumn id="7401" name="Column7367" dataDxfId="18142" totalsRowDxfId="18141"/>
    <tableColumn id="7402" name="Column7368" dataDxfId="18140" totalsRowDxfId="18139"/>
    <tableColumn id="7403" name="Column7369" dataDxfId="18138" totalsRowDxfId="18137"/>
    <tableColumn id="7404" name="Column7370" dataDxfId="18136" totalsRowDxfId="18135"/>
    <tableColumn id="7405" name="Column7371" dataDxfId="18134" totalsRowDxfId="18133"/>
    <tableColumn id="7406" name="Column7372" dataDxfId="18132" totalsRowDxfId="18131"/>
    <tableColumn id="7407" name="Column7373" dataDxfId="18130" totalsRowDxfId="18129"/>
    <tableColumn id="7408" name="Column7374" dataDxfId="18128" totalsRowDxfId="18127"/>
    <tableColumn id="7409" name="Column7375" dataDxfId="18126" totalsRowDxfId="18125"/>
    <tableColumn id="7410" name="Column7376" dataDxfId="18124" totalsRowDxfId="18123"/>
    <tableColumn id="7411" name="Column7377" dataDxfId="18122" totalsRowDxfId="18121"/>
    <tableColumn id="7412" name="Column7378" dataDxfId="18120" totalsRowDxfId="18119"/>
    <tableColumn id="7413" name="Column7379" dataDxfId="18118" totalsRowDxfId="18117"/>
    <tableColumn id="7414" name="Column7380" dataDxfId="18116" totalsRowDxfId="18115"/>
    <tableColumn id="7415" name="Column7381" dataDxfId="18114" totalsRowDxfId="18113"/>
    <tableColumn id="7416" name="Column7382" dataDxfId="18112" totalsRowDxfId="18111"/>
    <tableColumn id="7417" name="Column7383" dataDxfId="18110" totalsRowDxfId="18109"/>
    <tableColumn id="7418" name="Column7384" dataDxfId="18108" totalsRowDxfId="18107"/>
    <tableColumn id="7419" name="Column7385" dataDxfId="18106" totalsRowDxfId="18105"/>
    <tableColumn id="7420" name="Column7386" dataDxfId="18104" totalsRowDxfId="18103"/>
    <tableColumn id="7421" name="Column7387" dataDxfId="18102" totalsRowDxfId="18101"/>
    <tableColumn id="7422" name="Column7388" dataDxfId="18100" totalsRowDxfId="18099"/>
    <tableColumn id="7423" name="Column7389" dataDxfId="18098" totalsRowDxfId="18097"/>
    <tableColumn id="7424" name="Column7390" dataDxfId="18096" totalsRowDxfId="18095"/>
    <tableColumn id="7425" name="Column7391" dataDxfId="18094" totalsRowDxfId="18093"/>
    <tableColumn id="7426" name="Column7392" dataDxfId="18092" totalsRowDxfId="18091"/>
    <tableColumn id="7427" name="Column7393" dataDxfId="18090" totalsRowDxfId="18089"/>
    <tableColumn id="7428" name="Column7394" dataDxfId="18088" totalsRowDxfId="18087"/>
    <tableColumn id="7429" name="Column7395" dataDxfId="18086" totalsRowDxfId="18085"/>
    <tableColumn id="7430" name="Column7396" dataDxfId="18084" totalsRowDxfId="18083"/>
    <tableColumn id="7431" name="Column7397" dataDxfId="18082" totalsRowDxfId="18081"/>
    <tableColumn id="7432" name="Column7398" dataDxfId="18080" totalsRowDxfId="18079"/>
    <tableColumn id="7433" name="Column7399" dataDxfId="18078" totalsRowDxfId="18077"/>
    <tableColumn id="7434" name="Column7400" dataDxfId="18076" totalsRowDxfId="18075"/>
    <tableColumn id="7435" name="Column7401" dataDxfId="18074" totalsRowDxfId="18073"/>
    <tableColumn id="7436" name="Column7402" dataDxfId="18072" totalsRowDxfId="18071"/>
    <tableColumn id="7437" name="Column7403" dataDxfId="18070" totalsRowDxfId="18069"/>
    <tableColumn id="7438" name="Column7404" dataDxfId="18068" totalsRowDxfId="18067"/>
    <tableColumn id="7439" name="Column7405" dataDxfId="18066" totalsRowDxfId="18065"/>
    <tableColumn id="7440" name="Column7406" dataDxfId="18064" totalsRowDxfId="18063"/>
    <tableColumn id="7441" name="Column7407" dataDxfId="18062" totalsRowDxfId="18061"/>
    <tableColumn id="7442" name="Column7408" dataDxfId="18060" totalsRowDxfId="18059"/>
    <tableColumn id="7443" name="Column7409" dataDxfId="18058" totalsRowDxfId="18057"/>
    <tableColumn id="7444" name="Column7410" dataDxfId="18056" totalsRowDxfId="18055"/>
    <tableColumn id="7445" name="Column7411" dataDxfId="18054" totalsRowDxfId="18053"/>
    <tableColumn id="7446" name="Column7412" dataDxfId="18052" totalsRowDxfId="18051"/>
    <tableColumn id="7447" name="Column7413" dataDxfId="18050" totalsRowDxfId="18049"/>
    <tableColumn id="7448" name="Column7414" dataDxfId="18048" totalsRowDxfId="18047"/>
    <tableColumn id="7449" name="Column7415" dataDxfId="18046" totalsRowDxfId="18045"/>
    <tableColumn id="7450" name="Column7416" dataDxfId="18044" totalsRowDxfId="18043"/>
    <tableColumn id="7451" name="Column7417" dataDxfId="18042" totalsRowDxfId="18041"/>
    <tableColumn id="7452" name="Column7418" dataDxfId="18040" totalsRowDxfId="18039"/>
    <tableColumn id="7453" name="Column7419" dataDxfId="18038" totalsRowDxfId="18037"/>
    <tableColumn id="7454" name="Column7420" dataDxfId="18036" totalsRowDxfId="18035"/>
    <tableColumn id="7455" name="Column7421" dataDxfId="18034" totalsRowDxfId="18033"/>
    <tableColumn id="7456" name="Column7422" dataDxfId="18032" totalsRowDxfId="18031"/>
    <tableColumn id="7457" name="Column7423" dataDxfId="18030" totalsRowDxfId="18029"/>
    <tableColumn id="7458" name="Column7424" dataDxfId="18028" totalsRowDxfId="18027"/>
    <tableColumn id="7459" name="Column7425" dataDxfId="18026" totalsRowDxfId="18025"/>
    <tableColumn id="7460" name="Column7426" dataDxfId="18024" totalsRowDxfId="18023"/>
    <tableColumn id="7461" name="Column7427" dataDxfId="18022" totalsRowDxfId="18021"/>
    <tableColumn id="7462" name="Column7428" dataDxfId="18020" totalsRowDxfId="18019"/>
    <tableColumn id="7463" name="Column7429" dataDxfId="18018" totalsRowDxfId="18017"/>
    <tableColumn id="7464" name="Column7430" dataDxfId="18016" totalsRowDxfId="18015"/>
    <tableColumn id="7465" name="Column7431" dataDxfId="18014" totalsRowDxfId="18013"/>
    <tableColumn id="7466" name="Column7432" dataDxfId="18012" totalsRowDxfId="18011"/>
    <tableColumn id="7467" name="Column7433" dataDxfId="18010" totalsRowDxfId="18009"/>
    <tableColumn id="7468" name="Column7434" dataDxfId="18008" totalsRowDxfId="18007"/>
    <tableColumn id="7469" name="Column7435" dataDxfId="18006" totalsRowDxfId="18005"/>
    <tableColumn id="7470" name="Column7436" dataDxfId="18004" totalsRowDxfId="18003"/>
    <tableColumn id="7471" name="Column7437" dataDxfId="18002" totalsRowDxfId="18001"/>
    <tableColumn id="7472" name="Column7438" dataDxfId="18000" totalsRowDxfId="17999"/>
    <tableColumn id="7473" name="Column7439" dataDxfId="17998" totalsRowDxfId="17997"/>
    <tableColumn id="7474" name="Column7440" dataDxfId="17996" totalsRowDxfId="17995"/>
    <tableColumn id="7475" name="Column7441" dataDxfId="17994" totalsRowDxfId="17993"/>
    <tableColumn id="7476" name="Column7442" dataDxfId="17992" totalsRowDxfId="17991"/>
    <tableColumn id="7477" name="Column7443" dataDxfId="17990" totalsRowDxfId="17989"/>
    <tableColumn id="7478" name="Column7444" dataDxfId="17988" totalsRowDxfId="17987"/>
    <tableColumn id="7479" name="Column7445" dataDxfId="17986" totalsRowDxfId="17985"/>
    <tableColumn id="7480" name="Column7446" dataDxfId="17984" totalsRowDxfId="17983"/>
    <tableColumn id="7481" name="Column7447" dataDxfId="17982" totalsRowDxfId="17981"/>
    <tableColumn id="7482" name="Column7448" dataDxfId="17980" totalsRowDxfId="17979"/>
    <tableColumn id="7483" name="Column7449" dataDxfId="17978" totalsRowDxfId="17977"/>
    <tableColumn id="7484" name="Column7450" dataDxfId="17976" totalsRowDxfId="17975"/>
    <tableColumn id="7485" name="Column7451" dataDxfId="17974" totalsRowDxfId="17973"/>
    <tableColumn id="7486" name="Column7452" dataDxfId="17972" totalsRowDxfId="17971"/>
    <tableColumn id="7487" name="Column7453" dataDxfId="17970" totalsRowDxfId="17969"/>
    <tableColumn id="7488" name="Column7454" dataDxfId="17968" totalsRowDxfId="17967"/>
    <tableColumn id="7489" name="Column7455" dataDxfId="17966" totalsRowDxfId="17965"/>
    <tableColumn id="7490" name="Column7456" dataDxfId="17964" totalsRowDxfId="17963"/>
    <tableColumn id="7491" name="Column7457" dataDxfId="17962" totalsRowDxfId="17961"/>
    <tableColumn id="7492" name="Column7458" dataDxfId="17960" totalsRowDxfId="17959"/>
    <tableColumn id="7493" name="Column7459" dataDxfId="17958" totalsRowDxfId="17957"/>
    <tableColumn id="7494" name="Column7460" dataDxfId="17956" totalsRowDxfId="17955"/>
    <tableColumn id="7495" name="Column7461" dataDxfId="17954" totalsRowDxfId="17953"/>
    <tableColumn id="7496" name="Column7462" dataDxfId="17952" totalsRowDxfId="17951"/>
    <tableColumn id="7497" name="Column7463" dataDxfId="17950" totalsRowDxfId="17949"/>
    <tableColumn id="7498" name="Column7464" dataDxfId="17948" totalsRowDxfId="17947"/>
    <tableColumn id="7499" name="Column7465" dataDxfId="17946" totalsRowDxfId="17945"/>
    <tableColumn id="7500" name="Column7466" dataDxfId="17944" totalsRowDxfId="17943"/>
    <tableColumn id="7501" name="Column7467" dataDxfId="17942" totalsRowDxfId="17941"/>
    <tableColumn id="7502" name="Column7468" dataDxfId="17940" totalsRowDxfId="17939"/>
    <tableColumn id="7503" name="Column7469" dataDxfId="17938" totalsRowDxfId="17937"/>
    <tableColumn id="7504" name="Column7470" dataDxfId="17936" totalsRowDxfId="17935"/>
    <tableColumn id="7505" name="Column7471" dataDxfId="17934" totalsRowDxfId="17933"/>
    <tableColumn id="7506" name="Column7472" dataDxfId="17932" totalsRowDxfId="17931"/>
    <tableColumn id="7507" name="Column7473" dataDxfId="17930" totalsRowDxfId="17929"/>
    <tableColumn id="7508" name="Column7474" dataDxfId="17928" totalsRowDxfId="17927"/>
    <tableColumn id="7509" name="Column7475" dataDxfId="17926" totalsRowDxfId="17925"/>
    <tableColumn id="7510" name="Column7476" dataDxfId="17924" totalsRowDxfId="17923"/>
    <tableColumn id="7511" name="Column7477" dataDxfId="17922" totalsRowDxfId="17921"/>
    <tableColumn id="7512" name="Column7478" dataDxfId="17920" totalsRowDxfId="17919"/>
    <tableColumn id="7513" name="Column7479" dataDxfId="17918" totalsRowDxfId="17917"/>
    <tableColumn id="7514" name="Column7480" dataDxfId="17916" totalsRowDxfId="17915"/>
    <tableColumn id="7515" name="Column7481" dataDxfId="17914" totalsRowDxfId="17913"/>
    <tableColumn id="7516" name="Column7482" dataDxfId="17912" totalsRowDxfId="17911"/>
    <tableColumn id="7517" name="Column7483" dataDxfId="17910" totalsRowDxfId="17909"/>
    <tableColumn id="7518" name="Column7484" dataDxfId="17908" totalsRowDxfId="17907"/>
    <tableColumn id="7519" name="Column7485" dataDxfId="17906" totalsRowDxfId="17905"/>
    <tableColumn id="7520" name="Column7486" dataDxfId="17904" totalsRowDxfId="17903"/>
    <tableColumn id="7521" name="Column7487" dataDxfId="17902" totalsRowDxfId="17901"/>
    <tableColumn id="7522" name="Column7488" dataDxfId="17900" totalsRowDxfId="17899"/>
    <tableColumn id="7523" name="Column7489" dataDxfId="17898" totalsRowDxfId="17897"/>
    <tableColumn id="7524" name="Column7490" dataDxfId="17896" totalsRowDxfId="17895"/>
    <tableColumn id="7525" name="Column7491" dataDxfId="17894" totalsRowDxfId="17893"/>
    <tableColumn id="7526" name="Column7492" dataDxfId="17892" totalsRowDxfId="17891"/>
    <tableColumn id="7527" name="Column7493" dataDxfId="17890" totalsRowDxfId="17889"/>
    <tableColumn id="7528" name="Column7494" dataDxfId="17888" totalsRowDxfId="17887"/>
    <tableColumn id="7529" name="Column7495" dataDxfId="17886" totalsRowDxfId="17885"/>
    <tableColumn id="7530" name="Column7496" dataDxfId="17884" totalsRowDxfId="17883"/>
    <tableColumn id="7531" name="Column7497" dataDxfId="17882" totalsRowDxfId="17881"/>
    <tableColumn id="7532" name="Column7498" dataDxfId="17880" totalsRowDxfId="17879"/>
    <tableColumn id="7533" name="Column7499" dataDxfId="17878" totalsRowDxfId="17877"/>
    <tableColumn id="7534" name="Column7500" dataDxfId="17876" totalsRowDxfId="17875"/>
    <tableColumn id="7535" name="Column7501" dataDxfId="17874" totalsRowDxfId="17873"/>
    <tableColumn id="7536" name="Column7502" dataDxfId="17872" totalsRowDxfId="17871"/>
    <tableColumn id="7537" name="Column7503" dataDxfId="17870" totalsRowDxfId="17869"/>
    <tableColumn id="7538" name="Column7504" dataDxfId="17868" totalsRowDxfId="17867"/>
    <tableColumn id="7539" name="Column7505" dataDxfId="17866" totalsRowDxfId="17865"/>
    <tableColumn id="7540" name="Column7506" dataDxfId="17864" totalsRowDxfId="17863"/>
    <tableColumn id="7541" name="Column7507" dataDxfId="17862" totalsRowDxfId="17861"/>
    <tableColumn id="7542" name="Column7508" dataDxfId="17860" totalsRowDxfId="17859"/>
    <tableColumn id="7543" name="Column7509" dataDxfId="17858" totalsRowDxfId="17857"/>
    <tableColumn id="7544" name="Column7510" dataDxfId="17856" totalsRowDxfId="17855"/>
    <tableColumn id="7545" name="Column7511" dataDxfId="17854" totalsRowDxfId="17853"/>
    <tableColumn id="7546" name="Column7512" dataDxfId="17852" totalsRowDxfId="17851"/>
    <tableColumn id="7547" name="Column7513" dataDxfId="17850" totalsRowDxfId="17849"/>
    <tableColumn id="7548" name="Column7514" dataDxfId="17848" totalsRowDxfId="17847"/>
    <tableColumn id="7549" name="Column7515" dataDxfId="17846" totalsRowDxfId="17845"/>
    <tableColumn id="7550" name="Column7516" dataDxfId="17844" totalsRowDxfId="17843"/>
    <tableColumn id="7551" name="Column7517" dataDxfId="17842" totalsRowDxfId="17841"/>
    <tableColumn id="7552" name="Column7518" dataDxfId="17840" totalsRowDxfId="17839"/>
    <tableColumn id="7553" name="Column7519" dataDxfId="17838" totalsRowDxfId="17837"/>
    <tableColumn id="7554" name="Column7520" dataDxfId="17836" totalsRowDxfId="17835"/>
    <tableColumn id="7555" name="Column7521" dataDxfId="17834" totalsRowDxfId="17833"/>
    <tableColumn id="7556" name="Column7522" dataDxfId="17832" totalsRowDxfId="17831"/>
    <tableColumn id="7557" name="Column7523" dataDxfId="17830" totalsRowDxfId="17829"/>
    <tableColumn id="7558" name="Column7524" dataDxfId="17828" totalsRowDxfId="17827"/>
    <tableColumn id="7559" name="Column7525" dataDxfId="17826" totalsRowDxfId="17825"/>
    <tableColumn id="7560" name="Column7526" dataDxfId="17824" totalsRowDxfId="17823"/>
    <tableColumn id="7561" name="Column7527" dataDxfId="17822" totalsRowDxfId="17821"/>
    <tableColumn id="7562" name="Column7528" dataDxfId="17820" totalsRowDxfId="17819"/>
    <tableColumn id="7563" name="Column7529" dataDxfId="17818" totalsRowDxfId="17817"/>
    <tableColumn id="7564" name="Column7530" dataDxfId="17816" totalsRowDxfId="17815"/>
    <tableColumn id="7565" name="Column7531" dataDxfId="17814" totalsRowDxfId="17813"/>
    <tableColumn id="7566" name="Column7532" dataDxfId="17812" totalsRowDxfId="17811"/>
    <tableColumn id="7567" name="Column7533" dataDxfId="17810" totalsRowDxfId="17809"/>
    <tableColumn id="7568" name="Column7534" dataDxfId="17808" totalsRowDxfId="17807"/>
    <tableColumn id="7569" name="Column7535" dataDxfId="17806" totalsRowDxfId="17805"/>
    <tableColumn id="7570" name="Column7536" dataDxfId="17804" totalsRowDxfId="17803"/>
    <tableColumn id="7571" name="Column7537" dataDxfId="17802" totalsRowDxfId="17801"/>
    <tableColumn id="7572" name="Column7538" dataDxfId="17800" totalsRowDxfId="17799"/>
    <tableColumn id="7573" name="Column7539" dataDxfId="17798" totalsRowDxfId="17797"/>
    <tableColumn id="7574" name="Column7540" dataDxfId="17796" totalsRowDxfId="17795"/>
    <tableColumn id="7575" name="Column7541" dataDxfId="17794" totalsRowDxfId="17793"/>
    <tableColumn id="7576" name="Column7542" dataDxfId="17792" totalsRowDxfId="17791"/>
    <tableColumn id="7577" name="Column7543" dataDxfId="17790" totalsRowDxfId="17789"/>
    <tableColumn id="7578" name="Column7544" dataDxfId="17788" totalsRowDxfId="17787"/>
    <tableColumn id="7579" name="Column7545" dataDxfId="17786" totalsRowDxfId="17785"/>
    <tableColumn id="7580" name="Column7546" dataDxfId="17784" totalsRowDxfId="17783"/>
    <tableColumn id="7581" name="Column7547" dataDxfId="17782" totalsRowDxfId="17781"/>
    <tableColumn id="7582" name="Column7548" dataDxfId="17780" totalsRowDxfId="17779"/>
    <tableColumn id="7583" name="Column7549" dataDxfId="17778" totalsRowDxfId="17777"/>
    <tableColumn id="7584" name="Column7550" dataDxfId="17776" totalsRowDxfId="17775"/>
    <tableColumn id="7585" name="Column7551" dataDxfId="17774" totalsRowDxfId="17773"/>
    <tableColumn id="7586" name="Column7552" dataDxfId="17772" totalsRowDxfId="17771"/>
    <tableColumn id="7587" name="Column7553" dataDxfId="17770" totalsRowDxfId="17769"/>
    <tableColumn id="7588" name="Column7554" dataDxfId="17768" totalsRowDxfId="17767"/>
    <tableColumn id="7589" name="Column7555" dataDxfId="17766" totalsRowDxfId="17765"/>
    <tableColumn id="7590" name="Column7556" dataDxfId="17764" totalsRowDxfId="17763"/>
    <tableColumn id="7591" name="Column7557" dataDxfId="17762" totalsRowDxfId="17761"/>
    <tableColumn id="7592" name="Column7558" dataDxfId="17760" totalsRowDxfId="17759"/>
    <tableColumn id="7593" name="Column7559" dataDxfId="17758" totalsRowDxfId="17757"/>
    <tableColumn id="7594" name="Column7560" dataDxfId="17756" totalsRowDxfId="17755"/>
    <tableColumn id="7595" name="Column7561" dataDxfId="17754" totalsRowDxfId="17753"/>
    <tableColumn id="7596" name="Column7562" dataDxfId="17752" totalsRowDxfId="17751"/>
    <tableColumn id="7597" name="Column7563" dataDxfId="17750" totalsRowDxfId="17749"/>
    <tableColumn id="7598" name="Column7564" dataDxfId="17748" totalsRowDxfId="17747"/>
    <tableColumn id="7599" name="Column7565" dataDxfId="17746" totalsRowDxfId="17745"/>
    <tableColumn id="7600" name="Column7566" dataDxfId="17744" totalsRowDxfId="17743"/>
    <tableColumn id="7601" name="Column7567" dataDxfId="17742" totalsRowDxfId="17741"/>
    <tableColumn id="7602" name="Column7568" dataDxfId="17740" totalsRowDxfId="17739"/>
    <tableColumn id="7603" name="Column7569" dataDxfId="17738" totalsRowDxfId="17737"/>
    <tableColumn id="7604" name="Column7570" dataDxfId="17736" totalsRowDxfId="17735"/>
    <tableColumn id="7605" name="Column7571" dataDxfId="17734" totalsRowDxfId="17733"/>
    <tableColumn id="7606" name="Column7572" dataDxfId="17732" totalsRowDxfId="17731"/>
    <tableColumn id="7607" name="Column7573" dataDxfId="17730" totalsRowDxfId="17729"/>
    <tableColumn id="7608" name="Column7574" dataDxfId="17728" totalsRowDxfId="17727"/>
    <tableColumn id="7609" name="Column7575" dataDxfId="17726" totalsRowDxfId="17725"/>
    <tableColumn id="7610" name="Column7576" dataDxfId="17724" totalsRowDxfId="17723"/>
    <tableColumn id="7611" name="Column7577" dataDxfId="17722" totalsRowDxfId="17721"/>
    <tableColumn id="7612" name="Column7578" dataDxfId="17720" totalsRowDxfId="17719"/>
    <tableColumn id="7613" name="Column7579" dataDxfId="17718" totalsRowDxfId="17717"/>
    <tableColumn id="7614" name="Column7580" dataDxfId="17716" totalsRowDxfId="17715"/>
    <tableColumn id="7615" name="Column7581" dataDxfId="17714" totalsRowDxfId="17713"/>
    <tableColumn id="7616" name="Column7582" dataDxfId="17712" totalsRowDxfId="17711"/>
    <tableColumn id="7617" name="Column7583" dataDxfId="17710" totalsRowDxfId="17709"/>
    <tableColumn id="7618" name="Column7584" dataDxfId="17708" totalsRowDxfId="17707"/>
    <tableColumn id="7619" name="Column7585" dataDxfId="17706" totalsRowDxfId="17705"/>
    <tableColumn id="7620" name="Column7586" dataDxfId="17704" totalsRowDxfId="17703"/>
    <tableColumn id="7621" name="Column7587" dataDxfId="17702" totalsRowDxfId="17701"/>
    <tableColumn id="7622" name="Column7588" dataDxfId="17700" totalsRowDxfId="17699"/>
    <tableColumn id="7623" name="Column7589" dataDxfId="17698" totalsRowDxfId="17697"/>
    <tableColumn id="7624" name="Column7590" dataDxfId="17696" totalsRowDxfId="17695"/>
    <tableColumn id="7625" name="Column7591" dataDxfId="17694" totalsRowDxfId="17693"/>
    <tableColumn id="7626" name="Column7592" dataDxfId="17692" totalsRowDxfId="17691"/>
    <tableColumn id="7627" name="Column7593" dataDxfId="17690" totalsRowDxfId="17689"/>
    <tableColumn id="7628" name="Column7594" dataDxfId="17688" totalsRowDxfId="17687"/>
    <tableColumn id="7629" name="Column7595" dataDxfId="17686" totalsRowDxfId="17685"/>
    <tableColumn id="7630" name="Column7596" dataDxfId="17684" totalsRowDxfId="17683"/>
    <tableColumn id="7631" name="Column7597" dataDxfId="17682" totalsRowDxfId="17681"/>
    <tableColumn id="7632" name="Column7598" dataDxfId="17680" totalsRowDxfId="17679"/>
    <tableColumn id="7633" name="Column7599" dataDxfId="17678" totalsRowDxfId="17677"/>
    <tableColumn id="7634" name="Column7600" dataDxfId="17676" totalsRowDxfId="17675"/>
    <tableColumn id="7635" name="Column7601" dataDxfId="17674" totalsRowDxfId="17673"/>
    <tableColumn id="7636" name="Column7602" dataDxfId="17672" totalsRowDxfId="17671"/>
    <tableColumn id="7637" name="Column7603" dataDxfId="17670" totalsRowDxfId="17669"/>
    <tableColumn id="7638" name="Column7604" dataDxfId="17668" totalsRowDxfId="17667"/>
    <tableColumn id="7639" name="Column7605" dataDxfId="17666" totalsRowDxfId="17665"/>
    <tableColumn id="7640" name="Column7606" dataDxfId="17664" totalsRowDxfId="17663"/>
    <tableColumn id="7641" name="Column7607" dataDxfId="17662" totalsRowDxfId="17661"/>
    <tableColumn id="7642" name="Column7608" dataDxfId="17660" totalsRowDxfId="17659"/>
    <tableColumn id="7643" name="Column7609" dataDxfId="17658" totalsRowDxfId="17657"/>
    <tableColumn id="7644" name="Column7610" dataDxfId="17656" totalsRowDxfId="17655"/>
    <tableColumn id="7645" name="Column7611" dataDxfId="17654" totalsRowDxfId="17653"/>
    <tableColumn id="7646" name="Column7612" dataDxfId="17652" totalsRowDxfId="17651"/>
    <tableColumn id="7647" name="Column7613" dataDxfId="17650" totalsRowDxfId="17649"/>
    <tableColumn id="7648" name="Column7614" dataDxfId="17648" totalsRowDxfId="17647"/>
    <tableColumn id="7649" name="Column7615" dataDxfId="17646" totalsRowDxfId="17645"/>
    <tableColumn id="7650" name="Column7616" dataDxfId="17644" totalsRowDxfId="17643"/>
    <tableColumn id="7651" name="Column7617" dataDxfId="17642" totalsRowDxfId="17641"/>
    <tableColumn id="7652" name="Column7618" dataDxfId="17640" totalsRowDxfId="17639"/>
    <tableColumn id="7653" name="Column7619" dataDxfId="17638" totalsRowDxfId="17637"/>
    <tableColumn id="7654" name="Column7620" dataDxfId="17636" totalsRowDxfId="17635"/>
    <tableColumn id="7655" name="Column7621" dataDxfId="17634" totalsRowDxfId="17633"/>
    <tableColumn id="7656" name="Column7622" dataDxfId="17632" totalsRowDxfId="17631"/>
    <tableColumn id="7657" name="Column7623" dataDxfId="17630" totalsRowDxfId="17629"/>
    <tableColumn id="7658" name="Column7624" dataDxfId="17628" totalsRowDxfId="17627"/>
    <tableColumn id="7659" name="Column7625" dataDxfId="17626" totalsRowDxfId="17625"/>
    <tableColumn id="7660" name="Column7626" dataDxfId="17624" totalsRowDxfId="17623"/>
    <tableColumn id="7661" name="Column7627" dataDxfId="17622" totalsRowDxfId="17621"/>
    <tableColumn id="7662" name="Column7628" dataDxfId="17620" totalsRowDxfId="17619"/>
    <tableColumn id="7663" name="Column7629" dataDxfId="17618" totalsRowDxfId="17617"/>
    <tableColumn id="7664" name="Column7630" dataDxfId="17616" totalsRowDxfId="17615"/>
    <tableColumn id="7665" name="Column7631" dataDxfId="17614" totalsRowDxfId="17613"/>
    <tableColumn id="7666" name="Column7632" dataDxfId="17612" totalsRowDxfId="17611"/>
    <tableColumn id="7667" name="Column7633" dataDxfId="17610" totalsRowDxfId="17609"/>
    <tableColumn id="7668" name="Column7634" dataDxfId="17608" totalsRowDxfId="17607"/>
    <tableColumn id="7669" name="Column7635" dataDxfId="17606" totalsRowDxfId="17605"/>
    <tableColumn id="7670" name="Column7636" dataDxfId="17604" totalsRowDxfId="17603"/>
    <tableColumn id="7671" name="Column7637" dataDxfId="17602" totalsRowDxfId="17601"/>
    <tableColumn id="7672" name="Column7638" dataDxfId="17600" totalsRowDxfId="17599"/>
    <tableColumn id="7673" name="Column7639" dataDxfId="17598" totalsRowDxfId="17597"/>
    <tableColumn id="7674" name="Column7640" dataDxfId="17596" totalsRowDxfId="17595"/>
    <tableColumn id="7675" name="Column7641" dataDxfId="17594" totalsRowDxfId="17593"/>
    <tableColumn id="7676" name="Column7642" dataDxfId="17592" totalsRowDxfId="17591"/>
    <tableColumn id="7677" name="Column7643" dataDxfId="17590" totalsRowDxfId="17589"/>
    <tableColumn id="7678" name="Column7644" dataDxfId="17588" totalsRowDxfId="17587"/>
    <tableColumn id="7679" name="Column7645" dataDxfId="17586" totalsRowDxfId="17585"/>
    <tableColumn id="7680" name="Column7646" dataDxfId="17584" totalsRowDxfId="17583"/>
    <tableColumn id="7681" name="Column7647" dataDxfId="17582" totalsRowDxfId="17581"/>
    <tableColumn id="7682" name="Column7648" dataDxfId="17580" totalsRowDxfId="17579"/>
    <tableColumn id="7683" name="Column7649" dataDxfId="17578" totalsRowDxfId="17577"/>
    <tableColumn id="7684" name="Column7650" dataDxfId="17576" totalsRowDxfId="17575"/>
    <tableColumn id="7685" name="Column7651" dataDxfId="17574" totalsRowDxfId="17573"/>
    <tableColumn id="7686" name="Column7652" dataDxfId="17572" totalsRowDxfId="17571"/>
    <tableColumn id="7687" name="Column7653" dataDxfId="17570" totalsRowDxfId="17569"/>
    <tableColumn id="7688" name="Column7654" dataDxfId="17568" totalsRowDxfId="17567"/>
    <tableColumn id="7689" name="Column7655" dataDxfId="17566" totalsRowDxfId="17565"/>
    <tableColumn id="7690" name="Column7656" dataDxfId="17564" totalsRowDxfId="17563"/>
    <tableColumn id="7691" name="Column7657" dataDxfId="17562" totalsRowDxfId="17561"/>
    <tableColumn id="7692" name="Column7658" dataDxfId="17560" totalsRowDxfId="17559"/>
    <tableColumn id="7693" name="Column7659" dataDxfId="17558" totalsRowDxfId="17557"/>
    <tableColumn id="7694" name="Column7660" dataDxfId="17556" totalsRowDxfId="17555"/>
    <tableColumn id="7695" name="Column7661" dataDxfId="17554" totalsRowDxfId="17553"/>
    <tableColumn id="7696" name="Column7662" dataDxfId="17552" totalsRowDxfId="17551"/>
    <tableColumn id="7697" name="Column7663" dataDxfId="17550" totalsRowDxfId="17549"/>
    <tableColumn id="7698" name="Column7664" dataDxfId="17548" totalsRowDxfId="17547"/>
    <tableColumn id="7699" name="Column7665" dataDxfId="17546" totalsRowDxfId="17545"/>
    <tableColumn id="7700" name="Column7666" dataDxfId="17544" totalsRowDxfId="17543"/>
    <tableColumn id="7701" name="Column7667" dataDxfId="17542" totalsRowDxfId="17541"/>
    <tableColumn id="7702" name="Column7668" dataDxfId="17540" totalsRowDxfId="17539"/>
    <tableColumn id="7703" name="Column7669" dataDxfId="17538" totalsRowDxfId="17537"/>
    <tableColumn id="7704" name="Column7670" dataDxfId="17536" totalsRowDxfId="17535"/>
    <tableColumn id="7705" name="Column7671" dataDxfId="17534" totalsRowDxfId="17533"/>
    <tableColumn id="7706" name="Column7672" dataDxfId="17532" totalsRowDxfId="17531"/>
    <tableColumn id="7707" name="Column7673" dataDxfId="17530" totalsRowDxfId="17529"/>
    <tableColumn id="7708" name="Column7674" dataDxfId="17528" totalsRowDxfId="17527"/>
    <tableColumn id="7709" name="Column7675" dataDxfId="17526" totalsRowDxfId="17525"/>
    <tableColumn id="7710" name="Column7676" dataDxfId="17524" totalsRowDxfId="17523"/>
    <tableColumn id="7711" name="Column7677" dataDxfId="17522" totalsRowDxfId="17521"/>
    <tableColumn id="7712" name="Column7678" dataDxfId="17520" totalsRowDxfId="17519"/>
    <tableColumn id="7713" name="Column7679" dataDxfId="17518" totalsRowDxfId="17517"/>
    <tableColumn id="7714" name="Column7680" dataDxfId="17516" totalsRowDxfId="17515"/>
    <tableColumn id="7715" name="Column7681" dataDxfId="17514" totalsRowDxfId="17513"/>
    <tableColumn id="7716" name="Column7682" dataDxfId="17512" totalsRowDxfId="17511"/>
    <tableColumn id="7717" name="Column7683" dataDxfId="17510" totalsRowDxfId="17509"/>
    <tableColumn id="7718" name="Column7684" dataDxfId="17508" totalsRowDxfId="17507"/>
    <tableColumn id="7719" name="Column7685" dataDxfId="17506" totalsRowDxfId="17505"/>
    <tableColumn id="7720" name="Column7686" dataDxfId="17504" totalsRowDxfId="17503"/>
    <tableColumn id="7721" name="Column7687" dataDxfId="17502" totalsRowDxfId="17501"/>
    <tableColumn id="7722" name="Column7688" dataDxfId="17500" totalsRowDxfId="17499"/>
    <tableColumn id="7723" name="Column7689" dataDxfId="17498" totalsRowDxfId="17497"/>
    <tableColumn id="7724" name="Column7690" dataDxfId="17496" totalsRowDxfId="17495"/>
    <tableColumn id="7725" name="Column7691" dataDxfId="17494" totalsRowDxfId="17493"/>
    <tableColumn id="7726" name="Column7692" dataDxfId="17492" totalsRowDxfId="17491"/>
    <tableColumn id="7727" name="Column7693" dataDxfId="17490" totalsRowDxfId="17489"/>
    <tableColumn id="7728" name="Column7694" dataDxfId="17488" totalsRowDxfId="17487"/>
    <tableColumn id="7729" name="Column7695" dataDxfId="17486" totalsRowDxfId="17485"/>
    <tableColumn id="7730" name="Column7696" dataDxfId="17484" totalsRowDxfId="17483"/>
    <tableColumn id="7731" name="Column7697" dataDxfId="17482" totalsRowDxfId="17481"/>
    <tableColumn id="7732" name="Column7698" dataDxfId="17480" totalsRowDxfId="17479"/>
    <tableColumn id="7733" name="Column7699" dataDxfId="17478" totalsRowDxfId="17477"/>
    <tableColumn id="7734" name="Column7700" dataDxfId="17476" totalsRowDxfId="17475"/>
    <tableColumn id="7735" name="Column7701" dataDxfId="17474" totalsRowDxfId="17473"/>
    <tableColumn id="7736" name="Column7702" dataDxfId="17472" totalsRowDxfId="17471"/>
    <tableColumn id="7737" name="Column7703" dataDxfId="17470" totalsRowDxfId="17469"/>
    <tableColumn id="7738" name="Column7704" dataDxfId="17468" totalsRowDxfId="17467"/>
    <tableColumn id="7739" name="Column7705" dataDxfId="17466" totalsRowDxfId="17465"/>
    <tableColumn id="7740" name="Column7706" dataDxfId="17464" totalsRowDxfId="17463"/>
    <tableColumn id="7741" name="Column7707" dataDxfId="17462" totalsRowDxfId="17461"/>
    <tableColumn id="7742" name="Column7708" dataDxfId="17460" totalsRowDxfId="17459"/>
    <tableColumn id="7743" name="Column7709" dataDxfId="17458" totalsRowDxfId="17457"/>
    <tableColumn id="7744" name="Column7710" dataDxfId="17456" totalsRowDxfId="17455"/>
    <tableColumn id="7745" name="Column7711" dataDxfId="17454" totalsRowDxfId="17453"/>
    <tableColumn id="7746" name="Column7712" dataDxfId="17452" totalsRowDxfId="17451"/>
    <tableColumn id="7747" name="Column7713" dataDxfId="17450" totalsRowDxfId="17449"/>
    <tableColumn id="7748" name="Column7714" dataDxfId="17448" totalsRowDxfId="17447"/>
    <tableColumn id="7749" name="Column7715" dataDxfId="17446" totalsRowDxfId="17445"/>
    <tableColumn id="7750" name="Column7716" dataDxfId="17444" totalsRowDxfId="17443"/>
    <tableColumn id="7751" name="Column7717" dataDxfId="17442" totalsRowDxfId="17441"/>
    <tableColumn id="7752" name="Column7718" dataDxfId="17440" totalsRowDxfId="17439"/>
    <tableColumn id="7753" name="Column7719" dataDxfId="17438" totalsRowDxfId="17437"/>
    <tableColumn id="7754" name="Column7720" dataDxfId="17436" totalsRowDxfId="17435"/>
    <tableColumn id="7755" name="Column7721" dataDxfId="17434" totalsRowDxfId="17433"/>
    <tableColumn id="7756" name="Column7722" dataDxfId="17432" totalsRowDxfId="17431"/>
    <tableColumn id="7757" name="Column7723" dataDxfId="17430" totalsRowDxfId="17429"/>
    <tableColumn id="7758" name="Column7724" dataDxfId="17428" totalsRowDxfId="17427"/>
    <tableColumn id="7759" name="Column7725" dataDxfId="17426" totalsRowDxfId="17425"/>
    <tableColumn id="7760" name="Column7726" dataDxfId="17424" totalsRowDxfId="17423"/>
    <tableColumn id="7761" name="Column7727" dataDxfId="17422" totalsRowDxfId="17421"/>
    <tableColumn id="7762" name="Column7728" dataDxfId="17420" totalsRowDxfId="17419"/>
    <tableColumn id="7763" name="Column7729" dataDxfId="17418" totalsRowDxfId="17417"/>
    <tableColumn id="7764" name="Column7730" dataDxfId="17416" totalsRowDxfId="17415"/>
    <tableColumn id="7765" name="Column7731" dataDxfId="17414" totalsRowDxfId="17413"/>
    <tableColumn id="7766" name="Column7732" dataDxfId="17412" totalsRowDxfId="17411"/>
    <tableColumn id="7767" name="Column7733" dataDxfId="17410" totalsRowDxfId="17409"/>
    <tableColumn id="7768" name="Column7734" dataDxfId="17408" totalsRowDxfId="17407"/>
    <tableColumn id="7769" name="Column7735" dataDxfId="17406" totalsRowDxfId="17405"/>
    <tableColumn id="7770" name="Column7736" dataDxfId="17404" totalsRowDxfId="17403"/>
    <tableColumn id="7771" name="Column7737" dataDxfId="17402" totalsRowDxfId="17401"/>
    <tableColumn id="7772" name="Column7738" dataDxfId="17400" totalsRowDxfId="17399"/>
    <tableColumn id="7773" name="Column7739" dataDxfId="17398" totalsRowDxfId="17397"/>
    <tableColumn id="7774" name="Column7740" dataDxfId="17396" totalsRowDxfId="17395"/>
    <tableColumn id="7775" name="Column7741" dataDxfId="17394" totalsRowDxfId="17393"/>
    <tableColumn id="7776" name="Column7742" dataDxfId="17392" totalsRowDxfId="17391"/>
    <tableColumn id="7777" name="Column7743" dataDxfId="17390" totalsRowDxfId="17389"/>
    <tableColumn id="7778" name="Column7744" dataDxfId="17388" totalsRowDxfId="17387"/>
    <tableColumn id="7779" name="Column7745" dataDxfId="17386" totalsRowDxfId="17385"/>
    <tableColumn id="7780" name="Column7746" dataDxfId="17384" totalsRowDxfId="17383"/>
    <tableColumn id="7781" name="Column7747" dataDxfId="17382" totalsRowDxfId="17381"/>
    <tableColumn id="7782" name="Column7748" dataDxfId="17380" totalsRowDxfId="17379"/>
    <tableColumn id="7783" name="Column7749" dataDxfId="17378" totalsRowDxfId="17377"/>
    <tableColumn id="7784" name="Column7750" dataDxfId="17376" totalsRowDxfId="17375"/>
    <tableColumn id="7785" name="Column7751" dataDxfId="17374" totalsRowDxfId="17373"/>
    <tableColumn id="7786" name="Column7752" dataDxfId="17372" totalsRowDxfId="17371"/>
    <tableColumn id="7787" name="Column7753" dataDxfId="17370" totalsRowDxfId="17369"/>
    <tableColumn id="7788" name="Column7754" dataDxfId="17368" totalsRowDxfId="17367"/>
    <tableColumn id="7789" name="Column7755" dataDxfId="17366" totalsRowDxfId="17365"/>
    <tableColumn id="7790" name="Column7756" dataDxfId="17364" totalsRowDxfId="17363"/>
    <tableColumn id="7791" name="Column7757" dataDxfId="17362" totalsRowDxfId="17361"/>
    <tableColumn id="7792" name="Column7758" dataDxfId="17360" totalsRowDxfId="17359"/>
    <tableColumn id="7793" name="Column7759" dataDxfId="17358" totalsRowDxfId="17357"/>
    <tableColumn id="7794" name="Column7760" dataDxfId="17356" totalsRowDxfId="17355"/>
    <tableColumn id="7795" name="Column7761" dataDxfId="17354" totalsRowDxfId="17353"/>
    <tableColumn id="7796" name="Column7762" dataDxfId="17352" totalsRowDxfId="17351"/>
    <tableColumn id="7797" name="Column7763" dataDxfId="17350" totalsRowDxfId="17349"/>
    <tableColumn id="7798" name="Column7764" dataDxfId="17348" totalsRowDxfId="17347"/>
    <tableColumn id="7799" name="Column7765" dataDxfId="17346" totalsRowDxfId="17345"/>
    <tableColumn id="7800" name="Column7766" dataDxfId="17344" totalsRowDxfId="17343"/>
    <tableColumn id="7801" name="Column7767" dataDxfId="17342" totalsRowDxfId="17341"/>
    <tableColumn id="7802" name="Column7768" dataDxfId="17340" totalsRowDxfId="17339"/>
    <tableColumn id="7803" name="Column7769" dataDxfId="17338" totalsRowDxfId="17337"/>
    <tableColumn id="7804" name="Column7770" dataDxfId="17336" totalsRowDxfId="17335"/>
    <tableColumn id="7805" name="Column7771" dataDxfId="17334" totalsRowDxfId="17333"/>
    <tableColumn id="7806" name="Column7772" dataDxfId="17332" totalsRowDxfId="17331"/>
    <tableColumn id="7807" name="Column7773" dataDxfId="17330" totalsRowDxfId="17329"/>
    <tableColumn id="7808" name="Column7774" dataDxfId="17328" totalsRowDxfId="17327"/>
    <tableColumn id="7809" name="Column7775" dataDxfId="17326" totalsRowDxfId="17325"/>
    <tableColumn id="7810" name="Column7776" dataDxfId="17324" totalsRowDxfId="17323"/>
    <tableColumn id="7811" name="Column7777" dataDxfId="17322" totalsRowDxfId="17321"/>
    <tableColumn id="7812" name="Column7778" dataDxfId="17320" totalsRowDxfId="17319"/>
    <tableColumn id="7813" name="Column7779" dataDxfId="17318" totalsRowDxfId="17317"/>
    <tableColumn id="7814" name="Column7780" dataDxfId="17316" totalsRowDxfId="17315"/>
    <tableColumn id="7815" name="Column7781" dataDxfId="17314" totalsRowDxfId="17313"/>
    <tableColumn id="7816" name="Column7782" dataDxfId="17312" totalsRowDxfId="17311"/>
    <tableColumn id="7817" name="Column7783" dataDxfId="17310" totalsRowDxfId="17309"/>
    <tableColumn id="7818" name="Column7784" dataDxfId="17308" totalsRowDxfId="17307"/>
    <tableColumn id="7819" name="Column7785" dataDxfId="17306" totalsRowDxfId="17305"/>
    <tableColumn id="7820" name="Column7786" dataDxfId="17304" totalsRowDxfId="17303"/>
    <tableColumn id="7821" name="Column7787" dataDxfId="17302" totalsRowDxfId="17301"/>
    <tableColumn id="7822" name="Column7788" dataDxfId="17300" totalsRowDxfId="17299"/>
    <tableColumn id="7823" name="Column7789" dataDxfId="17298" totalsRowDxfId="17297"/>
    <tableColumn id="7824" name="Column7790" dataDxfId="17296" totalsRowDxfId="17295"/>
    <tableColumn id="7825" name="Column7791" dataDxfId="17294" totalsRowDxfId="17293"/>
    <tableColumn id="7826" name="Column7792" dataDxfId="17292" totalsRowDxfId="17291"/>
    <tableColumn id="7827" name="Column7793" dataDxfId="17290" totalsRowDxfId="17289"/>
    <tableColumn id="7828" name="Column7794" dataDxfId="17288" totalsRowDxfId="17287"/>
    <tableColumn id="7829" name="Column7795" dataDxfId="17286" totalsRowDxfId="17285"/>
    <tableColumn id="7830" name="Column7796" dataDxfId="17284" totalsRowDxfId="17283"/>
    <tableColumn id="7831" name="Column7797" dataDxfId="17282" totalsRowDxfId="17281"/>
    <tableColumn id="7832" name="Column7798" dataDxfId="17280" totalsRowDxfId="17279"/>
    <tableColumn id="7833" name="Column7799" dataDxfId="17278" totalsRowDxfId="17277"/>
    <tableColumn id="7834" name="Column7800" dataDxfId="17276" totalsRowDxfId="17275"/>
    <tableColumn id="7835" name="Column7801" dataDxfId="17274" totalsRowDxfId="17273"/>
    <tableColumn id="7836" name="Column7802" dataDxfId="17272" totalsRowDxfId="17271"/>
    <tableColumn id="7837" name="Column7803" dataDxfId="17270" totalsRowDxfId="17269"/>
    <tableColumn id="7838" name="Column7804" dataDxfId="17268" totalsRowDxfId="17267"/>
    <tableColumn id="7839" name="Column7805" dataDxfId="17266" totalsRowDxfId="17265"/>
    <tableColumn id="7840" name="Column7806" dataDxfId="17264" totalsRowDxfId="17263"/>
    <tableColumn id="7841" name="Column7807" dataDxfId="17262" totalsRowDxfId="17261"/>
    <tableColumn id="7842" name="Column7808" dataDxfId="17260" totalsRowDxfId="17259"/>
    <tableColumn id="7843" name="Column7809" dataDxfId="17258" totalsRowDxfId="17257"/>
    <tableColumn id="7844" name="Column7810" dataDxfId="17256" totalsRowDxfId="17255"/>
    <tableColumn id="7845" name="Column7811" dataDxfId="17254" totalsRowDxfId="17253"/>
    <tableColumn id="7846" name="Column7812" dataDxfId="17252" totalsRowDxfId="17251"/>
    <tableColumn id="7847" name="Column7813" dataDxfId="17250" totalsRowDxfId="17249"/>
    <tableColumn id="7848" name="Column7814" dataDxfId="17248" totalsRowDxfId="17247"/>
    <tableColumn id="7849" name="Column7815" dataDxfId="17246" totalsRowDxfId="17245"/>
    <tableColumn id="7850" name="Column7816" dataDxfId="17244" totalsRowDxfId="17243"/>
    <tableColumn id="7851" name="Column7817" dataDxfId="17242" totalsRowDxfId="17241"/>
    <tableColumn id="7852" name="Column7818" dataDxfId="17240" totalsRowDxfId="17239"/>
    <tableColumn id="7853" name="Column7819" dataDxfId="17238" totalsRowDxfId="17237"/>
    <tableColumn id="7854" name="Column7820" dataDxfId="17236" totalsRowDxfId="17235"/>
    <tableColumn id="7855" name="Column7821" dataDxfId="17234" totalsRowDxfId="17233"/>
    <tableColumn id="7856" name="Column7822" dataDxfId="17232" totalsRowDxfId="17231"/>
    <tableColumn id="7857" name="Column7823" dataDxfId="17230" totalsRowDxfId="17229"/>
    <tableColumn id="7858" name="Column7824" dataDxfId="17228" totalsRowDxfId="17227"/>
    <tableColumn id="7859" name="Column7825" dataDxfId="17226" totalsRowDxfId="17225"/>
    <tableColumn id="7860" name="Column7826" dataDxfId="17224" totalsRowDxfId="17223"/>
    <tableColumn id="7861" name="Column7827" dataDxfId="17222" totalsRowDxfId="17221"/>
    <tableColumn id="7862" name="Column7828" dataDxfId="17220" totalsRowDxfId="17219"/>
    <tableColumn id="7863" name="Column7829" dataDxfId="17218" totalsRowDxfId="17217"/>
    <tableColumn id="7864" name="Column7830" dataDxfId="17216" totalsRowDxfId="17215"/>
    <tableColumn id="7865" name="Column7831" dataDxfId="17214" totalsRowDxfId="17213"/>
    <tableColumn id="7866" name="Column7832" dataDxfId="17212" totalsRowDxfId="17211"/>
    <tableColumn id="7867" name="Column7833" dataDxfId="17210" totalsRowDxfId="17209"/>
    <tableColumn id="7868" name="Column7834" dataDxfId="17208" totalsRowDxfId="17207"/>
    <tableColumn id="7869" name="Column7835" dataDxfId="17206" totalsRowDxfId="17205"/>
    <tableColumn id="7870" name="Column7836" dataDxfId="17204" totalsRowDxfId="17203"/>
    <tableColumn id="7871" name="Column7837" dataDxfId="17202" totalsRowDxfId="17201"/>
    <tableColumn id="7872" name="Column7838" dataDxfId="17200" totalsRowDxfId="17199"/>
    <tableColumn id="7873" name="Column7839" dataDxfId="17198" totalsRowDxfId="17197"/>
    <tableColumn id="7874" name="Column7840" dataDxfId="17196" totalsRowDxfId="17195"/>
    <tableColumn id="7875" name="Column7841" dataDxfId="17194" totalsRowDxfId="17193"/>
    <tableColumn id="7876" name="Column7842" dataDxfId="17192" totalsRowDxfId="17191"/>
    <tableColumn id="7877" name="Column7843" dataDxfId="17190" totalsRowDxfId="17189"/>
    <tableColumn id="7878" name="Column7844" dataDxfId="17188" totalsRowDxfId="17187"/>
    <tableColumn id="7879" name="Column7845" dataDxfId="17186" totalsRowDxfId="17185"/>
    <tableColumn id="7880" name="Column7846" dataDxfId="17184" totalsRowDxfId="17183"/>
    <tableColumn id="7881" name="Column7847" dataDxfId="17182" totalsRowDxfId="17181"/>
    <tableColumn id="7882" name="Column7848" dataDxfId="17180" totalsRowDxfId="17179"/>
    <tableColumn id="7883" name="Column7849" dataDxfId="17178" totalsRowDxfId="17177"/>
    <tableColumn id="7884" name="Column7850" dataDxfId="17176" totalsRowDxfId="17175"/>
    <tableColumn id="7885" name="Column7851" dataDxfId="17174" totalsRowDxfId="17173"/>
    <tableColumn id="7886" name="Column7852" dataDxfId="17172" totalsRowDxfId="17171"/>
    <tableColumn id="7887" name="Column7853" dataDxfId="17170" totalsRowDxfId="17169"/>
    <tableColumn id="7888" name="Column7854" dataDxfId="17168" totalsRowDxfId="17167"/>
    <tableColumn id="7889" name="Column7855" dataDxfId="17166" totalsRowDxfId="17165"/>
    <tableColumn id="7890" name="Column7856" dataDxfId="17164" totalsRowDxfId="17163"/>
    <tableColumn id="7891" name="Column7857" dataDxfId="17162" totalsRowDxfId="17161"/>
    <tableColumn id="7892" name="Column7858" dataDxfId="17160" totalsRowDxfId="17159"/>
    <tableColumn id="7893" name="Column7859" dataDxfId="17158" totalsRowDxfId="17157"/>
    <tableColumn id="7894" name="Column7860" dataDxfId="17156" totalsRowDxfId="17155"/>
    <tableColumn id="7895" name="Column7861" dataDxfId="17154" totalsRowDxfId="17153"/>
    <tableColumn id="7896" name="Column7862" dataDxfId="17152" totalsRowDxfId="17151"/>
    <tableColumn id="7897" name="Column7863" dataDxfId="17150" totalsRowDxfId="17149"/>
    <tableColumn id="7898" name="Column7864" dataDxfId="17148" totalsRowDxfId="17147"/>
    <tableColumn id="7899" name="Column7865" dataDxfId="17146" totalsRowDxfId="17145"/>
    <tableColumn id="7900" name="Column7866" dataDxfId="17144" totalsRowDxfId="17143"/>
    <tableColumn id="7901" name="Column7867" dataDxfId="17142" totalsRowDxfId="17141"/>
    <tableColumn id="7902" name="Column7868" dataDxfId="17140" totalsRowDxfId="17139"/>
    <tableColumn id="7903" name="Column7869" dataDxfId="17138" totalsRowDxfId="17137"/>
    <tableColumn id="7904" name="Column7870" dataDxfId="17136" totalsRowDxfId="17135"/>
    <tableColumn id="7905" name="Column7871" dataDxfId="17134" totalsRowDxfId="17133"/>
    <tableColumn id="7906" name="Column7872" dataDxfId="17132" totalsRowDxfId="17131"/>
    <tableColumn id="7907" name="Column7873" dataDxfId="17130" totalsRowDxfId="17129"/>
    <tableColumn id="7908" name="Column7874" dataDxfId="17128" totalsRowDxfId="17127"/>
    <tableColumn id="7909" name="Column7875" dataDxfId="17126" totalsRowDxfId="17125"/>
    <tableColumn id="7910" name="Column7876" dataDxfId="17124" totalsRowDxfId="17123"/>
    <tableColumn id="7911" name="Column7877" dataDxfId="17122" totalsRowDxfId="17121"/>
    <tableColumn id="7912" name="Column7878" dataDxfId="17120" totalsRowDxfId="17119"/>
    <tableColumn id="7913" name="Column7879" dataDxfId="17118" totalsRowDxfId="17117"/>
    <tableColumn id="7914" name="Column7880" dataDxfId="17116" totalsRowDxfId="17115"/>
    <tableColumn id="7915" name="Column7881" dataDxfId="17114" totalsRowDxfId="17113"/>
    <tableColumn id="7916" name="Column7882" dataDxfId="17112" totalsRowDxfId="17111"/>
    <tableColumn id="7917" name="Column7883" dataDxfId="17110" totalsRowDxfId="17109"/>
    <tableColumn id="7918" name="Column7884" dataDxfId="17108" totalsRowDxfId="17107"/>
    <tableColumn id="7919" name="Column7885" dataDxfId="17106" totalsRowDxfId="17105"/>
    <tableColumn id="7920" name="Column7886" dataDxfId="17104" totalsRowDxfId="17103"/>
    <tableColumn id="7921" name="Column7887" dataDxfId="17102" totalsRowDxfId="17101"/>
    <tableColumn id="7922" name="Column7888" dataDxfId="17100" totalsRowDxfId="17099"/>
    <tableColumn id="7923" name="Column7889" dataDxfId="17098" totalsRowDxfId="17097"/>
    <tableColumn id="7924" name="Column7890" dataDxfId="17096" totalsRowDxfId="17095"/>
    <tableColumn id="7925" name="Column7891" dataDxfId="17094" totalsRowDxfId="17093"/>
    <tableColumn id="7926" name="Column7892" dataDxfId="17092" totalsRowDxfId="17091"/>
    <tableColumn id="7927" name="Column7893" dataDxfId="17090" totalsRowDxfId="17089"/>
    <tableColumn id="7928" name="Column7894" dataDxfId="17088" totalsRowDxfId="17087"/>
    <tableColumn id="7929" name="Column7895" dataDxfId="17086" totalsRowDxfId="17085"/>
    <tableColumn id="7930" name="Column7896" dataDxfId="17084" totalsRowDxfId="17083"/>
    <tableColumn id="7931" name="Column7897" dataDxfId="17082" totalsRowDxfId="17081"/>
    <tableColumn id="7932" name="Column7898" dataDxfId="17080" totalsRowDxfId="17079"/>
    <tableColumn id="7933" name="Column7899" dataDxfId="17078" totalsRowDxfId="17077"/>
    <tableColumn id="7934" name="Column7900" dataDxfId="17076" totalsRowDxfId="17075"/>
    <tableColumn id="7935" name="Column7901" dataDxfId="17074" totalsRowDxfId="17073"/>
    <tableColumn id="7936" name="Column7902" dataDxfId="17072" totalsRowDxfId="17071"/>
    <tableColumn id="7937" name="Column7903" dataDxfId="17070" totalsRowDxfId="17069"/>
    <tableColumn id="7938" name="Column7904" dataDxfId="17068" totalsRowDxfId="17067"/>
    <tableColumn id="7939" name="Column7905" dataDxfId="17066" totalsRowDxfId="17065"/>
    <tableColumn id="7940" name="Column7906" dataDxfId="17064" totalsRowDxfId="17063"/>
    <tableColumn id="7941" name="Column7907" dataDxfId="17062" totalsRowDxfId="17061"/>
    <tableColumn id="7942" name="Column7908" dataDxfId="17060" totalsRowDxfId="17059"/>
    <tableColumn id="7943" name="Column7909" dataDxfId="17058" totalsRowDxfId="17057"/>
    <tableColumn id="7944" name="Column7910" dataDxfId="17056" totalsRowDxfId="17055"/>
    <tableColumn id="7945" name="Column7911" dataDxfId="17054" totalsRowDxfId="17053"/>
    <tableColumn id="7946" name="Column7912" dataDxfId="17052" totalsRowDxfId="17051"/>
    <tableColumn id="7947" name="Column7913" dataDxfId="17050" totalsRowDxfId="17049"/>
    <tableColumn id="7948" name="Column7914" dataDxfId="17048" totalsRowDxfId="17047"/>
    <tableColumn id="7949" name="Column7915" dataDxfId="17046" totalsRowDxfId="17045"/>
    <tableColumn id="7950" name="Column7916" dataDxfId="17044" totalsRowDxfId="17043"/>
    <tableColumn id="7951" name="Column7917" dataDxfId="17042" totalsRowDxfId="17041"/>
    <tableColumn id="7952" name="Column7918" dataDxfId="17040" totalsRowDxfId="17039"/>
    <tableColumn id="7953" name="Column7919" dataDxfId="17038" totalsRowDxfId="17037"/>
    <tableColumn id="7954" name="Column7920" dataDxfId="17036" totalsRowDxfId="17035"/>
    <tableColumn id="7955" name="Column7921" dataDxfId="17034" totalsRowDxfId="17033"/>
    <tableColumn id="7956" name="Column7922" dataDxfId="17032" totalsRowDxfId="17031"/>
    <tableColumn id="7957" name="Column7923" dataDxfId="17030" totalsRowDxfId="17029"/>
    <tableColumn id="7958" name="Column7924" dataDxfId="17028" totalsRowDxfId="17027"/>
    <tableColumn id="7959" name="Column7925" dataDxfId="17026" totalsRowDxfId="17025"/>
    <tableColumn id="7960" name="Column7926" dataDxfId="17024" totalsRowDxfId="17023"/>
    <tableColumn id="7961" name="Column7927" dataDxfId="17022" totalsRowDxfId="17021"/>
    <tableColumn id="7962" name="Column7928" dataDxfId="17020" totalsRowDxfId="17019"/>
    <tableColumn id="7963" name="Column7929" dataDxfId="17018" totalsRowDxfId="17017"/>
    <tableColumn id="7964" name="Column7930" dataDxfId="17016" totalsRowDxfId="17015"/>
    <tableColumn id="7965" name="Column7931" dataDxfId="17014" totalsRowDxfId="17013"/>
    <tableColumn id="7966" name="Column7932" dataDxfId="17012" totalsRowDxfId="17011"/>
    <tableColumn id="7967" name="Column7933" dataDxfId="17010" totalsRowDxfId="17009"/>
    <tableColumn id="7968" name="Column7934" dataDxfId="17008" totalsRowDxfId="17007"/>
    <tableColumn id="7969" name="Column7935" dataDxfId="17006" totalsRowDxfId="17005"/>
    <tableColumn id="7970" name="Column7936" dataDxfId="17004" totalsRowDxfId="17003"/>
    <tableColumn id="7971" name="Column7937" dataDxfId="17002" totalsRowDxfId="17001"/>
    <tableColumn id="7972" name="Column7938" dataDxfId="17000" totalsRowDxfId="16999"/>
    <tableColumn id="7973" name="Column7939" dataDxfId="16998" totalsRowDxfId="16997"/>
    <tableColumn id="7974" name="Column7940" dataDxfId="16996" totalsRowDxfId="16995"/>
    <tableColumn id="7975" name="Column7941" dataDxfId="16994" totalsRowDxfId="16993"/>
    <tableColumn id="7976" name="Column7942" dataDxfId="16992" totalsRowDxfId="16991"/>
    <tableColumn id="7977" name="Column7943" dataDxfId="16990" totalsRowDxfId="16989"/>
    <tableColumn id="7978" name="Column7944" dataDxfId="16988" totalsRowDxfId="16987"/>
    <tableColumn id="7979" name="Column7945" dataDxfId="16986" totalsRowDxfId="16985"/>
    <tableColumn id="7980" name="Column7946" dataDxfId="16984" totalsRowDxfId="16983"/>
    <tableColumn id="7981" name="Column7947" dataDxfId="16982" totalsRowDxfId="16981"/>
    <tableColumn id="7982" name="Column7948" dataDxfId="16980" totalsRowDxfId="16979"/>
    <tableColumn id="7983" name="Column7949" dataDxfId="16978" totalsRowDxfId="16977"/>
    <tableColumn id="7984" name="Column7950" dataDxfId="16976" totalsRowDxfId="16975"/>
    <tableColumn id="7985" name="Column7951" dataDxfId="16974" totalsRowDxfId="16973"/>
    <tableColumn id="7986" name="Column7952" dataDxfId="16972" totalsRowDxfId="16971"/>
    <tableColumn id="7987" name="Column7953" dataDxfId="16970" totalsRowDxfId="16969"/>
    <tableColumn id="7988" name="Column7954" dataDxfId="16968" totalsRowDxfId="16967"/>
    <tableColumn id="7989" name="Column7955" dataDxfId="16966" totalsRowDxfId="16965"/>
    <tableColumn id="7990" name="Column7956" dataDxfId="16964" totalsRowDxfId="16963"/>
    <tableColumn id="7991" name="Column7957" dataDxfId="16962" totalsRowDxfId="16961"/>
    <tableColumn id="7992" name="Column7958" dataDxfId="16960" totalsRowDxfId="16959"/>
    <tableColumn id="7993" name="Column7959" dataDxfId="16958" totalsRowDxfId="16957"/>
    <tableColumn id="7994" name="Column7960" dataDxfId="16956" totalsRowDxfId="16955"/>
    <tableColumn id="7995" name="Column7961" dataDxfId="16954" totalsRowDxfId="16953"/>
    <tableColumn id="7996" name="Column7962" dataDxfId="16952" totalsRowDxfId="16951"/>
    <tableColumn id="7997" name="Column7963" dataDxfId="16950" totalsRowDxfId="16949"/>
    <tableColumn id="7998" name="Column7964" dataDxfId="16948" totalsRowDxfId="16947"/>
    <tableColumn id="7999" name="Column7965" dataDxfId="16946" totalsRowDxfId="16945"/>
    <tableColumn id="8000" name="Column7966" dataDxfId="16944" totalsRowDxfId="16943"/>
    <tableColumn id="8001" name="Column7967" dataDxfId="16942" totalsRowDxfId="16941"/>
    <tableColumn id="8002" name="Column7968" dataDxfId="16940" totalsRowDxfId="16939"/>
    <tableColumn id="8003" name="Column7969" dataDxfId="16938" totalsRowDxfId="16937"/>
    <tableColumn id="8004" name="Column7970" dataDxfId="16936" totalsRowDxfId="16935"/>
    <tableColumn id="8005" name="Column7971" dataDxfId="16934" totalsRowDxfId="16933"/>
    <tableColumn id="8006" name="Column7972" dataDxfId="16932" totalsRowDxfId="16931"/>
    <tableColumn id="8007" name="Column7973" dataDxfId="16930" totalsRowDxfId="16929"/>
    <tableColumn id="8008" name="Column7974" dataDxfId="16928" totalsRowDxfId="16927"/>
    <tableColumn id="8009" name="Column7975" dataDxfId="16926" totalsRowDxfId="16925"/>
    <tableColumn id="8010" name="Column7976" dataDxfId="16924" totalsRowDxfId="16923"/>
    <tableColumn id="8011" name="Column7977" dataDxfId="16922" totalsRowDxfId="16921"/>
    <tableColumn id="8012" name="Column7978" dataDxfId="16920" totalsRowDxfId="16919"/>
    <tableColumn id="8013" name="Column7979" dataDxfId="16918" totalsRowDxfId="16917"/>
    <tableColumn id="8014" name="Column7980" dataDxfId="16916" totalsRowDxfId="16915"/>
    <tableColumn id="8015" name="Column7981" dataDxfId="16914" totalsRowDxfId="16913"/>
    <tableColumn id="8016" name="Column7982" dataDxfId="16912" totalsRowDxfId="16911"/>
    <tableColumn id="8017" name="Column7983" dataDxfId="16910" totalsRowDxfId="16909"/>
    <tableColumn id="8018" name="Column7984" dataDxfId="16908" totalsRowDxfId="16907"/>
    <tableColumn id="8019" name="Column7985" dataDxfId="16906" totalsRowDxfId="16905"/>
    <tableColumn id="8020" name="Column7986" dataDxfId="16904" totalsRowDxfId="16903"/>
    <tableColumn id="8021" name="Column7987" dataDxfId="16902" totalsRowDxfId="16901"/>
    <tableColumn id="8022" name="Column7988" dataDxfId="16900" totalsRowDxfId="16899"/>
    <tableColumn id="8023" name="Column7989" dataDxfId="16898" totalsRowDxfId="16897"/>
    <tableColumn id="8024" name="Column7990" dataDxfId="16896" totalsRowDxfId="16895"/>
    <tableColumn id="8025" name="Column7991" dataDxfId="16894" totalsRowDxfId="16893"/>
    <tableColumn id="8026" name="Column7992" dataDxfId="16892" totalsRowDxfId="16891"/>
    <tableColumn id="8027" name="Column7993" dataDxfId="16890" totalsRowDxfId="16889"/>
    <tableColumn id="8028" name="Column7994" dataDxfId="16888" totalsRowDxfId="16887"/>
    <tableColumn id="8029" name="Column7995" dataDxfId="16886" totalsRowDxfId="16885"/>
    <tableColumn id="8030" name="Column7996" dataDxfId="16884" totalsRowDxfId="16883"/>
    <tableColumn id="8031" name="Column7997" dataDxfId="16882" totalsRowDxfId="16881"/>
    <tableColumn id="8032" name="Column7998" dataDxfId="16880" totalsRowDxfId="16879"/>
    <tableColumn id="8033" name="Column7999" dataDxfId="16878" totalsRowDxfId="16877"/>
    <tableColumn id="8034" name="Column8000" dataDxfId="16876" totalsRowDxfId="16875"/>
    <tableColumn id="8035" name="Column8001" dataDxfId="16874" totalsRowDxfId="16873"/>
    <tableColumn id="8036" name="Column8002" dataDxfId="16872" totalsRowDxfId="16871"/>
    <tableColumn id="8037" name="Column8003" dataDxfId="16870" totalsRowDxfId="16869"/>
    <tableColumn id="8038" name="Column8004" dataDxfId="16868" totalsRowDxfId="16867"/>
    <tableColumn id="8039" name="Column8005" dataDxfId="16866" totalsRowDxfId="16865"/>
    <tableColumn id="8040" name="Column8006" dataDxfId="16864" totalsRowDxfId="16863"/>
    <tableColumn id="8041" name="Column8007" dataDxfId="16862" totalsRowDxfId="16861"/>
    <tableColumn id="8042" name="Column8008" dataDxfId="16860" totalsRowDxfId="16859"/>
    <tableColumn id="8043" name="Column8009" dataDxfId="16858" totalsRowDxfId="16857"/>
    <tableColumn id="8044" name="Column8010" dataDxfId="16856" totalsRowDxfId="16855"/>
    <tableColumn id="8045" name="Column8011" dataDxfId="16854" totalsRowDxfId="16853"/>
    <tableColumn id="8046" name="Column8012" dataDxfId="16852" totalsRowDxfId="16851"/>
    <tableColumn id="8047" name="Column8013" dataDxfId="16850" totalsRowDxfId="16849"/>
    <tableColumn id="8048" name="Column8014" dataDxfId="16848" totalsRowDxfId="16847"/>
    <tableColumn id="8049" name="Column8015" dataDxfId="16846" totalsRowDxfId="16845"/>
    <tableColumn id="8050" name="Column8016" dataDxfId="16844" totalsRowDxfId="16843"/>
    <tableColumn id="8051" name="Column8017" dataDxfId="16842" totalsRowDxfId="16841"/>
    <tableColumn id="8052" name="Column8018" dataDxfId="16840" totalsRowDxfId="16839"/>
    <tableColumn id="8053" name="Column8019" dataDxfId="16838" totalsRowDxfId="16837"/>
    <tableColumn id="8054" name="Column8020" dataDxfId="16836" totalsRowDxfId="16835"/>
    <tableColumn id="8055" name="Column8021" dataDxfId="16834" totalsRowDxfId="16833"/>
    <tableColumn id="8056" name="Column8022" dataDxfId="16832" totalsRowDxfId="16831"/>
    <tableColumn id="8057" name="Column8023" dataDxfId="16830" totalsRowDxfId="16829"/>
    <tableColumn id="8058" name="Column8024" dataDxfId="16828" totalsRowDxfId="16827"/>
    <tableColumn id="8059" name="Column8025" dataDxfId="16826" totalsRowDxfId="16825"/>
    <tableColumn id="8060" name="Column8026" dataDxfId="16824" totalsRowDxfId="16823"/>
    <tableColumn id="8061" name="Column8027" dataDxfId="16822" totalsRowDxfId="16821"/>
    <tableColumn id="8062" name="Column8028" dataDxfId="16820" totalsRowDxfId="16819"/>
    <tableColumn id="8063" name="Column8029" dataDxfId="16818" totalsRowDxfId="16817"/>
    <tableColumn id="8064" name="Column8030" dataDxfId="16816" totalsRowDxfId="16815"/>
    <tableColumn id="8065" name="Column8031" dataDxfId="16814" totalsRowDxfId="16813"/>
    <tableColumn id="8066" name="Column8032" dataDxfId="16812" totalsRowDxfId="16811"/>
    <tableColumn id="8067" name="Column8033" dataDxfId="16810" totalsRowDxfId="16809"/>
    <tableColumn id="8068" name="Column8034" dataDxfId="16808" totalsRowDxfId="16807"/>
    <tableColumn id="8069" name="Column8035" dataDxfId="16806" totalsRowDxfId="16805"/>
    <tableColumn id="8070" name="Column8036" dataDxfId="16804" totalsRowDxfId="16803"/>
    <tableColumn id="8071" name="Column8037" dataDxfId="16802" totalsRowDxfId="16801"/>
    <tableColumn id="8072" name="Column8038" dataDxfId="16800" totalsRowDxfId="16799"/>
    <tableColumn id="8073" name="Column8039" dataDxfId="16798" totalsRowDxfId="16797"/>
    <tableColumn id="8074" name="Column8040" dataDxfId="16796" totalsRowDxfId="16795"/>
    <tableColumn id="8075" name="Column8041" dataDxfId="16794" totalsRowDxfId="16793"/>
    <tableColumn id="8076" name="Column8042" dataDxfId="16792" totalsRowDxfId="16791"/>
    <tableColumn id="8077" name="Column8043" dataDxfId="16790" totalsRowDxfId="16789"/>
    <tableColumn id="8078" name="Column8044" dataDxfId="16788" totalsRowDxfId="16787"/>
    <tableColumn id="8079" name="Column8045" dataDxfId="16786" totalsRowDxfId="16785"/>
    <tableColumn id="8080" name="Column8046" dataDxfId="16784" totalsRowDxfId="16783"/>
    <tableColumn id="8081" name="Column8047" dataDxfId="16782" totalsRowDxfId="16781"/>
    <tableColumn id="8082" name="Column8048" dataDxfId="16780" totalsRowDxfId="16779"/>
    <tableColumn id="8083" name="Column8049" dataDxfId="16778" totalsRowDxfId="16777"/>
    <tableColumn id="8084" name="Column8050" dataDxfId="16776" totalsRowDxfId="16775"/>
    <tableColumn id="8085" name="Column8051" dataDxfId="16774" totalsRowDxfId="16773"/>
    <tableColumn id="8086" name="Column8052" dataDxfId="16772" totalsRowDxfId="16771"/>
    <tableColumn id="8087" name="Column8053" dataDxfId="16770" totalsRowDxfId="16769"/>
    <tableColumn id="8088" name="Column8054" dataDxfId="16768" totalsRowDxfId="16767"/>
    <tableColumn id="8089" name="Column8055" dataDxfId="16766" totalsRowDxfId="16765"/>
    <tableColumn id="8090" name="Column8056" dataDxfId="16764" totalsRowDxfId="16763"/>
    <tableColumn id="8091" name="Column8057" dataDxfId="16762" totalsRowDxfId="16761"/>
    <tableColumn id="8092" name="Column8058" dataDxfId="16760" totalsRowDxfId="16759"/>
    <tableColumn id="8093" name="Column8059" dataDxfId="16758" totalsRowDxfId="16757"/>
    <tableColumn id="8094" name="Column8060" dataDxfId="16756" totalsRowDxfId="16755"/>
    <tableColumn id="8095" name="Column8061" dataDxfId="16754" totalsRowDxfId="16753"/>
    <tableColumn id="8096" name="Column8062" dataDxfId="16752" totalsRowDxfId="16751"/>
    <tableColumn id="8097" name="Column8063" dataDxfId="16750" totalsRowDxfId="16749"/>
    <tableColumn id="8098" name="Column8064" dataDxfId="16748" totalsRowDxfId="16747"/>
    <tableColumn id="8099" name="Column8065" dataDxfId="16746" totalsRowDxfId="16745"/>
    <tableColumn id="8100" name="Column8066" dataDxfId="16744" totalsRowDxfId="16743"/>
    <tableColumn id="8101" name="Column8067" dataDxfId="16742" totalsRowDxfId="16741"/>
    <tableColumn id="8102" name="Column8068" dataDxfId="16740" totalsRowDxfId="16739"/>
    <tableColumn id="8103" name="Column8069" dataDxfId="16738" totalsRowDxfId="16737"/>
    <tableColumn id="8104" name="Column8070" dataDxfId="16736" totalsRowDxfId="16735"/>
    <tableColumn id="8105" name="Column8071" dataDxfId="16734" totalsRowDxfId="16733"/>
    <tableColumn id="8106" name="Column8072" dataDxfId="16732" totalsRowDxfId="16731"/>
    <tableColumn id="8107" name="Column8073" dataDxfId="16730" totalsRowDxfId="16729"/>
    <tableColumn id="8108" name="Column8074" dataDxfId="16728" totalsRowDxfId="16727"/>
    <tableColumn id="8109" name="Column8075" dataDxfId="16726" totalsRowDxfId="16725"/>
    <tableColumn id="8110" name="Column8076" dataDxfId="16724" totalsRowDxfId="16723"/>
    <tableColumn id="8111" name="Column8077" dataDxfId="16722" totalsRowDxfId="16721"/>
    <tableColumn id="8112" name="Column8078" dataDxfId="16720" totalsRowDxfId="16719"/>
    <tableColumn id="8113" name="Column8079" dataDxfId="16718" totalsRowDxfId="16717"/>
    <tableColumn id="8114" name="Column8080" dataDxfId="16716" totalsRowDxfId="16715"/>
    <tableColumn id="8115" name="Column8081" dataDxfId="16714" totalsRowDxfId="16713"/>
    <tableColumn id="8116" name="Column8082" dataDxfId="16712" totalsRowDxfId="16711"/>
    <tableColumn id="8117" name="Column8083" dataDxfId="16710" totalsRowDxfId="16709"/>
    <tableColumn id="8118" name="Column8084" dataDxfId="16708" totalsRowDxfId="16707"/>
    <tableColumn id="8119" name="Column8085" dataDxfId="16706" totalsRowDxfId="16705"/>
    <tableColumn id="8120" name="Column8086" dataDxfId="16704" totalsRowDxfId="16703"/>
    <tableColumn id="8121" name="Column8087" dataDxfId="16702" totalsRowDxfId="16701"/>
    <tableColumn id="8122" name="Column8088" dataDxfId="16700" totalsRowDxfId="16699"/>
    <tableColumn id="8123" name="Column8089" dataDxfId="16698" totalsRowDxfId="16697"/>
    <tableColumn id="8124" name="Column8090" dataDxfId="16696" totalsRowDxfId="16695"/>
    <tableColumn id="8125" name="Column8091" dataDxfId="16694" totalsRowDxfId="16693"/>
    <tableColumn id="8126" name="Column8092" dataDxfId="16692" totalsRowDxfId="16691"/>
    <tableColumn id="8127" name="Column8093" dataDxfId="16690" totalsRowDxfId="16689"/>
    <tableColumn id="8128" name="Column8094" dataDxfId="16688" totalsRowDxfId="16687"/>
    <tableColumn id="8129" name="Column8095" dataDxfId="16686" totalsRowDxfId="16685"/>
    <tableColumn id="8130" name="Column8096" dataDxfId="16684" totalsRowDxfId="16683"/>
    <tableColumn id="8131" name="Column8097" dataDxfId="16682" totalsRowDxfId="16681"/>
    <tableColumn id="8132" name="Column8098" dataDxfId="16680" totalsRowDxfId="16679"/>
    <tableColumn id="8133" name="Column8099" dataDxfId="16678" totalsRowDxfId="16677"/>
    <tableColumn id="8134" name="Column8100" dataDxfId="16676" totalsRowDxfId="16675"/>
    <tableColumn id="8135" name="Column8101" dataDxfId="16674" totalsRowDxfId="16673"/>
    <tableColumn id="8136" name="Column8102" dataDxfId="16672" totalsRowDxfId="16671"/>
    <tableColumn id="8137" name="Column8103" dataDxfId="16670" totalsRowDxfId="16669"/>
    <tableColumn id="8138" name="Column8104" dataDxfId="16668" totalsRowDxfId="16667"/>
    <tableColumn id="8139" name="Column8105" dataDxfId="16666" totalsRowDxfId="16665"/>
    <tableColumn id="8140" name="Column8106" dataDxfId="16664" totalsRowDxfId="16663"/>
    <tableColumn id="8141" name="Column8107" dataDxfId="16662" totalsRowDxfId="16661"/>
    <tableColumn id="8142" name="Column8108" dataDxfId="16660" totalsRowDxfId="16659"/>
    <tableColumn id="8143" name="Column8109" dataDxfId="16658" totalsRowDxfId="16657"/>
    <tableColumn id="8144" name="Column8110" dataDxfId="16656" totalsRowDxfId="16655"/>
    <tableColumn id="8145" name="Column8111" dataDxfId="16654" totalsRowDxfId="16653"/>
    <tableColumn id="8146" name="Column8112" dataDxfId="16652" totalsRowDxfId="16651"/>
    <tableColumn id="8147" name="Column8113" dataDxfId="16650" totalsRowDxfId="16649"/>
    <tableColumn id="8148" name="Column8114" dataDxfId="16648" totalsRowDxfId="16647"/>
    <tableColumn id="8149" name="Column8115" dataDxfId="16646" totalsRowDxfId="16645"/>
    <tableColumn id="8150" name="Column8116" dataDxfId="16644" totalsRowDxfId="16643"/>
    <tableColumn id="8151" name="Column8117" dataDxfId="16642" totalsRowDxfId="16641"/>
    <tableColumn id="8152" name="Column8118" dataDxfId="16640" totalsRowDxfId="16639"/>
    <tableColumn id="8153" name="Column8119" dataDxfId="16638" totalsRowDxfId="16637"/>
    <tableColumn id="8154" name="Column8120" dataDxfId="16636" totalsRowDxfId="16635"/>
    <tableColumn id="8155" name="Column8121" dataDxfId="16634" totalsRowDxfId="16633"/>
    <tableColumn id="8156" name="Column8122" dataDxfId="16632" totalsRowDxfId="16631"/>
    <tableColumn id="8157" name="Column8123" dataDxfId="16630" totalsRowDxfId="16629"/>
    <tableColumn id="8158" name="Column8124" dataDxfId="16628" totalsRowDxfId="16627"/>
    <tableColumn id="8159" name="Column8125" dataDxfId="16626" totalsRowDxfId="16625"/>
    <tableColumn id="8160" name="Column8126" dataDxfId="16624" totalsRowDxfId="16623"/>
    <tableColumn id="8161" name="Column8127" dataDxfId="16622" totalsRowDxfId="16621"/>
    <tableColumn id="8162" name="Column8128" dataDxfId="16620" totalsRowDxfId="16619"/>
    <tableColumn id="8163" name="Column8129" dataDxfId="16618" totalsRowDxfId="16617"/>
    <tableColumn id="8164" name="Column8130" dataDxfId="16616" totalsRowDxfId="16615"/>
    <tableColumn id="8165" name="Column8131" dataDxfId="16614" totalsRowDxfId="16613"/>
    <tableColumn id="8166" name="Column8132" dataDxfId="16612" totalsRowDxfId="16611"/>
    <tableColumn id="8167" name="Column8133" dataDxfId="16610" totalsRowDxfId="16609"/>
    <tableColumn id="8168" name="Column8134" dataDxfId="16608" totalsRowDxfId="16607"/>
    <tableColumn id="8169" name="Column8135" dataDxfId="16606" totalsRowDxfId="16605"/>
    <tableColumn id="8170" name="Column8136" dataDxfId="16604" totalsRowDxfId="16603"/>
    <tableColumn id="8171" name="Column8137" dataDxfId="16602" totalsRowDxfId="16601"/>
    <tableColumn id="8172" name="Column8138" dataDxfId="16600" totalsRowDxfId="16599"/>
    <tableColumn id="8173" name="Column8139" dataDxfId="16598" totalsRowDxfId="16597"/>
    <tableColumn id="8174" name="Column8140" dataDxfId="16596" totalsRowDxfId="16595"/>
    <tableColumn id="8175" name="Column8141" dataDxfId="16594" totalsRowDxfId="16593"/>
    <tableColumn id="8176" name="Column8142" dataDxfId="16592" totalsRowDxfId="16591"/>
    <tableColumn id="8177" name="Column8143" dataDxfId="16590" totalsRowDxfId="16589"/>
    <tableColumn id="8178" name="Column8144" dataDxfId="16588" totalsRowDxfId="16587"/>
    <tableColumn id="8179" name="Column8145" dataDxfId="16586" totalsRowDxfId="16585"/>
    <tableColumn id="8180" name="Column8146" dataDxfId="16584" totalsRowDxfId="16583"/>
    <tableColumn id="8181" name="Column8147" dataDxfId="16582" totalsRowDxfId="16581"/>
    <tableColumn id="8182" name="Column8148" dataDxfId="16580" totalsRowDxfId="16579"/>
    <tableColumn id="8183" name="Column8149" dataDxfId="16578" totalsRowDxfId="16577"/>
    <tableColumn id="8184" name="Column8150" dataDxfId="16576" totalsRowDxfId="16575"/>
    <tableColumn id="8185" name="Column8151" dataDxfId="16574" totalsRowDxfId="16573"/>
    <tableColumn id="8186" name="Column8152" dataDxfId="16572" totalsRowDxfId="16571"/>
    <tableColumn id="8187" name="Column8153" dataDxfId="16570" totalsRowDxfId="16569"/>
    <tableColumn id="8188" name="Column8154" dataDxfId="16568" totalsRowDxfId="16567"/>
    <tableColumn id="8189" name="Column8155" dataDxfId="16566" totalsRowDxfId="16565"/>
    <tableColumn id="8190" name="Column8156" dataDxfId="16564" totalsRowDxfId="16563"/>
    <tableColumn id="8191" name="Column8157" dataDxfId="16562" totalsRowDxfId="16561"/>
    <tableColumn id="8192" name="Column8158" dataDxfId="16560" totalsRowDxfId="16559"/>
    <tableColumn id="8193" name="Column8159" dataDxfId="16558" totalsRowDxfId="16557"/>
    <tableColumn id="8194" name="Column8160" dataDxfId="16556" totalsRowDxfId="16555"/>
    <tableColumn id="8195" name="Column8161" dataDxfId="16554" totalsRowDxfId="16553"/>
    <tableColumn id="8196" name="Column8162" dataDxfId="16552" totalsRowDxfId="16551"/>
    <tableColumn id="8197" name="Column8163" dataDxfId="16550" totalsRowDxfId="16549"/>
    <tableColumn id="8198" name="Column8164" dataDxfId="16548" totalsRowDxfId="16547"/>
    <tableColumn id="8199" name="Column8165" dataDxfId="16546" totalsRowDxfId="16545"/>
    <tableColumn id="8200" name="Column8166" dataDxfId="16544" totalsRowDxfId="16543"/>
    <tableColumn id="8201" name="Column8167" dataDxfId="16542" totalsRowDxfId="16541"/>
    <tableColumn id="8202" name="Column8168" dataDxfId="16540" totalsRowDxfId="16539"/>
    <tableColumn id="8203" name="Column8169" dataDxfId="16538" totalsRowDxfId="16537"/>
    <tableColumn id="8204" name="Column8170" dataDxfId="16536" totalsRowDxfId="16535"/>
    <tableColumn id="8205" name="Column8171" dataDxfId="16534" totalsRowDxfId="16533"/>
    <tableColumn id="8206" name="Column8172" dataDxfId="16532" totalsRowDxfId="16531"/>
    <tableColumn id="8207" name="Column8173" dataDxfId="16530" totalsRowDxfId="16529"/>
    <tableColumn id="8208" name="Column8174" dataDxfId="16528" totalsRowDxfId="16527"/>
    <tableColumn id="8209" name="Column8175" dataDxfId="16526" totalsRowDxfId="16525"/>
    <tableColumn id="8210" name="Column8176" dataDxfId="16524" totalsRowDxfId="16523"/>
    <tableColumn id="8211" name="Column8177" dataDxfId="16522" totalsRowDxfId="16521"/>
    <tableColumn id="8212" name="Column8178" dataDxfId="16520" totalsRowDxfId="16519"/>
    <tableColumn id="8213" name="Column8179" dataDxfId="16518" totalsRowDxfId="16517"/>
    <tableColumn id="8214" name="Column8180" dataDxfId="16516" totalsRowDxfId="16515"/>
    <tableColumn id="8215" name="Column8181" dataDxfId="16514" totalsRowDxfId="16513"/>
    <tableColumn id="8216" name="Column8182" dataDxfId="16512" totalsRowDxfId="16511"/>
    <tableColumn id="8217" name="Column8183" dataDxfId="16510" totalsRowDxfId="16509"/>
    <tableColumn id="8218" name="Column8184" dataDxfId="16508" totalsRowDxfId="16507"/>
    <tableColumn id="8219" name="Column8185" dataDxfId="16506" totalsRowDxfId="16505"/>
    <tableColumn id="8220" name="Column8186" dataDxfId="16504" totalsRowDxfId="16503"/>
    <tableColumn id="8221" name="Column8187" dataDxfId="16502" totalsRowDxfId="16501"/>
    <tableColumn id="8222" name="Column8188" dataDxfId="16500" totalsRowDxfId="16499"/>
    <tableColumn id="8223" name="Column8189" dataDxfId="16498" totalsRowDxfId="16497"/>
    <tableColumn id="8224" name="Column8190" dataDxfId="16496" totalsRowDxfId="16495"/>
    <tableColumn id="8225" name="Column8191" dataDxfId="16494" totalsRowDxfId="16493"/>
    <tableColumn id="8226" name="Column8192" dataDxfId="16492" totalsRowDxfId="16491"/>
    <tableColumn id="8227" name="Column8193" dataDxfId="16490" totalsRowDxfId="16489"/>
    <tableColumn id="8228" name="Column8194" dataDxfId="16488" totalsRowDxfId="16487"/>
    <tableColumn id="8229" name="Column8195" dataDxfId="16486" totalsRowDxfId="16485"/>
    <tableColumn id="8230" name="Column8196" dataDxfId="16484" totalsRowDxfId="16483"/>
    <tableColumn id="8231" name="Column8197" dataDxfId="16482" totalsRowDxfId="16481"/>
    <tableColumn id="8232" name="Column8198" dataDxfId="16480" totalsRowDxfId="16479"/>
    <tableColumn id="8233" name="Column8199" dataDxfId="16478" totalsRowDxfId="16477"/>
    <tableColumn id="8234" name="Column8200" dataDxfId="16476" totalsRowDxfId="16475"/>
    <tableColumn id="8235" name="Column8201" dataDxfId="16474" totalsRowDxfId="16473"/>
    <tableColumn id="8236" name="Column8202" dataDxfId="16472" totalsRowDxfId="16471"/>
    <tableColumn id="8237" name="Column8203" dataDxfId="16470" totalsRowDxfId="16469"/>
    <tableColumn id="8238" name="Column8204" dataDxfId="16468" totalsRowDxfId="16467"/>
    <tableColumn id="8239" name="Column8205" dataDxfId="16466" totalsRowDxfId="16465"/>
    <tableColumn id="8240" name="Column8206" dataDxfId="16464" totalsRowDxfId="16463"/>
    <tableColumn id="8241" name="Column8207" dataDxfId="16462" totalsRowDxfId="16461"/>
    <tableColumn id="8242" name="Column8208" dataDxfId="16460" totalsRowDxfId="16459"/>
    <tableColumn id="8243" name="Column8209" dataDxfId="16458" totalsRowDxfId="16457"/>
    <tableColumn id="8244" name="Column8210" dataDxfId="16456" totalsRowDxfId="16455"/>
    <tableColumn id="8245" name="Column8211" dataDxfId="16454" totalsRowDxfId="16453"/>
    <tableColumn id="8246" name="Column8212" dataDxfId="16452" totalsRowDxfId="16451"/>
    <tableColumn id="8247" name="Column8213" dataDxfId="16450" totalsRowDxfId="16449"/>
    <tableColumn id="8248" name="Column8214" dataDxfId="16448" totalsRowDxfId="16447"/>
    <tableColumn id="8249" name="Column8215" dataDxfId="16446" totalsRowDxfId="16445"/>
    <tableColumn id="8250" name="Column8216" dataDxfId="16444" totalsRowDxfId="16443"/>
    <tableColumn id="8251" name="Column8217" dataDxfId="16442" totalsRowDxfId="16441"/>
    <tableColumn id="8252" name="Column8218" dataDxfId="16440" totalsRowDxfId="16439"/>
    <tableColumn id="8253" name="Column8219" dataDxfId="16438" totalsRowDxfId="16437"/>
    <tableColumn id="8254" name="Column8220" dataDxfId="16436" totalsRowDxfId="16435"/>
    <tableColumn id="8255" name="Column8221" dataDxfId="16434" totalsRowDxfId="16433"/>
    <tableColumn id="8256" name="Column8222" dataDxfId="16432" totalsRowDxfId="16431"/>
    <tableColumn id="8257" name="Column8223" dataDxfId="16430" totalsRowDxfId="16429"/>
    <tableColumn id="8258" name="Column8224" dataDxfId="16428" totalsRowDxfId="16427"/>
    <tableColumn id="8259" name="Column8225" dataDxfId="16426" totalsRowDxfId="16425"/>
    <tableColumn id="8260" name="Column8226" dataDxfId="16424" totalsRowDxfId="16423"/>
    <tableColumn id="8261" name="Column8227" dataDxfId="16422" totalsRowDxfId="16421"/>
    <tableColumn id="8262" name="Column8228" dataDxfId="16420" totalsRowDxfId="16419"/>
    <tableColumn id="8263" name="Column8229" dataDxfId="16418" totalsRowDxfId="16417"/>
    <tableColumn id="8264" name="Column8230" dataDxfId="16416" totalsRowDxfId="16415"/>
    <tableColumn id="8265" name="Column8231" dataDxfId="16414" totalsRowDxfId="16413"/>
    <tableColumn id="8266" name="Column8232" dataDxfId="16412" totalsRowDxfId="16411"/>
    <tableColumn id="8267" name="Column8233" dataDxfId="16410" totalsRowDxfId="16409"/>
    <tableColumn id="8268" name="Column8234" dataDxfId="16408" totalsRowDxfId="16407"/>
    <tableColumn id="8269" name="Column8235" dataDxfId="16406" totalsRowDxfId="16405"/>
    <tableColumn id="8270" name="Column8236" dataDxfId="16404" totalsRowDxfId="16403"/>
    <tableColumn id="8271" name="Column8237" dataDxfId="16402" totalsRowDxfId="16401"/>
    <tableColumn id="8272" name="Column8238" dataDxfId="16400" totalsRowDxfId="16399"/>
    <tableColumn id="8273" name="Column8239" dataDxfId="16398" totalsRowDxfId="16397"/>
    <tableColumn id="8274" name="Column8240" dataDxfId="16396" totalsRowDxfId="16395"/>
    <tableColumn id="8275" name="Column8241" dataDxfId="16394" totalsRowDxfId="16393"/>
    <tableColumn id="8276" name="Column8242" dataDxfId="16392" totalsRowDxfId="16391"/>
    <tableColumn id="8277" name="Column8243" dataDxfId="16390" totalsRowDxfId="16389"/>
    <tableColumn id="8278" name="Column8244" dataDxfId="16388" totalsRowDxfId="16387"/>
    <tableColumn id="8279" name="Column8245" dataDxfId="16386" totalsRowDxfId="16385"/>
    <tableColumn id="8280" name="Column8246" dataDxfId="16384" totalsRowDxfId="16383"/>
    <tableColumn id="8281" name="Column8247" dataDxfId="16382" totalsRowDxfId="16381"/>
    <tableColumn id="8282" name="Column8248" dataDxfId="16380" totalsRowDxfId="16379"/>
    <tableColumn id="8283" name="Column8249" dataDxfId="16378" totalsRowDxfId="16377"/>
    <tableColumn id="8284" name="Column8250" dataDxfId="16376" totalsRowDxfId="16375"/>
    <tableColumn id="8285" name="Column8251" dataDxfId="16374" totalsRowDxfId="16373"/>
    <tableColumn id="8286" name="Column8252" dataDxfId="16372" totalsRowDxfId="16371"/>
    <tableColumn id="8287" name="Column8253" dataDxfId="16370" totalsRowDxfId="16369"/>
    <tableColumn id="8288" name="Column8254" dataDxfId="16368" totalsRowDxfId="16367"/>
    <tableColumn id="8289" name="Column8255" dataDxfId="16366" totalsRowDxfId="16365"/>
    <tableColumn id="8290" name="Column8256" dataDxfId="16364" totalsRowDxfId="16363"/>
    <tableColumn id="8291" name="Column8257" dataDxfId="16362" totalsRowDxfId="16361"/>
    <tableColumn id="8292" name="Column8258" dataDxfId="16360" totalsRowDxfId="16359"/>
    <tableColumn id="8293" name="Column8259" dataDxfId="16358" totalsRowDxfId="16357"/>
    <tableColumn id="8294" name="Column8260" dataDxfId="16356" totalsRowDxfId="16355"/>
    <tableColumn id="8295" name="Column8261" dataDxfId="16354" totalsRowDxfId="16353"/>
    <tableColumn id="8296" name="Column8262" dataDxfId="16352" totalsRowDxfId="16351"/>
    <tableColumn id="8297" name="Column8263" dataDxfId="16350" totalsRowDxfId="16349"/>
    <tableColumn id="8298" name="Column8264" dataDxfId="16348" totalsRowDxfId="16347"/>
    <tableColumn id="8299" name="Column8265" dataDxfId="16346" totalsRowDxfId="16345"/>
    <tableColumn id="8300" name="Column8266" dataDxfId="16344" totalsRowDxfId="16343"/>
    <tableColumn id="8301" name="Column8267" dataDxfId="16342" totalsRowDxfId="16341"/>
    <tableColumn id="8302" name="Column8268" dataDxfId="16340" totalsRowDxfId="16339"/>
    <tableColumn id="8303" name="Column8269" dataDxfId="16338" totalsRowDxfId="16337"/>
    <tableColumn id="8304" name="Column8270" dataDxfId="16336" totalsRowDxfId="16335"/>
    <tableColumn id="8305" name="Column8271" dataDxfId="16334" totalsRowDxfId="16333"/>
    <tableColumn id="8306" name="Column8272" dataDxfId="16332" totalsRowDxfId="16331"/>
    <tableColumn id="8307" name="Column8273" dataDxfId="16330" totalsRowDxfId="16329"/>
    <tableColumn id="8308" name="Column8274" dataDxfId="16328" totalsRowDxfId="16327"/>
    <tableColumn id="8309" name="Column8275" dataDxfId="16326" totalsRowDxfId="16325"/>
    <tableColumn id="8310" name="Column8276" dataDxfId="16324" totalsRowDxfId="16323"/>
    <tableColumn id="8311" name="Column8277" dataDxfId="16322" totalsRowDxfId="16321"/>
    <tableColumn id="8312" name="Column8278" dataDxfId="16320" totalsRowDxfId="16319"/>
    <tableColumn id="8313" name="Column8279" dataDxfId="16318" totalsRowDxfId="16317"/>
    <tableColumn id="8314" name="Column8280" dataDxfId="16316" totalsRowDxfId="16315"/>
    <tableColumn id="8315" name="Column8281" dataDxfId="16314" totalsRowDxfId="16313"/>
    <tableColumn id="8316" name="Column8282" dataDxfId="16312" totalsRowDxfId="16311"/>
    <tableColumn id="8317" name="Column8283" dataDxfId="16310" totalsRowDxfId="16309"/>
    <tableColumn id="8318" name="Column8284" dataDxfId="16308" totalsRowDxfId="16307"/>
    <tableColumn id="8319" name="Column8285" dataDxfId="16306" totalsRowDxfId="16305"/>
    <tableColumn id="8320" name="Column8286" dataDxfId="16304" totalsRowDxfId="16303"/>
    <tableColumn id="8321" name="Column8287" dataDxfId="16302" totalsRowDxfId="16301"/>
    <tableColumn id="8322" name="Column8288" dataDxfId="16300" totalsRowDxfId="16299"/>
    <tableColumn id="8323" name="Column8289" dataDxfId="16298" totalsRowDxfId="16297"/>
    <tableColumn id="8324" name="Column8290" dataDxfId="16296" totalsRowDxfId="16295"/>
    <tableColumn id="8325" name="Column8291" dataDxfId="16294" totalsRowDxfId="16293"/>
    <tableColumn id="8326" name="Column8292" dataDxfId="16292" totalsRowDxfId="16291"/>
    <tableColumn id="8327" name="Column8293" dataDxfId="16290" totalsRowDxfId="16289"/>
    <tableColumn id="8328" name="Column8294" dataDxfId="16288" totalsRowDxfId="16287"/>
    <tableColumn id="8329" name="Column8295" dataDxfId="16286" totalsRowDxfId="16285"/>
    <tableColumn id="8330" name="Column8296" dataDxfId="16284" totalsRowDxfId="16283"/>
    <tableColumn id="8331" name="Column8297" dataDxfId="16282" totalsRowDxfId="16281"/>
    <tableColumn id="8332" name="Column8298" dataDxfId="16280" totalsRowDxfId="16279"/>
    <tableColumn id="8333" name="Column8299" dataDxfId="16278" totalsRowDxfId="16277"/>
    <tableColumn id="8334" name="Column8300" dataDxfId="16276" totalsRowDxfId="16275"/>
    <tableColumn id="8335" name="Column8301" dataDxfId="16274" totalsRowDxfId="16273"/>
    <tableColumn id="8336" name="Column8302" dataDxfId="16272" totalsRowDxfId="16271"/>
    <tableColumn id="8337" name="Column8303" dataDxfId="16270" totalsRowDxfId="16269"/>
    <tableColumn id="8338" name="Column8304" dataDxfId="16268" totalsRowDxfId="16267"/>
    <tableColumn id="8339" name="Column8305" dataDxfId="16266" totalsRowDxfId="16265"/>
    <tableColumn id="8340" name="Column8306" dataDxfId="16264" totalsRowDxfId="16263"/>
    <tableColumn id="8341" name="Column8307" dataDxfId="16262" totalsRowDxfId="16261"/>
    <tableColumn id="8342" name="Column8308" dataDxfId="16260" totalsRowDxfId="16259"/>
    <tableColumn id="8343" name="Column8309" dataDxfId="16258" totalsRowDxfId="16257"/>
    <tableColumn id="8344" name="Column8310" dataDxfId="16256" totalsRowDxfId="16255"/>
    <tableColumn id="8345" name="Column8311" dataDxfId="16254" totalsRowDxfId="16253"/>
    <tableColumn id="8346" name="Column8312" dataDxfId="16252" totalsRowDxfId="16251"/>
    <tableColumn id="8347" name="Column8313" dataDxfId="16250" totalsRowDxfId="16249"/>
    <tableColumn id="8348" name="Column8314" dataDxfId="16248" totalsRowDxfId="16247"/>
    <tableColumn id="8349" name="Column8315" dataDxfId="16246" totalsRowDxfId="16245"/>
    <tableColumn id="8350" name="Column8316" dataDxfId="16244" totalsRowDxfId="16243"/>
    <tableColumn id="8351" name="Column8317" dataDxfId="16242" totalsRowDxfId="16241"/>
    <tableColumn id="8352" name="Column8318" dataDxfId="16240" totalsRowDxfId="16239"/>
    <tableColumn id="8353" name="Column8319" dataDxfId="16238" totalsRowDxfId="16237"/>
    <tableColumn id="8354" name="Column8320" dataDxfId="16236" totalsRowDxfId="16235"/>
    <tableColumn id="8355" name="Column8321" dataDxfId="16234" totalsRowDxfId="16233"/>
    <tableColumn id="8356" name="Column8322" dataDxfId="16232" totalsRowDxfId="16231"/>
    <tableColumn id="8357" name="Column8323" dataDxfId="16230" totalsRowDxfId="16229"/>
    <tableColumn id="8358" name="Column8324" dataDxfId="16228" totalsRowDxfId="16227"/>
    <tableColumn id="8359" name="Column8325" dataDxfId="16226" totalsRowDxfId="16225"/>
    <tableColumn id="8360" name="Column8326" dataDxfId="16224" totalsRowDxfId="16223"/>
    <tableColumn id="8361" name="Column8327" dataDxfId="16222" totalsRowDxfId="16221"/>
    <tableColumn id="8362" name="Column8328" dataDxfId="16220" totalsRowDxfId="16219"/>
    <tableColumn id="8363" name="Column8329" dataDxfId="16218" totalsRowDxfId="16217"/>
    <tableColumn id="8364" name="Column8330" dataDxfId="16216" totalsRowDxfId="16215"/>
    <tableColumn id="8365" name="Column8331" dataDxfId="16214" totalsRowDxfId="16213"/>
    <tableColumn id="8366" name="Column8332" dataDxfId="16212" totalsRowDxfId="16211"/>
    <tableColumn id="8367" name="Column8333" dataDxfId="16210" totalsRowDxfId="16209"/>
    <tableColumn id="8368" name="Column8334" dataDxfId="16208" totalsRowDxfId="16207"/>
    <tableColumn id="8369" name="Column8335" dataDxfId="16206" totalsRowDxfId="16205"/>
    <tableColumn id="8370" name="Column8336" dataDxfId="16204" totalsRowDxfId="16203"/>
    <tableColumn id="8371" name="Column8337" dataDxfId="16202" totalsRowDxfId="16201"/>
    <tableColumn id="8372" name="Column8338" dataDxfId="16200" totalsRowDxfId="16199"/>
    <tableColumn id="8373" name="Column8339" dataDxfId="16198" totalsRowDxfId="16197"/>
    <tableColumn id="8374" name="Column8340" dataDxfId="16196" totalsRowDxfId="16195"/>
    <tableColumn id="8375" name="Column8341" dataDxfId="16194" totalsRowDxfId="16193"/>
    <tableColumn id="8376" name="Column8342" dataDxfId="16192" totalsRowDxfId="16191"/>
    <tableColumn id="8377" name="Column8343" dataDxfId="16190" totalsRowDxfId="16189"/>
    <tableColumn id="8378" name="Column8344" dataDxfId="16188" totalsRowDxfId="16187"/>
    <tableColumn id="8379" name="Column8345" dataDxfId="16186" totalsRowDxfId="16185"/>
    <tableColumn id="8380" name="Column8346" dataDxfId="16184" totalsRowDxfId="16183"/>
    <tableColumn id="8381" name="Column8347" dataDxfId="16182" totalsRowDxfId="16181"/>
    <tableColumn id="8382" name="Column8348" dataDxfId="16180" totalsRowDxfId="16179"/>
    <tableColumn id="8383" name="Column8349" dataDxfId="16178" totalsRowDxfId="16177"/>
    <tableColumn id="8384" name="Column8350" dataDxfId="16176" totalsRowDxfId="16175"/>
    <tableColumn id="8385" name="Column8351" dataDxfId="16174" totalsRowDxfId="16173"/>
    <tableColumn id="8386" name="Column8352" dataDxfId="16172" totalsRowDxfId="16171"/>
    <tableColumn id="8387" name="Column8353" dataDxfId="16170" totalsRowDxfId="16169"/>
    <tableColumn id="8388" name="Column8354" dataDxfId="16168" totalsRowDxfId="16167"/>
    <tableColumn id="8389" name="Column8355" dataDxfId="16166" totalsRowDxfId="16165"/>
    <tableColumn id="8390" name="Column8356" dataDxfId="16164" totalsRowDxfId="16163"/>
    <tableColumn id="8391" name="Column8357" dataDxfId="16162" totalsRowDxfId="16161"/>
    <tableColumn id="8392" name="Column8358" dataDxfId="16160" totalsRowDxfId="16159"/>
    <tableColumn id="8393" name="Column8359" dataDxfId="16158" totalsRowDxfId="16157"/>
    <tableColumn id="8394" name="Column8360" dataDxfId="16156" totalsRowDxfId="16155"/>
    <tableColumn id="8395" name="Column8361" dataDxfId="16154" totalsRowDxfId="16153"/>
    <tableColumn id="8396" name="Column8362" dataDxfId="16152" totalsRowDxfId="16151"/>
    <tableColumn id="8397" name="Column8363" dataDxfId="16150" totalsRowDxfId="16149"/>
    <tableColumn id="8398" name="Column8364" dataDxfId="16148" totalsRowDxfId="16147"/>
    <tableColumn id="8399" name="Column8365" dataDxfId="16146" totalsRowDxfId="16145"/>
    <tableColumn id="8400" name="Column8366" dataDxfId="16144" totalsRowDxfId="16143"/>
    <tableColumn id="8401" name="Column8367" dataDxfId="16142" totalsRowDxfId="16141"/>
    <tableColumn id="8402" name="Column8368" dataDxfId="16140" totalsRowDxfId="16139"/>
    <tableColumn id="8403" name="Column8369" dataDxfId="16138" totalsRowDxfId="16137"/>
    <tableColumn id="8404" name="Column8370" dataDxfId="16136" totalsRowDxfId="16135"/>
    <tableColumn id="8405" name="Column8371" dataDxfId="16134" totalsRowDxfId="16133"/>
    <tableColumn id="8406" name="Column8372" dataDxfId="16132" totalsRowDxfId="16131"/>
    <tableColumn id="8407" name="Column8373" dataDxfId="16130" totalsRowDxfId="16129"/>
    <tableColumn id="8408" name="Column8374" dataDxfId="16128" totalsRowDxfId="16127"/>
    <tableColumn id="8409" name="Column8375" dataDxfId="16126" totalsRowDxfId="16125"/>
    <tableColumn id="8410" name="Column8376" dataDxfId="16124" totalsRowDxfId="16123"/>
    <tableColumn id="8411" name="Column8377" dataDxfId="16122" totalsRowDxfId="16121"/>
    <tableColumn id="8412" name="Column8378" dataDxfId="16120" totalsRowDxfId="16119"/>
    <tableColumn id="8413" name="Column8379" dataDxfId="16118" totalsRowDxfId="16117"/>
    <tableColumn id="8414" name="Column8380" dataDxfId="16116" totalsRowDxfId="16115"/>
    <tableColumn id="8415" name="Column8381" dataDxfId="16114" totalsRowDxfId="16113"/>
    <tableColumn id="8416" name="Column8382" dataDxfId="16112" totalsRowDxfId="16111"/>
    <tableColumn id="8417" name="Column8383" dataDxfId="16110" totalsRowDxfId="16109"/>
    <tableColumn id="8418" name="Column8384" dataDxfId="16108" totalsRowDxfId="16107"/>
    <tableColumn id="8419" name="Column8385" dataDxfId="16106" totalsRowDxfId="16105"/>
    <tableColumn id="8420" name="Column8386" dataDxfId="16104" totalsRowDxfId="16103"/>
    <tableColumn id="8421" name="Column8387" dataDxfId="16102" totalsRowDxfId="16101"/>
    <tableColumn id="8422" name="Column8388" dataDxfId="16100" totalsRowDxfId="16099"/>
    <tableColumn id="8423" name="Column8389" dataDxfId="16098" totalsRowDxfId="16097"/>
    <tableColumn id="8424" name="Column8390" dataDxfId="16096" totalsRowDxfId="16095"/>
    <tableColumn id="8425" name="Column8391" dataDxfId="16094" totalsRowDxfId="16093"/>
    <tableColumn id="8426" name="Column8392" dataDxfId="16092" totalsRowDxfId="16091"/>
    <tableColumn id="8427" name="Column8393" dataDxfId="16090" totalsRowDxfId="16089"/>
    <tableColumn id="8428" name="Column8394" dataDxfId="16088" totalsRowDxfId="16087"/>
    <tableColumn id="8429" name="Column8395" dataDxfId="16086" totalsRowDxfId="16085"/>
    <tableColumn id="8430" name="Column8396" dataDxfId="16084" totalsRowDxfId="16083"/>
    <tableColumn id="8431" name="Column8397" dataDxfId="16082" totalsRowDxfId="16081"/>
    <tableColumn id="8432" name="Column8398" dataDxfId="16080" totalsRowDxfId="16079"/>
    <tableColumn id="8433" name="Column8399" dataDxfId="16078" totalsRowDxfId="16077"/>
    <tableColumn id="8434" name="Column8400" dataDxfId="16076" totalsRowDxfId="16075"/>
    <tableColumn id="8435" name="Column8401" dataDxfId="16074" totalsRowDxfId="16073"/>
    <tableColumn id="8436" name="Column8402" dataDxfId="16072" totalsRowDxfId="16071"/>
    <tableColumn id="8437" name="Column8403" dataDxfId="16070" totalsRowDxfId="16069"/>
    <tableColumn id="8438" name="Column8404" dataDxfId="16068" totalsRowDxfId="16067"/>
    <tableColumn id="8439" name="Column8405" dataDxfId="16066" totalsRowDxfId="16065"/>
    <tableColumn id="8440" name="Column8406" dataDxfId="16064" totalsRowDxfId="16063"/>
    <tableColumn id="8441" name="Column8407" dataDxfId="16062" totalsRowDxfId="16061"/>
    <tableColumn id="8442" name="Column8408" dataDxfId="16060" totalsRowDxfId="16059"/>
    <tableColumn id="8443" name="Column8409" dataDxfId="16058" totalsRowDxfId="16057"/>
    <tableColumn id="8444" name="Column8410" dataDxfId="16056" totalsRowDxfId="16055"/>
    <tableColumn id="8445" name="Column8411" dataDxfId="16054" totalsRowDxfId="16053"/>
    <tableColumn id="8446" name="Column8412" dataDxfId="16052" totalsRowDxfId="16051"/>
    <tableColumn id="8447" name="Column8413" dataDxfId="16050" totalsRowDxfId="16049"/>
    <tableColumn id="8448" name="Column8414" dataDxfId="16048" totalsRowDxfId="16047"/>
    <tableColumn id="8449" name="Column8415" dataDxfId="16046" totalsRowDxfId="16045"/>
    <tableColumn id="8450" name="Column8416" dataDxfId="16044" totalsRowDxfId="16043"/>
    <tableColumn id="8451" name="Column8417" dataDxfId="16042" totalsRowDxfId="16041"/>
    <tableColumn id="8452" name="Column8418" dataDxfId="16040" totalsRowDxfId="16039"/>
    <tableColumn id="8453" name="Column8419" dataDxfId="16038" totalsRowDxfId="16037"/>
    <tableColumn id="8454" name="Column8420" dataDxfId="16036" totalsRowDxfId="16035"/>
    <tableColumn id="8455" name="Column8421" dataDxfId="16034" totalsRowDxfId="16033"/>
    <tableColumn id="8456" name="Column8422" dataDxfId="16032" totalsRowDxfId="16031"/>
    <tableColumn id="8457" name="Column8423" dataDxfId="16030" totalsRowDxfId="16029"/>
    <tableColumn id="8458" name="Column8424" dataDxfId="16028" totalsRowDxfId="16027"/>
    <tableColumn id="8459" name="Column8425" dataDxfId="16026" totalsRowDxfId="16025"/>
    <tableColumn id="8460" name="Column8426" dataDxfId="16024" totalsRowDxfId="16023"/>
    <tableColumn id="8461" name="Column8427" dataDxfId="16022" totalsRowDxfId="16021"/>
    <tableColumn id="8462" name="Column8428" dataDxfId="16020" totalsRowDxfId="16019"/>
    <tableColumn id="8463" name="Column8429" dataDxfId="16018" totalsRowDxfId="16017"/>
    <tableColumn id="8464" name="Column8430" dataDxfId="16016" totalsRowDxfId="16015"/>
    <tableColumn id="8465" name="Column8431" dataDxfId="16014" totalsRowDxfId="16013"/>
    <tableColumn id="8466" name="Column8432" dataDxfId="16012" totalsRowDxfId="16011"/>
    <tableColumn id="8467" name="Column8433" dataDxfId="16010" totalsRowDxfId="16009"/>
    <tableColumn id="8468" name="Column8434" dataDxfId="16008" totalsRowDxfId="16007"/>
    <tableColumn id="8469" name="Column8435" dataDxfId="16006" totalsRowDxfId="16005"/>
    <tableColumn id="8470" name="Column8436" dataDxfId="16004" totalsRowDxfId="16003"/>
    <tableColumn id="8471" name="Column8437" dataDxfId="16002" totalsRowDxfId="16001"/>
    <tableColumn id="8472" name="Column8438" dataDxfId="16000" totalsRowDxfId="15999"/>
    <tableColumn id="8473" name="Column8439" dataDxfId="15998" totalsRowDxfId="15997"/>
    <tableColumn id="8474" name="Column8440" dataDxfId="15996" totalsRowDxfId="15995"/>
    <tableColumn id="8475" name="Column8441" dataDxfId="15994" totalsRowDxfId="15993"/>
    <tableColumn id="8476" name="Column8442" dataDxfId="15992" totalsRowDxfId="15991"/>
    <tableColumn id="8477" name="Column8443" dataDxfId="15990" totalsRowDxfId="15989"/>
    <tableColumn id="8478" name="Column8444" dataDxfId="15988" totalsRowDxfId="15987"/>
    <tableColumn id="8479" name="Column8445" dataDxfId="15986" totalsRowDxfId="15985"/>
    <tableColumn id="8480" name="Column8446" dataDxfId="15984" totalsRowDxfId="15983"/>
    <tableColumn id="8481" name="Column8447" dataDxfId="15982" totalsRowDxfId="15981"/>
    <tableColumn id="8482" name="Column8448" dataDxfId="15980" totalsRowDxfId="15979"/>
    <tableColumn id="8483" name="Column8449" dataDxfId="15978" totalsRowDxfId="15977"/>
    <tableColumn id="8484" name="Column8450" dataDxfId="15976" totalsRowDxfId="15975"/>
    <tableColumn id="8485" name="Column8451" dataDxfId="15974" totalsRowDxfId="15973"/>
    <tableColumn id="8486" name="Column8452" dataDxfId="15972" totalsRowDxfId="15971"/>
    <tableColumn id="8487" name="Column8453" dataDxfId="15970" totalsRowDxfId="15969"/>
    <tableColumn id="8488" name="Column8454" dataDxfId="15968" totalsRowDxfId="15967"/>
    <tableColumn id="8489" name="Column8455" dataDxfId="15966" totalsRowDxfId="15965"/>
    <tableColumn id="8490" name="Column8456" dataDxfId="15964" totalsRowDxfId="15963"/>
    <tableColumn id="8491" name="Column8457" dataDxfId="15962" totalsRowDxfId="15961"/>
    <tableColumn id="8492" name="Column8458" dataDxfId="15960" totalsRowDxfId="15959"/>
    <tableColumn id="8493" name="Column8459" dataDxfId="15958" totalsRowDxfId="15957"/>
    <tableColumn id="8494" name="Column8460" dataDxfId="15956" totalsRowDxfId="15955"/>
    <tableColumn id="8495" name="Column8461" dataDxfId="15954" totalsRowDxfId="15953"/>
    <tableColumn id="8496" name="Column8462" dataDxfId="15952" totalsRowDxfId="15951"/>
    <tableColumn id="8497" name="Column8463" dataDxfId="15950" totalsRowDxfId="15949"/>
    <tableColumn id="8498" name="Column8464" dataDxfId="15948" totalsRowDxfId="15947"/>
    <tableColumn id="8499" name="Column8465" dataDxfId="15946" totalsRowDxfId="15945"/>
    <tableColumn id="8500" name="Column8466" dataDxfId="15944" totalsRowDxfId="15943"/>
    <tableColumn id="8501" name="Column8467" dataDxfId="15942" totalsRowDxfId="15941"/>
    <tableColumn id="8502" name="Column8468" dataDxfId="15940" totalsRowDxfId="15939"/>
    <tableColumn id="8503" name="Column8469" dataDxfId="15938" totalsRowDxfId="15937"/>
    <tableColumn id="8504" name="Column8470" dataDxfId="15936" totalsRowDxfId="15935"/>
    <tableColumn id="8505" name="Column8471" dataDxfId="15934" totalsRowDxfId="15933"/>
    <tableColumn id="8506" name="Column8472" dataDxfId="15932" totalsRowDxfId="15931"/>
    <tableColumn id="8507" name="Column8473" dataDxfId="15930" totalsRowDxfId="15929"/>
    <tableColumn id="8508" name="Column8474" dataDxfId="15928" totalsRowDxfId="15927"/>
    <tableColumn id="8509" name="Column8475" dataDxfId="15926" totalsRowDxfId="15925"/>
    <tableColumn id="8510" name="Column8476" dataDxfId="15924" totalsRowDxfId="15923"/>
    <tableColumn id="8511" name="Column8477" dataDxfId="15922" totalsRowDxfId="15921"/>
    <tableColumn id="8512" name="Column8478" dataDxfId="15920" totalsRowDxfId="15919"/>
    <tableColumn id="8513" name="Column8479" dataDxfId="15918" totalsRowDxfId="15917"/>
    <tableColumn id="8514" name="Column8480" dataDxfId="15916" totalsRowDxfId="15915"/>
    <tableColumn id="8515" name="Column8481" dataDxfId="15914" totalsRowDxfId="15913"/>
    <tableColumn id="8516" name="Column8482" dataDxfId="15912" totalsRowDxfId="15911"/>
    <tableColumn id="8517" name="Column8483" dataDxfId="15910" totalsRowDxfId="15909"/>
    <tableColumn id="8518" name="Column8484" dataDxfId="15908" totalsRowDxfId="15907"/>
    <tableColumn id="8519" name="Column8485" dataDxfId="15906" totalsRowDxfId="15905"/>
    <tableColumn id="8520" name="Column8486" dataDxfId="15904" totalsRowDxfId="15903"/>
    <tableColumn id="8521" name="Column8487" dataDxfId="15902" totalsRowDxfId="15901"/>
    <tableColumn id="8522" name="Column8488" dataDxfId="15900" totalsRowDxfId="15899"/>
    <tableColumn id="8523" name="Column8489" dataDxfId="15898" totalsRowDxfId="15897"/>
    <tableColumn id="8524" name="Column8490" dataDxfId="15896" totalsRowDxfId="15895"/>
    <tableColumn id="8525" name="Column8491" dataDxfId="15894" totalsRowDxfId="15893"/>
    <tableColumn id="8526" name="Column8492" dataDxfId="15892" totalsRowDxfId="15891"/>
    <tableColumn id="8527" name="Column8493" dataDxfId="15890" totalsRowDxfId="15889"/>
    <tableColumn id="8528" name="Column8494" dataDxfId="15888" totalsRowDxfId="15887"/>
    <tableColumn id="8529" name="Column8495" dataDxfId="15886" totalsRowDxfId="15885"/>
    <tableColumn id="8530" name="Column8496" dataDxfId="15884" totalsRowDxfId="15883"/>
    <tableColumn id="8531" name="Column8497" dataDxfId="15882" totalsRowDxfId="15881"/>
    <tableColumn id="8532" name="Column8498" dataDxfId="15880" totalsRowDxfId="15879"/>
    <tableColumn id="8533" name="Column8499" dataDxfId="15878" totalsRowDxfId="15877"/>
    <tableColumn id="8534" name="Column8500" dataDxfId="15876" totalsRowDxfId="15875"/>
    <tableColumn id="8535" name="Column8501" dataDxfId="15874" totalsRowDxfId="15873"/>
    <tableColumn id="8536" name="Column8502" dataDxfId="15872" totalsRowDxfId="15871"/>
    <tableColumn id="8537" name="Column8503" dataDxfId="15870" totalsRowDxfId="15869"/>
    <tableColumn id="8538" name="Column8504" dataDxfId="15868" totalsRowDxfId="15867"/>
    <tableColumn id="8539" name="Column8505" dataDxfId="15866" totalsRowDxfId="15865"/>
    <tableColumn id="8540" name="Column8506" dataDxfId="15864" totalsRowDxfId="15863"/>
    <tableColumn id="8541" name="Column8507" dataDxfId="15862" totalsRowDxfId="15861"/>
    <tableColumn id="8542" name="Column8508" dataDxfId="15860" totalsRowDxfId="15859"/>
    <tableColumn id="8543" name="Column8509" dataDxfId="15858" totalsRowDxfId="15857"/>
    <tableColumn id="8544" name="Column8510" dataDxfId="15856" totalsRowDxfId="15855"/>
    <tableColumn id="8545" name="Column8511" dataDxfId="15854" totalsRowDxfId="15853"/>
    <tableColumn id="8546" name="Column8512" dataDxfId="15852" totalsRowDxfId="15851"/>
    <tableColumn id="8547" name="Column8513" dataDxfId="15850" totalsRowDxfId="15849"/>
    <tableColumn id="8548" name="Column8514" dataDxfId="15848" totalsRowDxfId="15847"/>
    <tableColumn id="8549" name="Column8515" dataDxfId="15846" totalsRowDxfId="15845"/>
    <tableColumn id="8550" name="Column8516" dataDxfId="15844" totalsRowDxfId="15843"/>
    <tableColumn id="8551" name="Column8517" dataDxfId="15842" totalsRowDxfId="15841"/>
    <tableColumn id="8552" name="Column8518" dataDxfId="15840" totalsRowDxfId="15839"/>
    <tableColumn id="8553" name="Column8519" dataDxfId="15838" totalsRowDxfId="15837"/>
    <tableColumn id="8554" name="Column8520" dataDxfId="15836" totalsRowDxfId="15835"/>
    <tableColumn id="8555" name="Column8521" dataDxfId="15834" totalsRowDxfId="15833"/>
    <tableColumn id="8556" name="Column8522" dataDxfId="15832" totalsRowDxfId="15831"/>
    <tableColumn id="8557" name="Column8523" dataDxfId="15830" totalsRowDxfId="15829"/>
    <tableColumn id="8558" name="Column8524" dataDxfId="15828" totalsRowDxfId="15827"/>
    <tableColumn id="8559" name="Column8525" dataDxfId="15826" totalsRowDxfId="15825"/>
    <tableColumn id="8560" name="Column8526" dataDxfId="15824" totalsRowDxfId="15823"/>
    <tableColumn id="8561" name="Column8527" dataDxfId="15822" totalsRowDxfId="15821"/>
    <tableColumn id="8562" name="Column8528" dataDxfId="15820" totalsRowDxfId="15819"/>
    <tableColumn id="8563" name="Column8529" dataDxfId="15818" totalsRowDxfId="15817"/>
    <tableColumn id="8564" name="Column8530" dataDxfId="15816" totalsRowDxfId="15815"/>
    <tableColumn id="8565" name="Column8531" dataDxfId="15814" totalsRowDxfId="15813"/>
    <tableColumn id="8566" name="Column8532" dataDxfId="15812" totalsRowDxfId="15811"/>
    <tableColumn id="8567" name="Column8533" dataDxfId="15810" totalsRowDxfId="15809"/>
    <tableColumn id="8568" name="Column8534" dataDxfId="15808" totalsRowDxfId="15807"/>
    <tableColumn id="8569" name="Column8535" dataDxfId="15806" totalsRowDxfId="15805"/>
    <tableColumn id="8570" name="Column8536" dataDxfId="15804" totalsRowDxfId="15803"/>
    <tableColumn id="8571" name="Column8537" dataDxfId="15802" totalsRowDxfId="15801"/>
    <tableColumn id="8572" name="Column8538" dataDxfId="15800" totalsRowDxfId="15799"/>
    <tableColumn id="8573" name="Column8539" dataDxfId="15798" totalsRowDxfId="15797"/>
    <tableColumn id="8574" name="Column8540" dataDxfId="15796" totalsRowDxfId="15795"/>
    <tableColumn id="8575" name="Column8541" dataDxfId="15794" totalsRowDxfId="15793"/>
    <tableColumn id="8576" name="Column8542" dataDxfId="15792" totalsRowDxfId="15791"/>
    <tableColumn id="8577" name="Column8543" dataDxfId="15790" totalsRowDxfId="15789"/>
    <tableColumn id="8578" name="Column8544" dataDxfId="15788" totalsRowDxfId="15787"/>
    <tableColumn id="8579" name="Column8545" dataDxfId="15786" totalsRowDxfId="15785"/>
    <tableColumn id="8580" name="Column8546" dataDxfId="15784" totalsRowDxfId="15783"/>
    <tableColumn id="8581" name="Column8547" dataDxfId="15782" totalsRowDxfId="15781"/>
    <tableColumn id="8582" name="Column8548" dataDxfId="15780" totalsRowDxfId="15779"/>
    <tableColumn id="8583" name="Column8549" dataDxfId="15778" totalsRowDxfId="15777"/>
    <tableColumn id="8584" name="Column8550" dataDxfId="15776" totalsRowDxfId="15775"/>
    <tableColumn id="8585" name="Column8551" dataDxfId="15774" totalsRowDxfId="15773"/>
    <tableColumn id="8586" name="Column8552" dataDxfId="15772" totalsRowDxfId="15771"/>
    <tableColumn id="8587" name="Column8553" dataDxfId="15770" totalsRowDxfId="15769"/>
    <tableColumn id="8588" name="Column8554" dataDxfId="15768" totalsRowDxfId="15767"/>
    <tableColumn id="8589" name="Column8555" dataDxfId="15766" totalsRowDxfId="15765"/>
    <tableColumn id="8590" name="Column8556" dataDxfId="15764" totalsRowDxfId="15763"/>
    <tableColumn id="8591" name="Column8557" dataDxfId="15762" totalsRowDxfId="15761"/>
    <tableColumn id="8592" name="Column8558" dataDxfId="15760" totalsRowDxfId="15759"/>
    <tableColumn id="8593" name="Column8559" dataDxfId="15758" totalsRowDxfId="15757"/>
    <tableColumn id="8594" name="Column8560" dataDxfId="15756" totalsRowDxfId="15755"/>
    <tableColumn id="8595" name="Column8561" dataDxfId="15754" totalsRowDxfId="15753"/>
    <tableColumn id="8596" name="Column8562" dataDxfId="15752" totalsRowDxfId="15751"/>
    <tableColumn id="8597" name="Column8563" dataDxfId="15750" totalsRowDxfId="15749"/>
    <tableColumn id="8598" name="Column8564" dataDxfId="15748" totalsRowDxfId="15747"/>
    <tableColumn id="8599" name="Column8565" dataDxfId="15746" totalsRowDxfId="15745"/>
    <tableColumn id="8600" name="Column8566" dataDxfId="15744" totalsRowDxfId="15743"/>
    <tableColumn id="8601" name="Column8567" dataDxfId="15742" totalsRowDxfId="15741"/>
    <tableColumn id="8602" name="Column8568" dataDxfId="15740" totalsRowDxfId="15739"/>
    <tableColumn id="8603" name="Column8569" dataDxfId="15738" totalsRowDxfId="15737"/>
    <tableColumn id="8604" name="Column8570" dataDxfId="15736" totalsRowDxfId="15735"/>
    <tableColumn id="8605" name="Column8571" dataDxfId="15734" totalsRowDxfId="15733"/>
    <tableColumn id="8606" name="Column8572" dataDxfId="15732" totalsRowDxfId="15731"/>
    <tableColumn id="8607" name="Column8573" dataDxfId="15730" totalsRowDxfId="15729"/>
    <tableColumn id="8608" name="Column8574" dataDxfId="15728" totalsRowDxfId="15727"/>
    <tableColumn id="8609" name="Column8575" dataDxfId="15726" totalsRowDxfId="15725"/>
    <tableColumn id="8610" name="Column8576" dataDxfId="15724" totalsRowDxfId="15723"/>
    <tableColumn id="8611" name="Column8577" dataDxfId="15722" totalsRowDxfId="15721"/>
    <tableColumn id="8612" name="Column8578" dataDxfId="15720" totalsRowDxfId="15719"/>
    <tableColumn id="8613" name="Column8579" dataDxfId="15718" totalsRowDxfId="15717"/>
    <tableColumn id="8614" name="Column8580" dataDxfId="15716" totalsRowDxfId="15715"/>
    <tableColumn id="8615" name="Column8581" dataDxfId="15714" totalsRowDxfId="15713"/>
    <tableColumn id="8616" name="Column8582" dataDxfId="15712" totalsRowDxfId="15711"/>
    <tableColumn id="8617" name="Column8583" dataDxfId="15710" totalsRowDxfId="15709"/>
    <tableColumn id="8618" name="Column8584" dataDxfId="15708" totalsRowDxfId="15707"/>
    <tableColumn id="8619" name="Column8585" dataDxfId="15706" totalsRowDxfId="15705"/>
    <tableColumn id="8620" name="Column8586" dataDxfId="15704" totalsRowDxfId="15703"/>
    <tableColumn id="8621" name="Column8587" dataDxfId="15702" totalsRowDxfId="15701"/>
    <tableColumn id="8622" name="Column8588" dataDxfId="15700" totalsRowDxfId="15699"/>
    <tableColumn id="8623" name="Column8589" dataDxfId="15698" totalsRowDxfId="15697"/>
    <tableColumn id="8624" name="Column8590" dataDxfId="15696" totalsRowDxfId="15695"/>
    <tableColumn id="8625" name="Column8591" dataDxfId="15694" totalsRowDxfId="15693"/>
    <tableColumn id="8626" name="Column8592" dataDxfId="15692" totalsRowDxfId="15691"/>
    <tableColumn id="8627" name="Column8593" dataDxfId="15690" totalsRowDxfId="15689"/>
    <tableColumn id="8628" name="Column8594" dataDxfId="15688" totalsRowDxfId="15687"/>
    <tableColumn id="8629" name="Column8595" dataDxfId="15686" totalsRowDxfId="15685"/>
    <tableColumn id="8630" name="Column8596" dataDxfId="15684" totalsRowDxfId="15683"/>
    <tableColumn id="8631" name="Column8597" dataDxfId="15682" totalsRowDxfId="15681"/>
    <tableColumn id="8632" name="Column8598" dataDxfId="15680" totalsRowDxfId="15679"/>
    <tableColumn id="8633" name="Column8599" dataDxfId="15678" totalsRowDxfId="15677"/>
    <tableColumn id="8634" name="Column8600" dataDxfId="15676" totalsRowDxfId="15675"/>
    <tableColumn id="8635" name="Column8601" dataDxfId="15674" totalsRowDxfId="15673"/>
    <tableColumn id="8636" name="Column8602" dataDxfId="15672" totalsRowDxfId="15671"/>
    <tableColumn id="8637" name="Column8603" dataDxfId="15670" totalsRowDxfId="15669"/>
    <tableColumn id="8638" name="Column8604" dataDxfId="15668" totalsRowDxfId="15667"/>
    <tableColumn id="8639" name="Column8605" dataDxfId="15666" totalsRowDxfId="15665"/>
    <tableColumn id="8640" name="Column8606" dataDxfId="15664" totalsRowDxfId="15663"/>
    <tableColumn id="8641" name="Column8607" dataDxfId="15662" totalsRowDxfId="15661"/>
    <tableColumn id="8642" name="Column8608" dataDxfId="15660" totalsRowDxfId="15659"/>
    <tableColumn id="8643" name="Column8609" dataDxfId="15658" totalsRowDxfId="15657"/>
    <tableColumn id="8644" name="Column8610" dataDxfId="15656" totalsRowDxfId="15655"/>
    <tableColumn id="8645" name="Column8611" dataDxfId="15654" totalsRowDxfId="15653"/>
    <tableColumn id="8646" name="Column8612" dataDxfId="15652" totalsRowDxfId="15651"/>
    <tableColumn id="8647" name="Column8613" dataDxfId="15650" totalsRowDxfId="15649"/>
    <tableColumn id="8648" name="Column8614" dataDxfId="15648" totalsRowDxfId="15647"/>
    <tableColumn id="8649" name="Column8615" dataDxfId="15646" totalsRowDxfId="15645"/>
    <tableColumn id="8650" name="Column8616" dataDxfId="15644" totalsRowDxfId="15643"/>
    <tableColumn id="8651" name="Column8617" dataDxfId="15642" totalsRowDxfId="15641"/>
    <tableColumn id="8652" name="Column8618" dataDxfId="15640" totalsRowDxfId="15639"/>
    <tableColumn id="8653" name="Column8619" dataDxfId="15638" totalsRowDxfId="15637"/>
    <tableColumn id="8654" name="Column8620" dataDxfId="15636" totalsRowDxfId="15635"/>
    <tableColumn id="8655" name="Column8621" dataDxfId="15634" totalsRowDxfId="15633"/>
    <tableColumn id="8656" name="Column8622" dataDxfId="15632" totalsRowDxfId="15631"/>
    <tableColumn id="8657" name="Column8623" dataDxfId="15630" totalsRowDxfId="15629"/>
    <tableColumn id="8658" name="Column8624" dataDxfId="15628" totalsRowDxfId="15627"/>
    <tableColumn id="8659" name="Column8625" dataDxfId="15626" totalsRowDxfId="15625"/>
    <tableColumn id="8660" name="Column8626" dataDxfId="15624" totalsRowDxfId="15623"/>
    <tableColumn id="8661" name="Column8627" dataDxfId="15622" totalsRowDxfId="15621"/>
    <tableColumn id="8662" name="Column8628" dataDxfId="15620" totalsRowDxfId="15619"/>
    <tableColumn id="8663" name="Column8629" dataDxfId="15618" totalsRowDxfId="15617"/>
    <tableColumn id="8664" name="Column8630" dataDxfId="15616" totalsRowDxfId="15615"/>
    <tableColumn id="8665" name="Column8631" dataDxfId="15614" totalsRowDxfId="15613"/>
    <tableColumn id="8666" name="Column8632" dataDxfId="15612" totalsRowDxfId="15611"/>
    <tableColumn id="8667" name="Column8633" dataDxfId="15610" totalsRowDxfId="15609"/>
    <tableColumn id="8668" name="Column8634" dataDxfId="15608" totalsRowDxfId="15607"/>
    <tableColumn id="8669" name="Column8635" dataDxfId="15606" totalsRowDxfId="15605"/>
    <tableColumn id="8670" name="Column8636" dataDxfId="15604" totalsRowDxfId="15603"/>
    <tableColumn id="8671" name="Column8637" dataDxfId="15602" totalsRowDxfId="15601"/>
    <tableColumn id="8672" name="Column8638" dataDxfId="15600" totalsRowDxfId="15599"/>
    <tableColumn id="8673" name="Column8639" dataDxfId="15598" totalsRowDxfId="15597"/>
    <tableColumn id="8674" name="Column8640" dataDxfId="15596" totalsRowDxfId="15595"/>
    <tableColumn id="8675" name="Column8641" dataDxfId="15594" totalsRowDxfId="15593"/>
    <tableColumn id="8676" name="Column8642" dataDxfId="15592" totalsRowDxfId="15591"/>
    <tableColumn id="8677" name="Column8643" dataDxfId="15590" totalsRowDxfId="15589"/>
    <tableColumn id="8678" name="Column8644" dataDxfId="15588" totalsRowDxfId="15587"/>
    <tableColumn id="8679" name="Column8645" dataDxfId="15586" totalsRowDxfId="15585"/>
    <tableColumn id="8680" name="Column8646" dataDxfId="15584" totalsRowDxfId="15583"/>
    <tableColumn id="8681" name="Column8647" dataDxfId="15582" totalsRowDxfId="15581"/>
    <tableColumn id="8682" name="Column8648" dataDxfId="15580" totalsRowDxfId="15579"/>
    <tableColumn id="8683" name="Column8649" dataDxfId="15578" totalsRowDxfId="15577"/>
    <tableColumn id="8684" name="Column8650" dataDxfId="15576" totalsRowDxfId="15575"/>
    <tableColumn id="8685" name="Column8651" dataDxfId="15574" totalsRowDxfId="15573"/>
    <tableColumn id="8686" name="Column8652" dataDxfId="15572" totalsRowDxfId="15571"/>
    <tableColumn id="8687" name="Column8653" dataDxfId="15570" totalsRowDxfId="15569"/>
    <tableColumn id="8688" name="Column8654" dataDxfId="15568" totalsRowDxfId="15567"/>
    <tableColumn id="8689" name="Column8655" dataDxfId="15566" totalsRowDxfId="15565"/>
    <tableColumn id="8690" name="Column8656" dataDxfId="15564" totalsRowDxfId="15563"/>
    <tableColumn id="8691" name="Column8657" dataDxfId="15562" totalsRowDxfId="15561"/>
    <tableColumn id="8692" name="Column8658" dataDxfId="15560" totalsRowDxfId="15559"/>
    <tableColumn id="8693" name="Column8659" dataDxfId="15558" totalsRowDxfId="15557"/>
    <tableColumn id="8694" name="Column8660" dataDxfId="15556" totalsRowDxfId="15555"/>
    <tableColumn id="8695" name="Column8661" dataDxfId="15554" totalsRowDxfId="15553"/>
    <tableColumn id="8696" name="Column8662" dataDxfId="15552" totalsRowDxfId="15551"/>
    <tableColumn id="8697" name="Column8663" dataDxfId="15550" totalsRowDxfId="15549"/>
    <tableColumn id="8698" name="Column8664" dataDxfId="15548" totalsRowDxfId="15547"/>
    <tableColumn id="8699" name="Column8665" dataDxfId="15546" totalsRowDxfId="15545"/>
    <tableColumn id="8700" name="Column8666" dataDxfId="15544" totalsRowDxfId="15543"/>
    <tableColumn id="8701" name="Column8667" dataDxfId="15542" totalsRowDxfId="15541"/>
    <tableColumn id="8702" name="Column8668" dataDxfId="15540" totalsRowDxfId="15539"/>
    <tableColumn id="8703" name="Column8669" dataDxfId="15538" totalsRowDxfId="15537"/>
    <tableColumn id="8704" name="Column8670" dataDxfId="15536" totalsRowDxfId="15535"/>
    <tableColumn id="8705" name="Column8671" dataDxfId="15534" totalsRowDxfId="15533"/>
    <tableColumn id="8706" name="Column8672" dataDxfId="15532" totalsRowDxfId="15531"/>
    <tableColumn id="8707" name="Column8673" dataDxfId="15530" totalsRowDxfId="15529"/>
    <tableColumn id="8708" name="Column8674" dataDxfId="15528" totalsRowDxfId="15527"/>
    <tableColumn id="8709" name="Column8675" dataDxfId="15526" totalsRowDxfId="15525"/>
    <tableColumn id="8710" name="Column8676" dataDxfId="15524" totalsRowDxfId="15523"/>
    <tableColumn id="8711" name="Column8677" dataDxfId="15522" totalsRowDxfId="15521"/>
    <tableColumn id="8712" name="Column8678" dataDxfId="15520" totalsRowDxfId="15519"/>
    <tableColumn id="8713" name="Column8679" dataDxfId="15518" totalsRowDxfId="15517"/>
    <tableColumn id="8714" name="Column8680" dataDxfId="15516" totalsRowDxfId="15515"/>
    <tableColumn id="8715" name="Column8681" dataDxfId="15514" totalsRowDxfId="15513"/>
    <tableColumn id="8716" name="Column8682" dataDxfId="15512" totalsRowDxfId="15511"/>
    <tableColumn id="8717" name="Column8683" dataDxfId="15510" totalsRowDxfId="15509"/>
    <tableColumn id="8718" name="Column8684" dataDxfId="15508" totalsRowDxfId="15507"/>
    <tableColumn id="8719" name="Column8685" dataDxfId="15506" totalsRowDxfId="15505"/>
    <tableColumn id="8720" name="Column8686" dataDxfId="15504" totalsRowDxfId="15503"/>
    <tableColumn id="8721" name="Column8687" dataDxfId="15502" totalsRowDxfId="15501"/>
    <tableColumn id="8722" name="Column8688" dataDxfId="15500" totalsRowDxfId="15499"/>
    <tableColumn id="8723" name="Column8689" dataDxfId="15498" totalsRowDxfId="15497"/>
    <tableColumn id="8724" name="Column8690" dataDxfId="15496" totalsRowDxfId="15495"/>
    <tableColumn id="8725" name="Column8691" dataDxfId="15494" totalsRowDxfId="15493"/>
    <tableColumn id="8726" name="Column8692" dataDxfId="15492" totalsRowDxfId="15491"/>
    <tableColumn id="8727" name="Column8693" dataDxfId="15490" totalsRowDxfId="15489"/>
    <tableColumn id="8728" name="Column8694" dataDxfId="15488" totalsRowDxfId="15487"/>
    <tableColumn id="8729" name="Column8695" dataDxfId="15486" totalsRowDxfId="15485"/>
    <tableColumn id="8730" name="Column8696" dataDxfId="15484" totalsRowDxfId="15483"/>
    <tableColumn id="8731" name="Column8697" dataDxfId="15482" totalsRowDxfId="15481"/>
    <tableColumn id="8732" name="Column8698" dataDxfId="15480" totalsRowDxfId="15479"/>
    <tableColumn id="8733" name="Column8699" dataDxfId="15478" totalsRowDxfId="15477"/>
    <tableColumn id="8734" name="Column8700" dataDxfId="15476" totalsRowDxfId="15475"/>
    <tableColumn id="8735" name="Column8701" dataDxfId="15474" totalsRowDxfId="15473"/>
    <tableColumn id="8736" name="Column8702" dataDxfId="15472" totalsRowDxfId="15471"/>
    <tableColumn id="8737" name="Column8703" dataDxfId="15470" totalsRowDxfId="15469"/>
    <tableColumn id="8738" name="Column8704" dataDxfId="15468" totalsRowDxfId="15467"/>
    <tableColumn id="8739" name="Column8705" dataDxfId="15466" totalsRowDxfId="15465"/>
    <tableColumn id="8740" name="Column8706" dataDxfId="15464" totalsRowDxfId="15463"/>
    <tableColumn id="8741" name="Column8707" dataDxfId="15462" totalsRowDxfId="15461"/>
    <tableColumn id="8742" name="Column8708" dataDxfId="15460" totalsRowDxfId="15459"/>
    <tableColumn id="8743" name="Column8709" dataDxfId="15458" totalsRowDxfId="15457"/>
    <tableColumn id="8744" name="Column8710" dataDxfId="15456" totalsRowDxfId="15455"/>
    <tableColumn id="8745" name="Column8711" dataDxfId="15454" totalsRowDxfId="15453"/>
    <tableColumn id="8746" name="Column8712" dataDxfId="15452" totalsRowDxfId="15451"/>
    <tableColumn id="8747" name="Column8713" dataDxfId="15450" totalsRowDxfId="15449"/>
    <tableColumn id="8748" name="Column8714" dataDxfId="15448" totalsRowDxfId="15447"/>
    <tableColumn id="8749" name="Column8715" dataDxfId="15446" totalsRowDxfId="15445"/>
    <tableColumn id="8750" name="Column8716" dataDxfId="15444" totalsRowDxfId="15443"/>
    <tableColumn id="8751" name="Column8717" dataDxfId="15442" totalsRowDxfId="15441"/>
    <tableColumn id="8752" name="Column8718" dataDxfId="15440" totalsRowDxfId="15439"/>
    <tableColumn id="8753" name="Column8719" dataDxfId="15438" totalsRowDxfId="15437"/>
    <tableColumn id="8754" name="Column8720" dataDxfId="15436" totalsRowDxfId="15435"/>
    <tableColumn id="8755" name="Column8721" dataDxfId="15434" totalsRowDxfId="15433"/>
    <tableColumn id="8756" name="Column8722" dataDxfId="15432" totalsRowDxfId="15431"/>
    <tableColumn id="8757" name="Column8723" dataDxfId="15430" totalsRowDxfId="15429"/>
    <tableColumn id="8758" name="Column8724" dataDxfId="15428" totalsRowDxfId="15427"/>
    <tableColumn id="8759" name="Column8725" dataDxfId="15426" totalsRowDxfId="15425"/>
    <tableColumn id="8760" name="Column8726" dataDxfId="15424" totalsRowDxfId="15423"/>
    <tableColumn id="8761" name="Column8727" dataDxfId="15422" totalsRowDxfId="15421"/>
    <tableColumn id="8762" name="Column8728" dataDxfId="15420" totalsRowDxfId="15419"/>
    <tableColumn id="8763" name="Column8729" dataDxfId="15418" totalsRowDxfId="15417"/>
    <tableColumn id="8764" name="Column8730" dataDxfId="15416" totalsRowDxfId="15415"/>
    <tableColumn id="8765" name="Column8731" dataDxfId="15414" totalsRowDxfId="15413"/>
    <tableColumn id="8766" name="Column8732" dataDxfId="15412" totalsRowDxfId="15411"/>
    <tableColumn id="8767" name="Column8733" dataDxfId="15410" totalsRowDxfId="15409"/>
    <tableColumn id="8768" name="Column8734" dataDxfId="15408" totalsRowDxfId="15407"/>
    <tableColumn id="8769" name="Column8735" dataDxfId="15406" totalsRowDxfId="15405"/>
    <tableColumn id="8770" name="Column8736" dataDxfId="15404" totalsRowDxfId="15403"/>
    <tableColumn id="8771" name="Column8737" dataDxfId="15402" totalsRowDxfId="15401"/>
    <tableColumn id="8772" name="Column8738" dataDxfId="15400" totalsRowDxfId="15399"/>
    <tableColumn id="8773" name="Column8739" dataDxfId="15398" totalsRowDxfId="15397"/>
    <tableColumn id="8774" name="Column8740" dataDxfId="15396" totalsRowDxfId="15395"/>
    <tableColumn id="8775" name="Column8741" dataDxfId="15394" totalsRowDxfId="15393"/>
    <tableColumn id="8776" name="Column8742" dataDxfId="15392" totalsRowDxfId="15391"/>
    <tableColumn id="8777" name="Column8743" dataDxfId="15390" totalsRowDxfId="15389"/>
    <tableColumn id="8778" name="Column8744" dataDxfId="15388" totalsRowDxfId="15387"/>
    <tableColumn id="8779" name="Column8745" dataDxfId="15386" totalsRowDxfId="15385"/>
    <tableColumn id="8780" name="Column8746" dataDxfId="15384" totalsRowDxfId="15383"/>
    <tableColumn id="8781" name="Column8747" dataDxfId="15382" totalsRowDxfId="15381"/>
    <tableColumn id="8782" name="Column8748" dataDxfId="15380" totalsRowDxfId="15379"/>
    <tableColumn id="8783" name="Column8749" dataDxfId="15378" totalsRowDxfId="15377"/>
    <tableColumn id="8784" name="Column8750" dataDxfId="15376" totalsRowDxfId="15375"/>
    <tableColumn id="8785" name="Column8751" dataDxfId="15374" totalsRowDxfId="15373"/>
    <tableColumn id="8786" name="Column8752" dataDxfId="15372" totalsRowDxfId="15371"/>
    <tableColumn id="8787" name="Column8753" dataDxfId="15370" totalsRowDxfId="15369"/>
    <tableColumn id="8788" name="Column8754" dataDxfId="15368" totalsRowDxfId="15367"/>
    <tableColumn id="8789" name="Column8755" dataDxfId="15366" totalsRowDxfId="15365"/>
    <tableColumn id="8790" name="Column8756" dataDxfId="15364" totalsRowDxfId="15363"/>
    <tableColumn id="8791" name="Column8757" dataDxfId="15362" totalsRowDxfId="15361"/>
    <tableColumn id="8792" name="Column8758" dataDxfId="15360" totalsRowDxfId="15359"/>
    <tableColumn id="8793" name="Column8759" dataDxfId="15358" totalsRowDxfId="15357"/>
    <tableColumn id="8794" name="Column8760" dataDxfId="15356" totalsRowDxfId="15355"/>
    <tableColumn id="8795" name="Column8761" dataDxfId="15354" totalsRowDxfId="15353"/>
    <tableColumn id="8796" name="Column8762" dataDxfId="15352" totalsRowDxfId="15351"/>
    <tableColumn id="8797" name="Column8763" dataDxfId="15350" totalsRowDxfId="15349"/>
    <tableColumn id="8798" name="Column8764" dataDxfId="15348" totalsRowDxfId="15347"/>
    <tableColumn id="8799" name="Column8765" dataDxfId="15346" totalsRowDxfId="15345"/>
    <tableColumn id="8800" name="Column8766" dataDxfId="15344" totalsRowDxfId="15343"/>
    <tableColumn id="8801" name="Column8767" dataDxfId="15342" totalsRowDxfId="15341"/>
    <tableColumn id="8802" name="Column8768" dataDxfId="15340" totalsRowDxfId="15339"/>
    <tableColumn id="8803" name="Column8769" dataDxfId="15338" totalsRowDxfId="15337"/>
    <tableColumn id="8804" name="Column8770" dataDxfId="15336" totalsRowDxfId="15335"/>
    <tableColumn id="8805" name="Column8771" dataDxfId="15334" totalsRowDxfId="15333"/>
    <tableColumn id="8806" name="Column8772" dataDxfId="15332" totalsRowDxfId="15331"/>
    <tableColumn id="8807" name="Column8773" dataDxfId="15330" totalsRowDxfId="15329"/>
    <tableColumn id="8808" name="Column8774" dataDxfId="15328" totalsRowDxfId="15327"/>
    <tableColumn id="8809" name="Column8775" dataDxfId="15326" totalsRowDxfId="15325"/>
    <tableColumn id="8810" name="Column8776" dataDxfId="15324" totalsRowDxfId="15323"/>
    <tableColumn id="8811" name="Column8777" dataDxfId="15322" totalsRowDxfId="15321"/>
    <tableColumn id="8812" name="Column8778" dataDxfId="15320" totalsRowDxfId="15319"/>
    <tableColumn id="8813" name="Column8779" dataDxfId="15318" totalsRowDxfId="15317"/>
    <tableColumn id="8814" name="Column8780" dataDxfId="15316" totalsRowDxfId="15315"/>
    <tableColumn id="8815" name="Column8781" dataDxfId="15314" totalsRowDxfId="15313"/>
    <tableColumn id="8816" name="Column8782" dataDxfId="15312" totalsRowDxfId="15311"/>
    <tableColumn id="8817" name="Column8783" dataDxfId="15310" totalsRowDxfId="15309"/>
    <tableColumn id="8818" name="Column8784" dataDxfId="15308" totalsRowDxfId="15307"/>
    <tableColumn id="8819" name="Column8785" dataDxfId="15306" totalsRowDxfId="15305"/>
    <tableColumn id="8820" name="Column8786" dataDxfId="15304" totalsRowDxfId="15303"/>
    <tableColumn id="8821" name="Column8787" dataDxfId="15302" totalsRowDxfId="15301"/>
    <tableColumn id="8822" name="Column8788" dataDxfId="15300" totalsRowDxfId="15299"/>
    <tableColumn id="8823" name="Column8789" dataDxfId="15298" totalsRowDxfId="15297"/>
    <tableColumn id="8824" name="Column8790" dataDxfId="15296" totalsRowDxfId="15295"/>
    <tableColumn id="8825" name="Column8791" dataDxfId="15294" totalsRowDxfId="15293"/>
    <tableColumn id="8826" name="Column8792" dataDxfId="15292" totalsRowDxfId="15291"/>
    <tableColumn id="8827" name="Column8793" dataDxfId="15290" totalsRowDxfId="15289"/>
    <tableColumn id="8828" name="Column8794" dataDxfId="15288" totalsRowDxfId="15287"/>
    <tableColumn id="8829" name="Column8795" dataDxfId="15286" totalsRowDxfId="15285"/>
    <tableColumn id="8830" name="Column8796" dataDxfId="15284" totalsRowDxfId="15283"/>
    <tableColumn id="8831" name="Column8797" dataDxfId="15282" totalsRowDxfId="15281"/>
    <tableColumn id="8832" name="Column8798" dataDxfId="15280" totalsRowDxfId="15279"/>
    <tableColumn id="8833" name="Column8799" dataDxfId="15278" totalsRowDxfId="15277"/>
    <tableColumn id="8834" name="Column8800" dataDxfId="15276" totalsRowDxfId="15275"/>
    <tableColumn id="8835" name="Column8801" dataDxfId="15274" totalsRowDxfId="15273"/>
    <tableColumn id="8836" name="Column8802" dataDxfId="15272" totalsRowDxfId="15271"/>
    <tableColumn id="8837" name="Column8803" dataDxfId="15270" totalsRowDxfId="15269"/>
    <tableColumn id="8838" name="Column8804" dataDxfId="15268" totalsRowDxfId="15267"/>
    <tableColumn id="8839" name="Column8805" dataDxfId="15266" totalsRowDxfId="15265"/>
    <tableColumn id="8840" name="Column8806" dataDxfId="15264" totalsRowDxfId="15263"/>
    <tableColumn id="8841" name="Column8807" dataDxfId="15262" totalsRowDxfId="15261"/>
    <tableColumn id="8842" name="Column8808" dataDxfId="15260" totalsRowDxfId="15259"/>
    <tableColumn id="8843" name="Column8809" dataDxfId="15258" totalsRowDxfId="15257"/>
    <tableColumn id="8844" name="Column8810" dataDxfId="15256" totalsRowDxfId="15255"/>
    <tableColumn id="8845" name="Column8811" dataDxfId="15254" totalsRowDxfId="15253"/>
    <tableColumn id="8846" name="Column8812" dataDxfId="15252" totalsRowDxfId="15251"/>
    <tableColumn id="8847" name="Column8813" dataDxfId="15250" totalsRowDxfId="15249"/>
    <tableColumn id="8848" name="Column8814" dataDxfId="15248" totalsRowDxfId="15247"/>
    <tableColumn id="8849" name="Column8815" dataDxfId="15246" totalsRowDxfId="15245"/>
    <tableColumn id="8850" name="Column8816" dataDxfId="15244" totalsRowDxfId="15243"/>
    <tableColumn id="8851" name="Column8817" dataDxfId="15242" totalsRowDxfId="15241"/>
    <tableColumn id="8852" name="Column8818" dataDxfId="15240" totalsRowDxfId="15239"/>
    <tableColumn id="8853" name="Column8819" dataDxfId="15238" totalsRowDxfId="15237"/>
    <tableColumn id="8854" name="Column8820" dataDxfId="15236" totalsRowDxfId="15235"/>
    <tableColumn id="8855" name="Column8821" dataDxfId="15234" totalsRowDxfId="15233"/>
    <tableColumn id="8856" name="Column8822" dataDxfId="15232" totalsRowDxfId="15231"/>
    <tableColumn id="8857" name="Column8823" dataDxfId="15230" totalsRowDxfId="15229"/>
    <tableColumn id="8858" name="Column8824" dataDxfId="15228" totalsRowDxfId="15227"/>
    <tableColumn id="8859" name="Column8825" dataDxfId="15226" totalsRowDxfId="15225"/>
    <tableColumn id="8860" name="Column8826" dataDxfId="15224" totalsRowDxfId="15223"/>
    <tableColumn id="8861" name="Column8827" dataDxfId="15222" totalsRowDxfId="15221"/>
    <tableColumn id="8862" name="Column8828" dataDxfId="15220" totalsRowDxfId="15219"/>
    <tableColumn id="8863" name="Column8829" dataDxfId="15218" totalsRowDxfId="15217"/>
    <tableColumn id="8864" name="Column8830" dataDxfId="15216" totalsRowDxfId="15215"/>
    <tableColumn id="8865" name="Column8831" dataDxfId="15214" totalsRowDxfId="15213"/>
    <tableColumn id="8866" name="Column8832" dataDxfId="15212" totalsRowDxfId="15211"/>
    <tableColumn id="8867" name="Column8833" dataDxfId="15210" totalsRowDxfId="15209"/>
    <tableColumn id="8868" name="Column8834" dataDxfId="15208" totalsRowDxfId="15207"/>
    <tableColumn id="8869" name="Column8835" dataDxfId="15206" totalsRowDxfId="15205"/>
    <tableColumn id="8870" name="Column8836" dataDxfId="15204" totalsRowDxfId="15203"/>
    <tableColumn id="8871" name="Column8837" dataDxfId="15202" totalsRowDxfId="15201"/>
    <tableColumn id="8872" name="Column8838" dataDxfId="15200" totalsRowDxfId="15199"/>
    <tableColumn id="8873" name="Column8839" dataDxfId="15198" totalsRowDxfId="15197"/>
    <tableColumn id="8874" name="Column8840" dataDxfId="15196" totalsRowDxfId="15195"/>
    <tableColumn id="8875" name="Column8841" dataDxfId="15194" totalsRowDxfId="15193"/>
    <tableColumn id="8876" name="Column8842" dataDxfId="15192" totalsRowDxfId="15191"/>
    <tableColumn id="8877" name="Column8843" dataDxfId="15190" totalsRowDxfId="15189"/>
    <tableColumn id="8878" name="Column8844" dataDxfId="15188" totalsRowDxfId="15187"/>
    <tableColumn id="8879" name="Column8845" dataDxfId="15186" totalsRowDxfId="15185"/>
    <tableColumn id="8880" name="Column8846" dataDxfId="15184" totalsRowDxfId="15183"/>
    <tableColumn id="8881" name="Column8847" dataDxfId="15182" totalsRowDxfId="15181"/>
    <tableColumn id="8882" name="Column8848" dataDxfId="15180" totalsRowDxfId="15179"/>
    <tableColumn id="8883" name="Column8849" dataDxfId="15178" totalsRowDxfId="15177"/>
    <tableColumn id="8884" name="Column8850" dataDxfId="15176" totalsRowDxfId="15175"/>
    <tableColumn id="8885" name="Column8851" dataDxfId="15174" totalsRowDxfId="15173"/>
    <tableColumn id="8886" name="Column8852" dataDxfId="15172" totalsRowDxfId="15171"/>
    <tableColumn id="8887" name="Column8853" dataDxfId="15170" totalsRowDxfId="15169"/>
    <tableColumn id="8888" name="Column8854" dataDxfId="15168" totalsRowDxfId="15167"/>
    <tableColumn id="8889" name="Column8855" dataDxfId="15166" totalsRowDxfId="15165"/>
    <tableColumn id="8890" name="Column8856" dataDxfId="15164" totalsRowDxfId="15163"/>
    <tableColumn id="8891" name="Column8857" dataDxfId="15162" totalsRowDxfId="15161"/>
    <tableColumn id="8892" name="Column8858" dataDxfId="15160" totalsRowDxfId="15159"/>
    <tableColumn id="8893" name="Column8859" dataDxfId="15158" totalsRowDxfId="15157"/>
    <tableColumn id="8894" name="Column8860" dataDxfId="15156" totalsRowDxfId="15155"/>
    <tableColumn id="8895" name="Column8861" dataDxfId="15154" totalsRowDxfId="15153"/>
    <tableColumn id="8896" name="Column8862" dataDxfId="15152" totalsRowDxfId="15151"/>
    <tableColumn id="8897" name="Column8863" dataDxfId="15150" totalsRowDxfId="15149"/>
    <tableColumn id="8898" name="Column8864" dataDxfId="15148" totalsRowDxfId="15147"/>
    <tableColumn id="8899" name="Column8865" dataDxfId="15146" totalsRowDxfId="15145"/>
    <tableColumn id="8900" name="Column8866" dataDxfId="15144" totalsRowDxfId="15143"/>
    <tableColumn id="8901" name="Column8867" dataDxfId="15142" totalsRowDxfId="15141"/>
    <tableColumn id="8902" name="Column8868" dataDxfId="15140" totalsRowDxfId="15139"/>
    <tableColumn id="8903" name="Column8869" dataDxfId="15138" totalsRowDxfId="15137"/>
    <tableColumn id="8904" name="Column8870" dataDxfId="15136" totalsRowDxfId="15135"/>
    <tableColumn id="8905" name="Column8871" dataDxfId="15134" totalsRowDxfId="15133"/>
    <tableColumn id="8906" name="Column8872" dataDxfId="15132" totalsRowDxfId="15131"/>
    <tableColumn id="8907" name="Column8873" dataDxfId="15130" totalsRowDxfId="15129"/>
    <tableColumn id="8908" name="Column8874" dataDxfId="15128" totalsRowDxfId="15127"/>
    <tableColumn id="8909" name="Column8875" dataDxfId="15126" totalsRowDxfId="15125"/>
    <tableColumn id="8910" name="Column8876" dataDxfId="15124" totalsRowDxfId="15123"/>
    <tableColumn id="8911" name="Column8877" dataDxfId="15122" totalsRowDxfId="15121"/>
    <tableColumn id="8912" name="Column8878" dataDxfId="15120" totalsRowDxfId="15119"/>
    <tableColumn id="8913" name="Column8879" dataDxfId="15118" totalsRowDxfId="15117"/>
    <tableColumn id="8914" name="Column8880" dataDxfId="15116" totalsRowDxfId="15115"/>
    <tableColumn id="8915" name="Column8881" dataDxfId="15114" totalsRowDxfId="15113"/>
    <tableColumn id="8916" name="Column8882" dataDxfId="15112" totalsRowDxfId="15111"/>
    <tableColumn id="8917" name="Column8883" dataDxfId="15110" totalsRowDxfId="15109"/>
    <tableColumn id="8918" name="Column8884" dataDxfId="15108" totalsRowDxfId="15107"/>
    <tableColumn id="8919" name="Column8885" dataDxfId="15106" totalsRowDxfId="15105"/>
    <tableColumn id="8920" name="Column8886" dataDxfId="15104" totalsRowDxfId="15103"/>
    <tableColumn id="8921" name="Column8887" dataDxfId="15102" totalsRowDxfId="15101"/>
    <tableColumn id="8922" name="Column8888" dataDxfId="15100" totalsRowDxfId="15099"/>
    <tableColumn id="8923" name="Column8889" dataDxfId="15098" totalsRowDxfId="15097"/>
    <tableColumn id="8924" name="Column8890" dataDxfId="15096" totalsRowDxfId="15095"/>
    <tableColumn id="8925" name="Column8891" dataDxfId="15094" totalsRowDxfId="15093"/>
    <tableColumn id="8926" name="Column8892" dataDxfId="15092" totalsRowDxfId="15091"/>
    <tableColumn id="8927" name="Column8893" dataDxfId="15090" totalsRowDxfId="15089"/>
    <tableColumn id="8928" name="Column8894" dataDxfId="15088" totalsRowDxfId="15087"/>
    <tableColumn id="8929" name="Column8895" dataDxfId="15086" totalsRowDxfId="15085"/>
    <tableColumn id="8930" name="Column8896" dataDxfId="15084" totalsRowDxfId="15083"/>
    <tableColumn id="8931" name="Column8897" dataDxfId="15082" totalsRowDxfId="15081"/>
    <tableColumn id="8932" name="Column8898" dataDxfId="15080" totalsRowDxfId="15079"/>
    <tableColumn id="8933" name="Column8899" dataDxfId="15078" totalsRowDxfId="15077"/>
    <tableColumn id="8934" name="Column8900" dataDxfId="15076" totalsRowDxfId="15075"/>
    <tableColumn id="8935" name="Column8901" dataDxfId="15074" totalsRowDxfId="15073"/>
    <tableColumn id="8936" name="Column8902" dataDxfId="15072" totalsRowDxfId="15071"/>
    <tableColumn id="8937" name="Column8903" dataDxfId="15070" totalsRowDxfId="15069"/>
    <tableColumn id="8938" name="Column8904" dataDxfId="15068" totalsRowDxfId="15067"/>
    <tableColumn id="8939" name="Column8905" dataDxfId="15066" totalsRowDxfId="15065"/>
    <tableColumn id="8940" name="Column8906" dataDxfId="15064" totalsRowDxfId="15063"/>
    <tableColumn id="8941" name="Column8907" dataDxfId="15062" totalsRowDxfId="15061"/>
    <tableColumn id="8942" name="Column8908" dataDxfId="15060" totalsRowDxfId="15059"/>
    <tableColumn id="8943" name="Column8909" dataDxfId="15058" totalsRowDxfId="15057"/>
    <tableColumn id="8944" name="Column8910" dataDxfId="15056" totalsRowDxfId="15055"/>
    <tableColumn id="8945" name="Column8911" dataDxfId="15054" totalsRowDxfId="15053"/>
    <tableColumn id="8946" name="Column8912" dataDxfId="15052" totalsRowDxfId="15051"/>
    <tableColumn id="8947" name="Column8913" dataDxfId="15050" totalsRowDxfId="15049"/>
    <tableColumn id="8948" name="Column8914" dataDxfId="15048" totalsRowDxfId="15047"/>
    <tableColumn id="8949" name="Column8915" dataDxfId="15046" totalsRowDxfId="15045"/>
    <tableColumn id="8950" name="Column8916" dataDxfId="15044" totalsRowDxfId="15043"/>
    <tableColumn id="8951" name="Column8917" dataDxfId="15042" totalsRowDxfId="15041"/>
    <tableColumn id="8952" name="Column8918" dataDxfId="15040" totalsRowDxfId="15039"/>
    <tableColumn id="8953" name="Column8919" dataDxfId="15038" totalsRowDxfId="15037"/>
    <tableColumn id="8954" name="Column8920" dataDxfId="15036" totalsRowDxfId="15035"/>
    <tableColumn id="8955" name="Column8921" dataDxfId="15034" totalsRowDxfId="15033"/>
    <tableColumn id="8956" name="Column8922" dataDxfId="15032" totalsRowDxfId="15031"/>
    <tableColumn id="8957" name="Column8923" dataDxfId="15030" totalsRowDxfId="15029"/>
    <tableColumn id="8958" name="Column8924" dataDxfId="15028" totalsRowDxfId="15027"/>
    <tableColumn id="8959" name="Column8925" dataDxfId="15026" totalsRowDxfId="15025"/>
    <tableColumn id="8960" name="Column8926" dataDxfId="15024" totalsRowDxfId="15023"/>
    <tableColumn id="8961" name="Column8927" dataDxfId="15022" totalsRowDxfId="15021"/>
    <tableColumn id="8962" name="Column8928" dataDxfId="15020" totalsRowDxfId="15019"/>
    <tableColumn id="8963" name="Column8929" dataDxfId="15018" totalsRowDxfId="15017"/>
    <tableColumn id="8964" name="Column8930" dataDxfId="15016" totalsRowDxfId="15015"/>
    <tableColumn id="8965" name="Column8931" dataDxfId="15014" totalsRowDxfId="15013"/>
    <tableColumn id="8966" name="Column8932" dataDxfId="15012" totalsRowDxfId="15011"/>
    <tableColumn id="8967" name="Column8933" dataDxfId="15010" totalsRowDxfId="15009"/>
    <tableColumn id="8968" name="Column8934" dataDxfId="15008" totalsRowDxfId="15007"/>
    <tableColumn id="8969" name="Column8935" dataDxfId="15006" totalsRowDxfId="15005"/>
    <tableColumn id="8970" name="Column8936" dataDxfId="15004" totalsRowDxfId="15003"/>
    <tableColumn id="8971" name="Column8937" dataDxfId="15002" totalsRowDxfId="15001"/>
    <tableColumn id="8972" name="Column8938" dataDxfId="15000" totalsRowDxfId="14999"/>
    <tableColumn id="8973" name="Column8939" dataDxfId="14998" totalsRowDxfId="14997"/>
    <tableColumn id="8974" name="Column8940" dataDxfId="14996" totalsRowDxfId="14995"/>
    <tableColumn id="8975" name="Column8941" dataDxfId="14994" totalsRowDxfId="14993"/>
    <tableColumn id="8976" name="Column8942" dataDxfId="14992" totalsRowDxfId="14991"/>
    <tableColumn id="8977" name="Column8943" dataDxfId="14990" totalsRowDxfId="14989"/>
    <tableColumn id="8978" name="Column8944" dataDxfId="14988" totalsRowDxfId="14987"/>
    <tableColumn id="8979" name="Column8945" dataDxfId="14986" totalsRowDxfId="14985"/>
    <tableColumn id="8980" name="Column8946" dataDxfId="14984" totalsRowDxfId="14983"/>
    <tableColumn id="8981" name="Column8947" dataDxfId="14982" totalsRowDxfId="14981"/>
    <tableColumn id="8982" name="Column8948" dataDxfId="14980" totalsRowDxfId="14979"/>
    <tableColumn id="8983" name="Column8949" dataDxfId="14978" totalsRowDxfId="14977"/>
    <tableColumn id="8984" name="Column8950" dataDxfId="14976" totalsRowDxfId="14975"/>
    <tableColumn id="8985" name="Column8951" dataDxfId="14974" totalsRowDxfId="14973"/>
    <tableColumn id="8986" name="Column8952" dataDxfId="14972" totalsRowDxfId="14971"/>
    <tableColumn id="8987" name="Column8953" dataDxfId="14970" totalsRowDxfId="14969"/>
    <tableColumn id="8988" name="Column8954" dataDxfId="14968" totalsRowDxfId="14967"/>
    <tableColumn id="8989" name="Column8955" dataDxfId="14966" totalsRowDxfId="14965"/>
    <tableColumn id="8990" name="Column8956" dataDxfId="14964" totalsRowDxfId="14963"/>
    <tableColumn id="8991" name="Column8957" dataDxfId="14962" totalsRowDxfId="14961"/>
    <tableColumn id="8992" name="Column8958" dataDxfId="14960" totalsRowDxfId="14959"/>
    <tableColumn id="8993" name="Column8959" dataDxfId="14958" totalsRowDxfId="14957"/>
    <tableColumn id="8994" name="Column8960" dataDxfId="14956" totalsRowDxfId="14955"/>
    <tableColumn id="8995" name="Column8961" dataDxfId="14954" totalsRowDxfId="14953"/>
    <tableColumn id="8996" name="Column8962" dataDxfId="14952" totalsRowDxfId="14951"/>
    <tableColumn id="8997" name="Column8963" dataDxfId="14950" totalsRowDxfId="14949"/>
    <tableColumn id="8998" name="Column8964" dataDxfId="14948" totalsRowDxfId="14947"/>
    <tableColumn id="8999" name="Column8965" dataDxfId="14946" totalsRowDxfId="14945"/>
    <tableColumn id="9000" name="Column8966" dataDxfId="14944" totalsRowDxfId="14943"/>
    <tableColumn id="9001" name="Column8967" dataDxfId="14942" totalsRowDxfId="14941"/>
    <tableColumn id="9002" name="Column8968" dataDxfId="14940" totalsRowDxfId="14939"/>
    <tableColumn id="9003" name="Column8969" dataDxfId="14938" totalsRowDxfId="14937"/>
    <tableColumn id="9004" name="Column8970" dataDxfId="14936" totalsRowDxfId="14935"/>
    <tableColumn id="9005" name="Column8971" dataDxfId="14934" totalsRowDxfId="14933"/>
    <tableColumn id="9006" name="Column8972" dataDxfId="14932" totalsRowDxfId="14931"/>
    <tableColumn id="9007" name="Column8973" dataDxfId="14930" totalsRowDxfId="14929"/>
    <tableColumn id="9008" name="Column8974" dataDxfId="14928" totalsRowDxfId="14927"/>
    <tableColumn id="9009" name="Column8975" dataDxfId="14926" totalsRowDxfId="14925"/>
    <tableColumn id="9010" name="Column8976" dataDxfId="14924" totalsRowDxfId="14923"/>
    <tableColumn id="9011" name="Column8977" dataDxfId="14922" totalsRowDxfId="14921"/>
    <tableColumn id="9012" name="Column8978" dataDxfId="14920" totalsRowDxfId="14919"/>
    <tableColumn id="9013" name="Column8979" dataDxfId="14918" totalsRowDxfId="14917"/>
    <tableColumn id="9014" name="Column8980" dataDxfId="14916" totalsRowDxfId="14915"/>
    <tableColumn id="9015" name="Column8981" dataDxfId="14914" totalsRowDxfId="14913"/>
    <tableColumn id="9016" name="Column8982" dataDxfId="14912" totalsRowDxfId="14911"/>
    <tableColumn id="9017" name="Column8983" dataDxfId="14910" totalsRowDxfId="14909"/>
    <tableColumn id="9018" name="Column8984" dataDxfId="14908" totalsRowDxfId="14907"/>
    <tableColumn id="9019" name="Column8985" dataDxfId="14906" totalsRowDxfId="14905"/>
    <tableColumn id="9020" name="Column8986" dataDxfId="14904" totalsRowDxfId="14903"/>
    <tableColumn id="9021" name="Column8987" dataDxfId="14902" totalsRowDxfId="14901"/>
    <tableColumn id="9022" name="Column8988" dataDxfId="14900" totalsRowDxfId="14899"/>
    <tableColumn id="9023" name="Column8989" dataDxfId="14898" totalsRowDxfId="14897"/>
    <tableColumn id="9024" name="Column8990" dataDxfId="14896" totalsRowDxfId="14895"/>
    <tableColumn id="9025" name="Column8991" dataDxfId="14894" totalsRowDxfId="14893"/>
    <tableColumn id="9026" name="Column8992" dataDxfId="14892" totalsRowDxfId="14891"/>
    <tableColumn id="9027" name="Column8993" dataDxfId="14890" totalsRowDxfId="14889"/>
    <tableColumn id="9028" name="Column8994" dataDxfId="14888" totalsRowDxfId="14887"/>
    <tableColumn id="9029" name="Column8995" dataDxfId="14886" totalsRowDxfId="14885"/>
    <tableColumn id="9030" name="Column8996" dataDxfId="14884" totalsRowDxfId="14883"/>
    <tableColumn id="9031" name="Column8997" dataDxfId="14882" totalsRowDxfId="14881"/>
    <tableColumn id="9032" name="Column8998" dataDxfId="14880" totalsRowDxfId="14879"/>
    <tableColumn id="9033" name="Column8999" dataDxfId="14878" totalsRowDxfId="14877"/>
    <tableColumn id="9034" name="Column9000" dataDxfId="14876" totalsRowDxfId="14875"/>
    <tableColumn id="9035" name="Column9001" dataDxfId="14874" totalsRowDxfId="14873"/>
    <tableColumn id="9036" name="Column9002" dataDxfId="14872" totalsRowDxfId="14871"/>
    <tableColumn id="9037" name="Column9003" dataDxfId="14870" totalsRowDxfId="14869"/>
    <tableColumn id="9038" name="Column9004" dataDxfId="14868" totalsRowDxfId="14867"/>
    <tableColumn id="9039" name="Column9005" dataDxfId="14866" totalsRowDxfId="14865"/>
    <tableColumn id="9040" name="Column9006" dataDxfId="14864" totalsRowDxfId="14863"/>
    <tableColumn id="9041" name="Column9007" dataDxfId="14862" totalsRowDxfId="14861"/>
    <tableColumn id="9042" name="Column9008" dataDxfId="14860" totalsRowDxfId="14859"/>
    <tableColumn id="9043" name="Column9009" dataDxfId="14858" totalsRowDxfId="14857"/>
    <tableColumn id="9044" name="Column9010" dataDxfId="14856" totalsRowDxfId="14855"/>
    <tableColumn id="9045" name="Column9011" dataDxfId="14854" totalsRowDxfId="14853"/>
    <tableColumn id="9046" name="Column9012" dataDxfId="14852" totalsRowDxfId="14851"/>
    <tableColumn id="9047" name="Column9013" dataDxfId="14850" totalsRowDxfId="14849"/>
    <tableColumn id="9048" name="Column9014" dataDxfId="14848" totalsRowDxfId="14847"/>
    <tableColumn id="9049" name="Column9015" dataDxfId="14846" totalsRowDxfId="14845"/>
    <tableColumn id="9050" name="Column9016" dataDxfId="14844" totalsRowDxfId="14843"/>
    <tableColumn id="9051" name="Column9017" dataDxfId="14842" totalsRowDxfId="14841"/>
    <tableColumn id="9052" name="Column9018" dataDxfId="14840" totalsRowDxfId="14839"/>
    <tableColumn id="9053" name="Column9019" dataDxfId="14838" totalsRowDxfId="14837"/>
    <tableColumn id="9054" name="Column9020" dataDxfId="14836" totalsRowDxfId="14835"/>
    <tableColumn id="9055" name="Column9021" dataDxfId="14834" totalsRowDxfId="14833"/>
    <tableColumn id="9056" name="Column9022" dataDxfId="14832" totalsRowDxfId="14831"/>
    <tableColumn id="9057" name="Column9023" dataDxfId="14830" totalsRowDxfId="14829"/>
    <tableColumn id="9058" name="Column9024" dataDxfId="14828" totalsRowDxfId="14827"/>
    <tableColumn id="9059" name="Column9025" dataDxfId="14826" totalsRowDxfId="14825"/>
    <tableColumn id="9060" name="Column9026" dataDxfId="14824" totalsRowDxfId="14823"/>
    <tableColumn id="9061" name="Column9027" dataDxfId="14822" totalsRowDxfId="14821"/>
    <tableColumn id="9062" name="Column9028" dataDxfId="14820" totalsRowDxfId="14819"/>
    <tableColumn id="9063" name="Column9029" dataDxfId="14818" totalsRowDxfId="14817"/>
    <tableColumn id="9064" name="Column9030" dataDxfId="14816" totalsRowDxfId="14815"/>
    <tableColumn id="9065" name="Column9031" dataDxfId="14814" totalsRowDxfId="14813"/>
    <tableColumn id="9066" name="Column9032" dataDxfId="14812" totalsRowDxfId="14811"/>
    <tableColumn id="9067" name="Column9033" dataDxfId="14810" totalsRowDxfId="14809"/>
    <tableColumn id="9068" name="Column9034" dataDxfId="14808" totalsRowDxfId="14807"/>
    <tableColumn id="9069" name="Column9035" dataDxfId="14806" totalsRowDxfId="14805"/>
    <tableColumn id="9070" name="Column9036" dataDxfId="14804" totalsRowDxfId="14803"/>
    <tableColumn id="9071" name="Column9037" dataDxfId="14802" totalsRowDxfId="14801"/>
    <tableColumn id="9072" name="Column9038" dataDxfId="14800" totalsRowDxfId="14799"/>
    <tableColumn id="9073" name="Column9039" dataDxfId="14798" totalsRowDxfId="14797"/>
    <tableColumn id="9074" name="Column9040" dataDxfId="14796" totalsRowDxfId="14795"/>
    <tableColumn id="9075" name="Column9041" dataDxfId="14794" totalsRowDxfId="14793"/>
    <tableColumn id="9076" name="Column9042" dataDxfId="14792" totalsRowDxfId="14791"/>
    <tableColumn id="9077" name="Column9043" dataDxfId="14790" totalsRowDxfId="14789"/>
    <tableColumn id="9078" name="Column9044" dataDxfId="14788" totalsRowDxfId="14787"/>
    <tableColumn id="9079" name="Column9045" dataDxfId="14786" totalsRowDxfId="14785"/>
    <tableColumn id="9080" name="Column9046" dataDxfId="14784" totalsRowDxfId="14783"/>
    <tableColumn id="9081" name="Column9047" dataDxfId="14782" totalsRowDxfId="14781"/>
    <tableColumn id="9082" name="Column9048" dataDxfId="14780" totalsRowDxfId="14779"/>
    <tableColumn id="9083" name="Column9049" dataDxfId="14778" totalsRowDxfId="14777"/>
    <tableColumn id="9084" name="Column9050" dataDxfId="14776" totalsRowDxfId="14775"/>
    <tableColumn id="9085" name="Column9051" dataDxfId="14774" totalsRowDxfId="14773"/>
    <tableColumn id="9086" name="Column9052" dataDxfId="14772" totalsRowDxfId="14771"/>
    <tableColumn id="9087" name="Column9053" dataDxfId="14770" totalsRowDxfId="14769"/>
    <tableColumn id="9088" name="Column9054" dataDxfId="14768" totalsRowDxfId="14767"/>
    <tableColumn id="9089" name="Column9055" dataDxfId="14766" totalsRowDxfId="14765"/>
    <tableColumn id="9090" name="Column9056" dataDxfId="14764" totalsRowDxfId="14763"/>
    <tableColumn id="9091" name="Column9057" dataDxfId="14762" totalsRowDxfId="14761"/>
    <tableColumn id="9092" name="Column9058" dataDxfId="14760" totalsRowDxfId="14759"/>
    <tableColumn id="9093" name="Column9059" dataDxfId="14758" totalsRowDxfId="14757"/>
    <tableColumn id="9094" name="Column9060" dataDxfId="14756" totalsRowDxfId="14755"/>
    <tableColumn id="9095" name="Column9061" dataDxfId="14754" totalsRowDxfId="14753"/>
    <tableColumn id="9096" name="Column9062" dataDxfId="14752" totalsRowDxfId="14751"/>
    <tableColumn id="9097" name="Column9063" dataDxfId="14750" totalsRowDxfId="14749"/>
    <tableColumn id="9098" name="Column9064" dataDxfId="14748" totalsRowDxfId="14747"/>
    <tableColumn id="9099" name="Column9065" dataDxfId="14746" totalsRowDxfId="14745"/>
    <tableColumn id="9100" name="Column9066" dataDxfId="14744" totalsRowDxfId="14743"/>
    <tableColumn id="9101" name="Column9067" dataDxfId="14742" totalsRowDxfId="14741"/>
    <tableColumn id="9102" name="Column9068" dataDxfId="14740" totalsRowDxfId="14739"/>
    <tableColumn id="9103" name="Column9069" dataDxfId="14738" totalsRowDxfId="14737"/>
    <tableColumn id="9104" name="Column9070" dataDxfId="14736" totalsRowDxfId="14735"/>
    <tableColumn id="9105" name="Column9071" dataDxfId="14734" totalsRowDxfId="14733"/>
    <tableColumn id="9106" name="Column9072" dataDxfId="14732" totalsRowDxfId="14731"/>
    <tableColumn id="9107" name="Column9073" dataDxfId="14730" totalsRowDxfId="14729"/>
    <tableColumn id="9108" name="Column9074" dataDxfId="14728" totalsRowDxfId="14727"/>
    <tableColumn id="9109" name="Column9075" dataDxfId="14726" totalsRowDxfId="14725"/>
    <tableColumn id="9110" name="Column9076" dataDxfId="14724" totalsRowDxfId="14723"/>
    <tableColumn id="9111" name="Column9077" dataDxfId="14722" totalsRowDxfId="14721"/>
    <tableColumn id="9112" name="Column9078" dataDxfId="14720" totalsRowDxfId="14719"/>
    <tableColumn id="9113" name="Column9079" dataDxfId="14718" totalsRowDxfId="14717"/>
    <tableColumn id="9114" name="Column9080" dataDxfId="14716" totalsRowDxfId="14715"/>
    <tableColumn id="9115" name="Column9081" dataDxfId="14714" totalsRowDxfId="14713"/>
    <tableColumn id="9116" name="Column9082" dataDxfId="14712" totalsRowDxfId="14711"/>
    <tableColumn id="9117" name="Column9083" dataDxfId="14710" totalsRowDxfId="14709"/>
    <tableColumn id="9118" name="Column9084" dataDxfId="14708" totalsRowDxfId="14707"/>
    <tableColumn id="9119" name="Column9085" dataDxfId="14706" totalsRowDxfId="14705"/>
    <tableColumn id="9120" name="Column9086" dataDxfId="14704" totalsRowDxfId="14703"/>
    <tableColumn id="9121" name="Column9087" dataDxfId="14702" totalsRowDxfId="14701"/>
    <tableColumn id="9122" name="Column9088" dataDxfId="14700" totalsRowDxfId="14699"/>
    <tableColumn id="9123" name="Column9089" dataDxfId="14698" totalsRowDxfId="14697"/>
    <tableColumn id="9124" name="Column9090" dataDxfId="14696" totalsRowDxfId="14695"/>
    <tableColumn id="9125" name="Column9091" dataDxfId="14694" totalsRowDxfId="14693"/>
    <tableColumn id="9126" name="Column9092" dataDxfId="14692" totalsRowDxfId="14691"/>
    <tableColumn id="9127" name="Column9093" dataDxfId="14690" totalsRowDxfId="14689"/>
    <tableColumn id="9128" name="Column9094" dataDxfId="14688" totalsRowDxfId="14687"/>
    <tableColumn id="9129" name="Column9095" dataDxfId="14686" totalsRowDxfId="14685"/>
    <tableColumn id="9130" name="Column9096" dataDxfId="14684" totalsRowDxfId="14683"/>
    <tableColumn id="9131" name="Column9097" dataDxfId="14682" totalsRowDxfId="14681"/>
    <tableColumn id="9132" name="Column9098" dataDxfId="14680" totalsRowDxfId="14679"/>
    <tableColumn id="9133" name="Column9099" dataDxfId="14678" totalsRowDxfId="14677"/>
    <tableColumn id="9134" name="Column9100" dataDxfId="14676" totalsRowDxfId="14675"/>
    <tableColumn id="9135" name="Column9101" dataDxfId="14674" totalsRowDxfId="14673"/>
    <tableColumn id="9136" name="Column9102" dataDxfId="14672" totalsRowDxfId="14671"/>
    <tableColumn id="9137" name="Column9103" dataDxfId="14670" totalsRowDxfId="14669"/>
    <tableColumn id="9138" name="Column9104" dataDxfId="14668" totalsRowDxfId="14667"/>
    <tableColumn id="9139" name="Column9105" dataDxfId="14666" totalsRowDxfId="14665"/>
    <tableColumn id="9140" name="Column9106" dataDxfId="14664" totalsRowDxfId="14663"/>
    <tableColumn id="9141" name="Column9107" dataDxfId="14662" totalsRowDxfId="14661"/>
    <tableColumn id="9142" name="Column9108" dataDxfId="14660" totalsRowDxfId="14659"/>
    <tableColumn id="9143" name="Column9109" dataDxfId="14658" totalsRowDxfId="14657"/>
    <tableColumn id="9144" name="Column9110" dataDxfId="14656" totalsRowDxfId="14655"/>
    <tableColumn id="9145" name="Column9111" dataDxfId="14654" totalsRowDxfId="14653"/>
    <tableColumn id="9146" name="Column9112" dataDxfId="14652" totalsRowDxfId="14651"/>
    <tableColumn id="9147" name="Column9113" dataDxfId="14650" totalsRowDxfId="14649"/>
    <tableColumn id="9148" name="Column9114" dataDxfId="14648" totalsRowDxfId="14647"/>
    <tableColumn id="9149" name="Column9115" dataDxfId="14646" totalsRowDxfId="14645"/>
    <tableColumn id="9150" name="Column9116" dataDxfId="14644" totalsRowDxfId="14643"/>
    <tableColumn id="9151" name="Column9117" dataDxfId="14642" totalsRowDxfId="14641"/>
    <tableColumn id="9152" name="Column9118" dataDxfId="14640" totalsRowDxfId="14639"/>
    <tableColumn id="9153" name="Column9119" dataDxfId="14638" totalsRowDxfId="14637"/>
    <tableColumn id="9154" name="Column9120" dataDxfId="14636" totalsRowDxfId="14635"/>
    <tableColumn id="9155" name="Column9121" dataDxfId="14634" totalsRowDxfId="14633"/>
    <tableColumn id="9156" name="Column9122" dataDxfId="14632" totalsRowDxfId="14631"/>
    <tableColumn id="9157" name="Column9123" dataDxfId="14630" totalsRowDxfId="14629"/>
    <tableColumn id="9158" name="Column9124" dataDxfId="14628" totalsRowDxfId="14627"/>
    <tableColumn id="9159" name="Column9125" dataDxfId="14626" totalsRowDxfId="14625"/>
    <tableColumn id="9160" name="Column9126" dataDxfId="14624" totalsRowDxfId="14623"/>
    <tableColumn id="9161" name="Column9127" dataDxfId="14622" totalsRowDxfId="14621"/>
    <tableColumn id="9162" name="Column9128" dataDxfId="14620" totalsRowDxfId="14619"/>
    <tableColumn id="9163" name="Column9129" dataDxfId="14618" totalsRowDxfId="14617"/>
    <tableColumn id="9164" name="Column9130" dataDxfId="14616" totalsRowDxfId="14615"/>
    <tableColumn id="9165" name="Column9131" dataDxfId="14614" totalsRowDxfId="14613"/>
    <tableColumn id="9166" name="Column9132" dataDxfId="14612" totalsRowDxfId="14611"/>
    <tableColumn id="9167" name="Column9133" dataDxfId="14610" totalsRowDxfId="14609"/>
    <tableColumn id="9168" name="Column9134" dataDxfId="14608" totalsRowDxfId="14607"/>
    <tableColumn id="9169" name="Column9135" dataDxfId="14606" totalsRowDxfId="14605"/>
    <tableColumn id="9170" name="Column9136" dataDxfId="14604" totalsRowDxfId="14603"/>
    <tableColumn id="9171" name="Column9137" dataDxfId="14602" totalsRowDxfId="14601"/>
    <tableColumn id="9172" name="Column9138" dataDxfId="14600" totalsRowDxfId="14599"/>
    <tableColumn id="9173" name="Column9139" dataDxfId="14598" totalsRowDxfId="14597"/>
    <tableColumn id="9174" name="Column9140" dataDxfId="14596" totalsRowDxfId="14595"/>
    <tableColumn id="9175" name="Column9141" dataDxfId="14594" totalsRowDxfId="14593"/>
    <tableColumn id="9176" name="Column9142" dataDxfId="14592" totalsRowDxfId="14591"/>
    <tableColumn id="9177" name="Column9143" dataDxfId="14590" totalsRowDxfId="14589"/>
    <tableColumn id="9178" name="Column9144" dataDxfId="14588" totalsRowDxfId="14587"/>
    <tableColumn id="9179" name="Column9145" dataDxfId="14586" totalsRowDxfId="14585"/>
    <tableColumn id="9180" name="Column9146" dataDxfId="14584" totalsRowDxfId="14583"/>
    <tableColumn id="9181" name="Column9147" dataDxfId="14582" totalsRowDxfId="14581"/>
    <tableColumn id="9182" name="Column9148" dataDxfId="14580" totalsRowDxfId="14579"/>
    <tableColumn id="9183" name="Column9149" dataDxfId="14578" totalsRowDxfId="14577"/>
    <tableColumn id="9184" name="Column9150" dataDxfId="14576" totalsRowDxfId="14575"/>
    <tableColumn id="9185" name="Column9151" dataDxfId="14574" totalsRowDxfId="14573"/>
    <tableColumn id="9186" name="Column9152" dataDxfId="14572" totalsRowDxfId="14571"/>
    <tableColumn id="9187" name="Column9153" dataDxfId="14570" totalsRowDxfId="14569"/>
    <tableColumn id="9188" name="Column9154" dataDxfId="14568" totalsRowDxfId="14567"/>
    <tableColumn id="9189" name="Column9155" dataDxfId="14566" totalsRowDxfId="14565"/>
    <tableColumn id="9190" name="Column9156" dataDxfId="14564" totalsRowDxfId="14563"/>
    <tableColumn id="9191" name="Column9157" dataDxfId="14562" totalsRowDxfId="14561"/>
    <tableColumn id="9192" name="Column9158" dataDxfId="14560" totalsRowDxfId="14559"/>
    <tableColumn id="9193" name="Column9159" dataDxfId="14558" totalsRowDxfId="14557"/>
    <tableColumn id="9194" name="Column9160" dataDxfId="14556" totalsRowDxfId="14555"/>
    <tableColumn id="9195" name="Column9161" dataDxfId="14554" totalsRowDxfId="14553"/>
    <tableColumn id="9196" name="Column9162" dataDxfId="14552" totalsRowDxfId="14551"/>
    <tableColumn id="9197" name="Column9163" dataDxfId="14550" totalsRowDxfId="14549"/>
    <tableColumn id="9198" name="Column9164" dataDxfId="14548" totalsRowDxfId="14547"/>
    <tableColumn id="9199" name="Column9165" dataDxfId="14546" totalsRowDxfId="14545"/>
    <tableColumn id="9200" name="Column9166" dataDxfId="14544" totalsRowDxfId="14543"/>
    <tableColumn id="9201" name="Column9167" dataDxfId="14542" totalsRowDxfId="14541"/>
    <tableColumn id="9202" name="Column9168" dataDxfId="14540" totalsRowDxfId="14539"/>
    <tableColumn id="9203" name="Column9169" dataDxfId="14538" totalsRowDxfId="14537"/>
    <tableColumn id="9204" name="Column9170" dataDxfId="14536" totalsRowDxfId="14535"/>
    <tableColumn id="9205" name="Column9171" dataDxfId="14534" totalsRowDxfId="14533"/>
    <tableColumn id="9206" name="Column9172" dataDxfId="14532" totalsRowDxfId="14531"/>
    <tableColumn id="9207" name="Column9173" dataDxfId="14530" totalsRowDxfId="14529"/>
    <tableColumn id="9208" name="Column9174" dataDxfId="14528" totalsRowDxfId="14527"/>
    <tableColumn id="9209" name="Column9175" dataDxfId="14526" totalsRowDxfId="14525"/>
    <tableColumn id="9210" name="Column9176" dataDxfId="14524" totalsRowDxfId="14523"/>
    <tableColumn id="9211" name="Column9177" dataDxfId="14522" totalsRowDxfId="14521"/>
    <tableColumn id="9212" name="Column9178" dataDxfId="14520" totalsRowDxfId="14519"/>
    <tableColumn id="9213" name="Column9179" dataDxfId="14518" totalsRowDxfId="14517"/>
    <tableColumn id="9214" name="Column9180" dataDxfId="14516" totalsRowDxfId="14515"/>
    <tableColumn id="9215" name="Column9181" dataDxfId="14514" totalsRowDxfId="14513"/>
    <tableColumn id="9216" name="Column9182" dataDxfId="14512" totalsRowDxfId="14511"/>
    <tableColumn id="9217" name="Column9183" dataDxfId="14510" totalsRowDxfId="14509"/>
    <tableColumn id="9218" name="Column9184" dataDxfId="14508" totalsRowDxfId="14507"/>
    <tableColumn id="9219" name="Column9185" dataDxfId="14506" totalsRowDxfId="14505"/>
    <tableColumn id="9220" name="Column9186" dataDxfId="14504" totalsRowDxfId="14503"/>
    <tableColumn id="9221" name="Column9187" dataDxfId="14502" totalsRowDxfId="14501"/>
    <tableColumn id="9222" name="Column9188" dataDxfId="14500" totalsRowDxfId="14499"/>
    <tableColumn id="9223" name="Column9189" dataDxfId="14498" totalsRowDxfId="14497"/>
    <tableColumn id="9224" name="Column9190" dataDxfId="14496" totalsRowDxfId="14495"/>
    <tableColumn id="9225" name="Column9191" dataDxfId="14494" totalsRowDxfId="14493"/>
    <tableColumn id="9226" name="Column9192" dataDxfId="14492" totalsRowDxfId="14491"/>
    <tableColumn id="9227" name="Column9193" dataDxfId="14490" totalsRowDxfId="14489"/>
    <tableColumn id="9228" name="Column9194" dataDxfId="14488" totalsRowDxfId="14487"/>
    <tableColumn id="9229" name="Column9195" dataDxfId="14486" totalsRowDxfId="14485"/>
    <tableColumn id="9230" name="Column9196" dataDxfId="14484" totalsRowDxfId="14483"/>
    <tableColumn id="9231" name="Column9197" dataDxfId="14482" totalsRowDxfId="14481"/>
    <tableColumn id="9232" name="Column9198" dataDxfId="14480" totalsRowDxfId="14479"/>
    <tableColumn id="9233" name="Column9199" dataDxfId="14478" totalsRowDxfId="14477"/>
    <tableColumn id="9234" name="Column9200" dataDxfId="14476" totalsRowDxfId="14475"/>
    <tableColumn id="9235" name="Column9201" dataDxfId="14474" totalsRowDxfId="14473"/>
    <tableColumn id="9236" name="Column9202" dataDxfId="14472" totalsRowDxfId="14471"/>
    <tableColumn id="9237" name="Column9203" dataDxfId="14470" totalsRowDxfId="14469"/>
    <tableColumn id="9238" name="Column9204" dataDxfId="14468" totalsRowDxfId="14467"/>
    <tableColumn id="9239" name="Column9205" dataDxfId="14466" totalsRowDxfId="14465"/>
    <tableColumn id="9240" name="Column9206" dataDxfId="14464" totalsRowDxfId="14463"/>
    <tableColumn id="9241" name="Column9207" dataDxfId="14462" totalsRowDxfId="14461"/>
    <tableColumn id="9242" name="Column9208" dataDxfId="14460" totalsRowDxfId="14459"/>
    <tableColumn id="9243" name="Column9209" dataDxfId="14458" totalsRowDxfId="14457"/>
    <tableColumn id="9244" name="Column9210" dataDxfId="14456" totalsRowDxfId="14455"/>
    <tableColumn id="9245" name="Column9211" dataDxfId="14454" totalsRowDxfId="14453"/>
    <tableColumn id="9246" name="Column9212" dataDxfId="14452" totalsRowDxfId="14451"/>
    <tableColumn id="9247" name="Column9213" dataDxfId="14450" totalsRowDxfId="14449"/>
    <tableColumn id="9248" name="Column9214" dataDxfId="14448" totalsRowDxfId="14447"/>
    <tableColumn id="9249" name="Column9215" dataDxfId="14446" totalsRowDxfId="14445"/>
    <tableColumn id="9250" name="Column9216" dataDxfId="14444" totalsRowDxfId="14443"/>
    <tableColumn id="9251" name="Column9217" dataDxfId="14442" totalsRowDxfId="14441"/>
    <tableColumn id="9252" name="Column9218" dataDxfId="14440" totalsRowDxfId="14439"/>
    <tableColumn id="9253" name="Column9219" dataDxfId="14438" totalsRowDxfId="14437"/>
    <tableColumn id="9254" name="Column9220" dataDxfId="14436" totalsRowDxfId="14435"/>
    <tableColumn id="9255" name="Column9221" dataDxfId="14434" totalsRowDxfId="14433"/>
    <tableColumn id="9256" name="Column9222" dataDxfId="14432" totalsRowDxfId="14431"/>
    <tableColumn id="9257" name="Column9223" dataDxfId="14430" totalsRowDxfId="14429"/>
    <tableColumn id="9258" name="Column9224" dataDxfId="14428" totalsRowDxfId="14427"/>
    <tableColumn id="9259" name="Column9225" dataDxfId="14426" totalsRowDxfId="14425"/>
    <tableColumn id="9260" name="Column9226" dataDxfId="14424" totalsRowDxfId="14423"/>
    <tableColumn id="9261" name="Column9227" dataDxfId="14422" totalsRowDxfId="14421"/>
    <tableColumn id="9262" name="Column9228" dataDxfId="14420" totalsRowDxfId="14419"/>
    <tableColumn id="9263" name="Column9229" dataDxfId="14418" totalsRowDxfId="14417"/>
    <tableColumn id="9264" name="Column9230" dataDxfId="14416" totalsRowDxfId="14415"/>
    <tableColumn id="9265" name="Column9231" dataDxfId="14414" totalsRowDxfId="14413"/>
    <tableColumn id="9266" name="Column9232" dataDxfId="14412" totalsRowDxfId="14411"/>
    <tableColumn id="9267" name="Column9233" dataDxfId="14410" totalsRowDxfId="14409"/>
    <tableColumn id="9268" name="Column9234" dataDxfId="14408" totalsRowDxfId="14407"/>
    <tableColumn id="9269" name="Column9235" dataDxfId="14406" totalsRowDxfId="14405"/>
    <tableColumn id="9270" name="Column9236" dataDxfId="14404" totalsRowDxfId="14403"/>
    <tableColumn id="9271" name="Column9237" dataDxfId="14402" totalsRowDxfId="14401"/>
    <tableColumn id="9272" name="Column9238" dataDxfId="14400" totalsRowDxfId="14399"/>
    <tableColumn id="9273" name="Column9239" dataDxfId="14398" totalsRowDxfId="14397"/>
    <tableColumn id="9274" name="Column9240" dataDxfId="14396" totalsRowDxfId="14395"/>
    <tableColumn id="9275" name="Column9241" dataDxfId="14394" totalsRowDxfId="14393"/>
    <tableColumn id="9276" name="Column9242" dataDxfId="14392" totalsRowDxfId="14391"/>
    <tableColumn id="9277" name="Column9243" dataDxfId="14390" totalsRowDxfId="14389"/>
    <tableColumn id="9278" name="Column9244" dataDxfId="14388" totalsRowDxfId="14387"/>
    <tableColumn id="9279" name="Column9245" dataDxfId="14386" totalsRowDxfId="14385"/>
    <tableColumn id="9280" name="Column9246" dataDxfId="14384" totalsRowDxfId="14383"/>
    <tableColumn id="9281" name="Column9247" dataDxfId="14382" totalsRowDxfId="14381"/>
    <tableColumn id="9282" name="Column9248" dataDxfId="14380" totalsRowDxfId="14379"/>
    <tableColumn id="9283" name="Column9249" dataDxfId="14378" totalsRowDxfId="14377"/>
    <tableColumn id="9284" name="Column9250" dataDxfId="14376" totalsRowDxfId="14375"/>
    <tableColumn id="9285" name="Column9251" dataDxfId="14374" totalsRowDxfId="14373"/>
    <tableColumn id="9286" name="Column9252" dataDxfId="14372" totalsRowDxfId="14371"/>
    <tableColumn id="9287" name="Column9253" dataDxfId="14370" totalsRowDxfId="14369"/>
    <tableColumn id="9288" name="Column9254" dataDxfId="14368" totalsRowDxfId="14367"/>
    <tableColumn id="9289" name="Column9255" dataDxfId="14366" totalsRowDxfId="14365"/>
    <tableColumn id="9290" name="Column9256" dataDxfId="14364" totalsRowDxfId="14363"/>
    <tableColumn id="9291" name="Column9257" dataDxfId="14362" totalsRowDxfId="14361"/>
    <tableColumn id="9292" name="Column9258" dataDxfId="14360" totalsRowDxfId="14359"/>
    <tableColumn id="9293" name="Column9259" dataDxfId="14358" totalsRowDxfId="14357"/>
    <tableColumn id="9294" name="Column9260" dataDxfId="14356" totalsRowDxfId="14355"/>
    <tableColumn id="9295" name="Column9261" dataDxfId="14354" totalsRowDxfId="14353"/>
    <tableColumn id="9296" name="Column9262" dataDxfId="14352" totalsRowDxfId="14351"/>
    <tableColumn id="9297" name="Column9263" dataDxfId="14350" totalsRowDxfId="14349"/>
    <tableColumn id="9298" name="Column9264" dataDxfId="14348" totalsRowDxfId="14347"/>
    <tableColumn id="9299" name="Column9265" dataDxfId="14346" totalsRowDxfId="14345"/>
    <tableColumn id="9300" name="Column9266" dataDxfId="14344" totalsRowDxfId="14343"/>
    <tableColumn id="9301" name="Column9267" dataDxfId="14342" totalsRowDxfId="14341"/>
    <tableColumn id="9302" name="Column9268" dataDxfId="14340" totalsRowDxfId="14339"/>
    <tableColumn id="9303" name="Column9269" dataDxfId="14338" totalsRowDxfId="14337"/>
    <tableColumn id="9304" name="Column9270" dataDxfId="14336" totalsRowDxfId="14335"/>
    <tableColumn id="9305" name="Column9271" dataDxfId="14334" totalsRowDxfId="14333"/>
    <tableColumn id="9306" name="Column9272" dataDxfId="14332" totalsRowDxfId="14331"/>
    <tableColumn id="9307" name="Column9273" dataDxfId="14330" totalsRowDxfId="14329"/>
    <tableColumn id="9308" name="Column9274" dataDxfId="14328" totalsRowDxfId="14327"/>
    <tableColumn id="9309" name="Column9275" dataDxfId="14326" totalsRowDxfId="14325"/>
    <tableColumn id="9310" name="Column9276" dataDxfId="14324" totalsRowDxfId="14323"/>
    <tableColumn id="9311" name="Column9277" dataDxfId="14322" totalsRowDxfId="14321"/>
    <tableColumn id="9312" name="Column9278" dataDxfId="14320" totalsRowDxfId="14319"/>
    <tableColumn id="9313" name="Column9279" dataDxfId="14318" totalsRowDxfId="14317"/>
    <tableColumn id="9314" name="Column9280" dataDxfId="14316" totalsRowDxfId="14315"/>
    <tableColumn id="9315" name="Column9281" dataDxfId="14314" totalsRowDxfId="14313"/>
    <tableColumn id="9316" name="Column9282" dataDxfId="14312" totalsRowDxfId="14311"/>
    <tableColumn id="9317" name="Column9283" dataDxfId="14310" totalsRowDxfId="14309"/>
    <tableColumn id="9318" name="Column9284" dataDxfId="14308" totalsRowDxfId="14307"/>
    <tableColumn id="9319" name="Column9285" dataDxfId="14306" totalsRowDxfId="14305"/>
    <tableColumn id="9320" name="Column9286" dataDxfId="14304" totalsRowDxfId="14303"/>
    <tableColumn id="9321" name="Column9287" dataDxfId="14302" totalsRowDxfId="14301"/>
    <tableColumn id="9322" name="Column9288" dataDxfId="14300" totalsRowDxfId="14299"/>
    <tableColumn id="9323" name="Column9289" dataDxfId="14298" totalsRowDxfId="14297"/>
    <tableColumn id="9324" name="Column9290" dataDxfId="14296" totalsRowDxfId="14295"/>
    <tableColumn id="9325" name="Column9291" dataDxfId="14294" totalsRowDxfId="14293"/>
    <tableColumn id="9326" name="Column9292" dataDxfId="14292" totalsRowDxfId="14291"/>
    <tableColumn id="9327" name="Column9293" dataDxfId="14290" totalsRowDxfId="14289"/>
    <tableColumn id="9328" name="Column9294" dataDxfId="14288" totalsRowDxfId="14287"/>
    <tableColumn id="9329" name="Column9295" dataDxfId="14286" totalsRowDxfId="14285"/>
    <tableColumn id="9330" name="Column9296" dataDxfId="14284" totalsRowDxfId="14283"/>
    <tableColumn id="9331" name="Column9297" dataDxfId="14282" totalsRowDxfId="14281"/>
    <tableColumn id="9332" name="Column9298" dataDxfId="14280" totalsRowDxfId="14279"/>
    <tableColumn id="9333" name="Column9299" dataDxfId="14278" totalsRowDxfId="14277"/>
    <tableColumn id="9334" name="Column9300" dataDxfId="14276" totalsRowDxfId="14275"/>
    <tableColumn id="9335" name="Column9301" dataDxfId="14274" totalsRowDxfId="14273"/>
    <tableColumn id="9336" name="Column9302" dataDxfId="14272" totalsRowDxfId="14271"/>
    <tableColumn id="9337" name="Column9303" dataDxfId="14270" totalsRowDxfId="14269"/>
    <tableColumn id="9338" name="Column9304" dataDxfId="14268" totalsRowDxfId="14267"/>
    <tableColumn id="9339" name="Column9305" dataDxfId="14266" totalsRowDxfId="14265"/>
    <tableColumn id="9340" name="Column9306" dataDxfId="14264" totalsRowDxfId="14263"/>
    <tableColumn id="9341" name="Column9307" dataDxfId="14262" totalsRowDxfId="14261"/>
    <tableColumn id="9342" name="Column9308" dataDxfId="14260" totalsRowDxfId="14259"/>
    <tableColumn id="9343" name="Column9309" dataDxfId="14258" totalsRowDxfId="14257"/>
    <tableColumn id="9344" name="Column9310" dataDxfId="14256" totalsRowDxfId="14255"/>
    <tableColumn id="9345" name="Column9311" dataDxfId="14254" totalsRowDxfId="14253"/>
    <tableColumn id="9346" name="Column9312" dataDxfId="14252" totalsRowDxfId="14251"/>
    <tableColumn id="9347" name="Column9313" dataDxfId="14250" totalsRowDxfId="14249"/>
    <tableColumn id="9348" name="Column9314" dataDxfId="14248" totalsRowDxfId="14247"/>
    <tableColumn id="9349" name="Column9315" dataDxfId="14246" totalsRowDxfId="14245"/>
    <tableColumn id="9350" name="Column9316" dataDxfId="14244" totalsRowDxfId="14243"/>
    <tableColumn id="9351" name="Column9317" dataDxfId="14242" totalsRowDxfId="14241"/>
    <tableColumn id="9352" name="Column9318" dataDxfId="14240" totalsRowDxfId="14239"/>
    <tableColumn id="9353" name="Column9319" dataDxfId="14238" totalsRowDxfId="14237"/>
    <tableColumn id="9354" name="Column9320" dataDxfId="14236" totalsRowDxfId="14235"/>
    <tableColumn id="9355" name="Column9321" dataDxfId="14234" totalsRowDxfId="14233"/>
    <tableColumn id="9356" name="Column9322" dataDxfId="14232" totalsRowDxfId="14231"/>
    <tableColumn id="9357" name="Column9323" dataDxfId="14230" totalsRowDxfId="14229"/>
    <tableColumn id="9358" name="Column9324" dataDxfId="14228" totalsRowDxfId="14227"/>
    <tableColumn id="9359" name="Column9325" dataDxfId="14226" totalsRowDxfId="14225"/>
    <tableColumn id="9360" name="Column9326" dataDxfId="14224" totalsRowDxfId="14223"/>
    <tableColumn id="9361" name="Column9327" dataDxfId="14222" totalsRowDxfId="14221"/>
    <tableColumn id="9362" name="Column9328" dataDxfId="14220" totalsRowDxfId="14219"/>
    <tableColumn id="9363" name="Column9329" dataDxfId="14218" totalsRowDxfId="14217"/>
    <tableColumn id="9364" name="Column9330" dataDxfId="14216" totalsRowDxfId="14215"/>
    <tableColumn id="9365" name="Column9331" dataDxfId="14214" totalsRowDxfId="14213"/>
    <tableColumn id="9366" name="Column9332" dataDxfId="14212" totalsRowDxfId="14211"/>
    <tableColumn id="9367" name="Column9333" dataDxfId="14210" totalsRowDxfId="14209"/>
    <tableColumn id="9368" name="Column9334" dataDxfId="14208" totalsRowDxfId="14207"/>
    <tableColumn id="9369" name="Column9335" dataDxfId="14206" totalsRowDxfId="14205"/>
    <tableColumn id="9370" name="Column9336" dataDxfId="14204" totalsRowDxfId="14203"/>
    <tableColumn id="9371" name="Column9337" dataDxfId="14202" totalsRowDxfId="14201"/>
    <tableColumn id="9372" name="Column9338" dataDxfId="14200" totalsRowDxfId="14199"/>
    <tableColumn id="9373" name="Column9339" dataDxfId="14198" totalsRowDxfId="14197"/>
    <tableColumn id="9374" name="Column9340" dataDxfId="14196" totalsRowDxfId="14195"/>
    <tableColumn id="9375" name="Column9341" dataDxfId="14194" totalsRowDxfId="14193"/>
    <tableColumn id="9376" name="Column9342" dataDxfId="14192" totalsRowDxfId="14191"/>
    <tableColumn id="9377" name="Column9343" dataDxfId="14190" totalsRowDxfId="14189"/>
    <tableColumn id="9378" name="Column9344" dataDxfId="14188" totalsRowDxfId="14187"/>
    <tableColumn id="9379" name="Column9345" dataDxfId="14186" totalsRowDxfId="14185"/>
    <tableColumn id="9380" name="Column9346" dataDxfId="14184" totalsRowDxfId="14183"/>
    <tableColumn id="9381" name="Column9347" dataDxfId="14182" totalsRowDxfId="14181"/>
    <tableColumn id="9382" name="Column9348" dataDxfId="14180" totalsRowDxfId="14179"/>
    <tableColumn id="9383" name="Column9349" dataDxfId="14178" totalsRowDxfId="14177"/>
    <tableColumn id="9384" name="Column9350" dataDxfId="14176" totalsRowDxfId="14175"/>
    <tableColumn id="9385" name="Column9351" dataDxfId="14174" totalsRowDxfId="14173"/>
    <tableColumn id="9386" name="Column9352" dataDxfId="14172" totalsRowDxfId="14171"/>
    <tableColumn id="9387" name="Column9353" dataDxfId="14170" totalsRowDxfId="14169"/>
    <tableColumn id="9388" name="Column9354" dataDxfId="14168" totalsRowDxfId="14167"/>
    <tableColumn id="9389" name="Column9355" dataDxfId="14166" totalsRowDxfId="14165"/>
    <tableColumn id="9390" name="Column9356" dataDxfId="14164" totalsRowDxfId="14163"/>
    <tableColumn id="9391" name="Column9357" dataDxfId="14162" totalsRowDxfId="14161"/>
    <tableColumn id="9392" name="Column9358" dataDxfId="14160" totalsRowDxfId="14159"/>
    <tableColumn id="9393" name="Column9359" dataDxfId="14158" totalsRowDxfId="14157"/>
    <tableColumn id="9394" name="Column9360" dataDxfId="14156" totalsRowDxfId="14155"/>
    <tableColumn id="9395" name="Column9361" dataDxfId="14154" totalsRowDxfId="14153"/>
    <tableColumn id="9396" name="Column9362" dataDxfId="14152" totalsRowDxfId="14151"/>
    <tableColumn id="9397" name="Column9363" dataDxfId="14150" totalsRowDxfId="14149"/>
    <tableColumn id="9398" name="Column9364" dataDxfId="14148" totalsRowDxfId="14147"/>
    <tableColumn id="9399" name="Column9365" dataDxfId="14146" totalsRowDxfId="14145"/>
    <tableColumn id="9400" name="Column9366" dataDxfId="14144" totalsRowDxfId="14143"/>
    <tableColumn id="9401" name="Column9367" dataDxfId="14142" totalsRowDxfId="14141"/>
    <tableColumn id="9402" name="Column9368" dataDxfId="14140" totalsRowDxfId="14139"/>
    <tableColumn id="9403" name="Column9369" dataDxfId="14138" totalsRowDxfId="14137"/>
    <tableColumn id="9404" name="Column9370" dataDxfId="14136" totalsRowDxfId="14135"/>
    <tableColumn id="9405" name="Column9371" dataDxfId="14134" totalsRowDxfId="14133"/>
    <tableColumn id="9406" name="Column9372" dataDxfId="14132" totalsRowDxfId="14131"/>
    <tableColumn id="9407" name="Column9373" dataDxfId="14130" totalsRowDxfId="14129"/>
    <tableColumn id="9408" name="Column9374" dataDxfId="14128" totalsRowDxfId="14127"/>
    <tableColumn id="9409" name="Column9375" dataDxfId="14126" totalsRowDxfId="14125"/>
    <tableColumn id="9410" name="Column9376" dataDxfId="14124" totalsRowDxfId="14123"/>
    <tableColumn id="9411" name="Column9377" dataDxfId="14122" totalsRowDxfId="14121"/>
    <tableColumn id="9412" name="Column9378" dataDxfId="14120" totalsRowDxfId="14119"/>
    <tableColumn id="9413" name="Column9379" dataDxfId="14118" totalsRowDxfId="14117"/>
    <tableColumn id="9414" name="Column9380" dataDxfId="14116" totalsRowDxfId="14115"/>
    <tableColumn id="9415" name="Column9381" dataDxfId="14114" totalsRowDxfId="14113"/>
    <tableColumn id="9416" name="Column9382" dataDxfId="14112" totalsRowDxfId="14111"/>
    <tableColumn id="9417" name="Column9383" dataDxfId="14110" totalsRowDxfId="14109"/>
    <tableColumn id="9418" name="Column9384" dataDxfId="14108" totalsRowDxfId="14107"/>
    <tableColumn id="9419" name="Column9385" dataDxfId="14106" totalsRowDxfId="14105"/>
    <tableColumn id="9420" name="Column9386" dataDxfId="14104" totalsRowDxfId="14103"/>
    <tableColumn id="9421" name="Column9387" dataDxfId="14102" totalsRowDxfId="14101"/>
    <tableColumn id="9422" name="Column9388" dataDxfId="14100" totalsRowDxfId="14099"/>
    <tableColumn id="9423" name="Column9389" dataDxfId="14098" totalsRowDxfId="14097"/>
    <tableColumn id="9424" name="Column9390" dataDxfId="14096" totalsRowDxfId="14095"/>
    <tableColumn id="9425" name="Column9391" dataDxfId="14094" totalsRowDxfId="14093"/>
    <tableColumn id="9426" name="Column9392" dataDxfId="14092" totalsRowDxfId="14091"/>
    <tableColumn id="9427" name="Column9393" dataDxfId="14090" totalsRowDxfId="14089"/>
    <tableColumn id="9428" name="Column9394" dataDxfId="14088" totalsRowDxfId="14087"/>
    <tableColumn id="9429" name="Column9395" dataDxfId="14086" totalsRowDxfId="14085"/>
    <tableColumn id="9430" name="Column9396" dataDxfId="14084" totalsRowDxfId="14083"/>
    <tableColumn id="9431" name="Column9397" dataDxfId="14082" totalsRowDxfId="14081"/>
    <tableColumn id="9432" name="Column9398" dataDxfId="14080" totalsRowDxfId="14079"/>
    <tableColumn id="9433" name="Column9399" dataDxfId="14078" totalsRowDxfId="14077"/>
    <tableColumn id="9434" name="Column9400" dataDxfId="14076" totalsRowDxfId="14075"/>
    <tableColumn id="9435" name="Column9401" dataDxfId="14074" totalsRowDxfId="14073"/>
    <tableColumn id="9436" name="Column9402" dataDxfId="14072" totalsRowDxfId="14071"/>
    <tableColumn id="9437" name="Column9403" dataDxfId="14070" totalsRowDxfId="14069"/>
    <tableColumn id="9438" name="Column9404" dataDxfId="14068" totalsRowDxfId="14067"/>
    <tableColumn id="9439" name="Column9405" dataDxfId="14066" totalsRowDxfId="14065"/>
    <tableColumn id="9440" name="Column9406" dataDxfId="14064" totalsRowDxfId="14063"/>
    <tableColumn id="9441" name="Column9407" dataDxfId="14062" totalsRowDxfId="14061"/>
    <tableColumn id="9442" name="Column9408" dataDxfId="14060" totalsRowDxfId="14059"/>
    <tableColumn id="9443" name="Column9409" dataDxfId="14058" totalsRowDxfId="14057"/>
    <tableColumn id="9444" name="Column9410" dataDxfId="14056" totalsRowDxfId="14055"/>
    <tableColumn id="9445" name="Column9411" dataDxfId="14054" totalsRowDxfId="14053"/>
    <tableColumn id="9446" name="Column9412" dataDxfId="14052" totalsRowDxfId="14051"/>
    <tableColumn id="9447" name="Column9413" dataDxfId="14050" totalsRowDxfId="14049"/>
    <tableColumn id="9448" name="Column9414" dataDxfId="14048" totalsRowDxfId="14047"/>
    <tableColumn id="9449" name="Column9415" dataDxfId="14046" totalsRowDxfId="14045"/>
    <tableColumn id="9450" name="Column9416" dataDxfId="14044" totalsRowDxfId="14043"/>
    <tableColumn id="9451" name="Column9417" dataDxfId="14042" totalsRowDxfId="14041"/>
    <tableColumn id="9452" name="Column9418" dataDxfId="14040" totalsRowDxfId="14039"/>
    <tableColumn id="9453" name="Column9419" dataDxfId="14038" totalsRowDxfId="14037"/>
    <tableColumn id="9454" name="Column9420" dataDxfId="14036" totalsRowDxfId="14035"/>
    <tableColumn id="9455" name="Column9421" dataDxfId="14034" totalsRowDxfId="14033"/>
    <tableColumn id="9456" name="Column9422" dataDxfId="14032" totalsRowDxfId="14031"/>
    <tableColumn id="9457" name="Column9423" dataDxfId="14030" totalsRowDxfId="14029"/>
    <tableColumn id="9458" name="Column9424" dataDxfId="14028" totalsRowDxfId="14027"/>
    <tableColumn id="9459" name="Column9425" dataDxfId="14026" totalsRowDxfId="14025"/>
    <tableColumn id="9460" name="Column9426" dataDxfId="14024" totalsRowDxfId="14023"/>
    <tableColumn id="9461" name="Column9427" dataDxfId="14022" totalsRowDxfId="14021"/>
    <tableColumn id="9462" name="Column9428" dataDxfId="14020" totalsRowDxfId="14019"/>
    <tableColumn id="9463" name="Column9429" dataDxfId="14018" totalsRowDxfId="14017"/>
    <tableColumn id="9464" name="Column9430" dataDxfId="14016" totalsRowDxfId="14015"/>
    <tableColumn id="9465" name="Column9431" dataDxfId="14014" totalsRowDxfId="14013"/>
    <tableColumn id="9466" name="Column9432" dataDxfId="14012" totalsRowDxfId="14011"/>
    <tableColumn id="9467" name="Column9433" dataDxfId="14010" totalsRowDxfId="14009"/>
    <tableColumn id="9468" name="Column9434" dataDxfId="14008" totalsRowDxfId="14007"/>
    <tableColumn id="9469" name="Column9435" dataDxfId="14006" totalsRowDxfId="14005"/>
    <tableColumn id="9470" name="Column9436" dataDxfId="14004" totalsRowDxfId="14003"/>
    <tableColumn id="9471" name="Column9437" dataDxfId="14002" totalsRowDxfId="14001"/>
    <tableColumn id="9472" name="Column9438" dataDxfId="14000" totalsRowDxfId="13999"/>
    <tableColumn id="9473" name="Column9439" dataDxfId="13998" totalsRowDxfId="13997"/>
    <tableColumn id="9474" name="Column9440" dataDxfId="13996" totalsRowDxfId="13995"/>
    <tableColumn id="9475" name="Column9441" dataDxfId="13994" totalsRowDxfId="13993"/>
    <tableColumn id="9476" name="Column9442" dataDxfId="13992" totalsRowDxfId="13991"/>
    <tableColumn id="9477" name="Column9443" dataDxfId="13990" totalsRowDxfId="13989"/>
    <tableColumn id="9478" name="Column9444" dataDxfId="13988" totalsRowDxfId="13987"/>
    <tableColumn id="9479" name="Column9445" dataDxfId="13986" totalsRowDxfId="13985"/>
    <tableColumn id="9480" name="Column9446" dataDxfId="13984" totalsRowDxfId="13983"/>
    <tableColumn id="9481" name="Column9447" dataDxfId="13982" totalsRowDxfId="13981"/>
    <tableColumn id="9482" name="Column9448" dataDxfId="13980" totalsRowDxfId="13979"/>
    <tableColumn id="9483" name="Column9449" dataDxfId="13978" totalsRowDxfId="13977"/>
    <tableColumn id="9484" name="Column9450" dataDxfId="13976" totalsRowDxfId="13975"/>
    <tableColumn id="9485" name="Column9451" dataDxfId="13974" totalsRowDxfId="13973"/>
    <tableColumn id="9486" name="Column9452" dataDxfId="13972" totalsRowDxfId="13971"/>
    <tableColumn id="9487" name="Column9453" dataDxfId="13970" totalsRowDxfId="13969"/>
    <tableColumn id="9488" name="Column9454" dataDxfId="13968" totalsRowDxfId="13967"/>
    <tableColumn id="9489" name="Column9455" dataDxfId="13966" totalsRowDxfId="13965"/>
    <tableColumn id="9490" name="Column9456" dataDxfId="13964" totalsRowDxfId="13963"/>
    <tableColumn id="9491" name="Column9457" dataDxfId="13962" totalsRowDxfId="13961"/>
    <tableColumn id="9492" name="Column9458" dataDxfId="13960" totalsRowDxfId="13959"/>
    <tableColumn id="9493" name="Column9459" dataDxfId="13958" totalsRowDxfId="13957"/>
    <tableColumn id="9494" name="Column9460" dataDxfId="13956" totalsRowDxfId="13955"/>
    <tableColumn id="9495" name="Column9461" dataDxfId="13954" totalsRowDxfId="13953"/>
    <tableColumn id="9496" name="Column9462" dataDxfId="13952" totalsRowDxfId="13951"/>
    <tableColumn id="9497" name="Column9463" dataDxfId="13950" totalsRowDxfId="13949"/>
    <tableColumn id="9498" name="Column9464" dataDxfId="13948" totalsRowDxfId="13947"/>
    <tableColumn id="9499" name="Column9465" dataDxfId="13946" totalsRowDxfId="13945"/>
    <tableColumn id="9500" name="Column9466" dataDxfId="13944" totalsRowDxfId="13943"/>
    <tableColumn id="9501" name="Column9467" dataDxfId="13942" totalsRowDxfId="13941"/>
    <tableColumn id="9502" name="Column9468" dataDxfId="13940" totalsRowDxfId="13939"/>
    <tableColumn id="9503" name="Column9469" dataDxfId="13938" totalsRowDxfId="13937"/>
    <tableColumn id="9504" name="Column9470" dataDxfId="13936" totalsRowDxfId="13935"/>
    <tableColumn id="9505" name="Column9471" dataDxfId="13934" totalsRowDxfId="13933"/>
    <tableColumn id="9506" name="Column9472" dataDxfId="13932" totalsRowDxfId="13931"/>
    <tableColumn id="9507" name="Column9473" dataDxfId="13930" totalsRowDxfId="13929"/>
    <tableColumn id="9508" name="Column9474" dataDxfId="13928" totalsRowDxfId="13927"/>
    <tableColumn id="9509" name="Column9475" dataDxfId="13926" totalsRowDxfId="13925"/>
    <tableColumn id="9510" name="Column9476" dataDxfId="13924" totalsRowDxfId="13923"/>
    <tableColumn id="9511" name="Column9477" dataDxfId="13922" totalsRowDxfId="13921"/>
    <tableColumn id="9512" name="Column9478" dataDxfId="13920" totalsRowDxfId="13919"/>
    <tableColumn id="9513" name="Column9479" dataDxfId="13918" totalsRowDxfId="13917"/>
    <tableColumn id="9514" name="Column9480" dataDxfId="13916" totalsRowDxfId="13915"/>
    <tableColumn id="9515" name="Column9481" dataDxfId="13914" totalsRowDxfId="13913"/>
    <tableColumn id="9516" name="Column9482" dataDxfId="13912" totalsRowDxfId="13911"/>
    <tableColumn id="9517" name="Column9483" dataDxfId="13910" totalsRowDxfId="13909"/>
    <tableColumn id="9518" name="Column9484" dataDxfId="13908" totalsRowDxfId="13907"/>
    <tableColumn id="9519" name="Column9485" dataDxfId="13906" totalsRowDxfId="13905"/>
    <tableColumn id="9520" name="Column9486" dataDxfId="13904" totalsRowDxfId="13903"/>
    <tableColumn id="9521" name="Column9487" dataDxfId="13902" totalsRowDxfId="13901"/>
    <tableColumn id="9522" name="Column9488" dataDxfId="13900" totalsRowDxfId="13899"/>
    <tableColumn id="9523" name="Column9489" dataDxfId="13898" totalsRowDxfId="13897"/>
    <tableColumn id="9524" name="Column9490" dataDxfId="13896" totalsRowDxfId="13895"/>
    <tableColumn id="9525" name="Column9491" dataDxfId="13894" totalsRowDxfId="13893"/>
    <tableColumn id="9526" name="Column9492" dataDxfId="13892" totalsRowDxfId="13891"/>
    <tableColumn id="9527" name="Column9493" dataDxfId="13890" totalsRowDxfId="13889"/>
    <tableColumn id="9528" name="Column9494" dataDxfId="13888" totalsRowDxfId="13887"/>
    <tableColumn id="9529" name="Column9495" dataDxfId="13886" totalsRowDxfId="13885"/>
    <tableColumn id="9530" name="Column9496" dataDxfId="13884" totalsRowDxfId="13883"/>
    <tableColumn id="9531" name="Column9497" dataDxfId="13882" totalsRowDxfId="13881"/>
    <tableColumn id="9532" name="Column9498" dataDxfId="13880" totalsRowDxfId="13879"/>
    <tableColumn id="9533" name="Column9499" dataDxfId="13878" totalsRowDxfId="13877"/>
    <tableColumn id="9534" name="Column9500" dataDxfId="13876" totalsRowDxfId="13875"/>
    <tableColumn id="9535" name="Column9501" dataDxfId="13874" totalsRowDxfId="13873"/>
    <tableColumn id="9536" name="Column9502" dataDxfId="13872" totalsRowDxfId="13871"/>
    <tableColumn id="9537" name="Column9503" dataDxfId="13870" totalsRowDxfId="13869"/>
    <tableColumn id="9538" name="Column9504" dataDxfId="13868" totalsRowDxfId="13867"/>
    <tableColumn id="9539" name="Column9505" dataDxfId="13866" totalsRowDxfId="13865"/>
    <tableColumn id="9540" name="Column9506" dataDxfId="13864" totalsRowDxfId="13863"/>
    <tableColumn id="9541" name="Column9507" dataDxfId="13862" totalsRowDxfId="13861"/>
    <tableColumn id="9542" name="Column9508" dataDxfId="13860" totalsRowDxfId="13859"/>
    <tableColumn id="9543" name="Column9509" dataDxfId="13858" totalsRowDxfId="13857"/>
    <tableColumn id="9544" name="Column9510" dataDxfId="13856" totalsRowDxfId="13855"/>
    <tableColumn id="9545" name="Column9511" dataDxfId="13854" totalsRowDxfId="13853"/>
    <tableColumn id="9546" name="Column9512" dataDxfId="13852" totalsRowDxfId="13851"/>
    <tableColumn id="9547" name="Column9513" dataDxfId="13850" totalsRowDxfId="13849"/>
    <tableColumn id="9548" name="Column9514" dataDxfId="13848" totalsRowDxfId="13847"/>
    <tableColumn id="9549" name="Column9515" dataDxfId="13846" totalsRowDxfId="13845"/>
    <tableColumn id="9550" name="Column9516" dataDxfId="13844" totalsRowDxfId="13843"/>
    <tableColumn id="9551" name="Column9517" dataDxfId="13842" totalsRowDxfId="13841"/>
    <tableColumn id="9552" name="Column9518" dataDxfId="13840" totalsRowDxfId="13839"/>
    <tableColumn id="9553" name="Column9519" dataDxfId="13838" totalsRowDxfId="13837"/>
    <tableColumn id="9554" name="Column9520" dataDxfId="13836" totalsRowDxfId="13835"/>
    <tableColumn id="9555" name="Column9521" dataDxfId="13834" totalsRowDxfId="13833"/>
    <tableColumn id="9556" name="Column9522" dataDxfId="13832" totalsRowDxfId="13831"/>
    <tableColumn id="9557" name="Column9523" dataDxfId="13830" totalsRowDxfId="13829"/>
    <tableColumn id="9558" name="Column9524" dataDxfId="13828" totalsRowDxfId="13827"/>
    <tableColumn id="9559" name="Column9525" dataDxfId="13826" totalsRowDxfId="13825"/>
    <tableColumn id="9560" name="Column9526" dataDxfId="13824" totalsRowDxfId="13823"/>
    <tableColumn id="9561" name="Column9527" dataDxfId="13822" totalsRowDxfId="13821"/>
    <tableColumn id="9562" name="Column9528" dataDxfId="13820" totalsRowDxfId="13819"/>
    <tableColumn id="9563" name="Column9529" dataDxfId="13818" totalsRowDxfId="13817"/>
    <tableColumn id="9564" name="Column9530" dataDxfId="13816" totalsRowDxfId="13815"/>
    <tableColumn id="9565" name="Column9531" dataDxfId="13814" totalsRowDxfId="13813"/>
    <tableColumn id="9566" name="Column9532" dataDxfId="13812" totalsRowDxfId="13811"/>
    <tableColumn id="9567" name="Column9533" dataDxfId="13810" totalsRowDxfId="13809"/>
    <tableColumn id="9568" name="Column9534" dataDxfId="13808" totalsRowDxfId="13807"/>
    <tableColumn id="9569" name="Column9535" dataDxfId="13806" totalsRowDxfId="13805"/>
    <tableColumn id="9570" name="Column9536" dataDxfId="13804" totalsRowDxfId="13803"/>
    <tableColumn id="9571" name="Column9537" dataDxfId="13802" totalsRowDxfId="13801"/>
    <tableColumn id="9572" name="Column9538" dataDxfId="13800" totalsRowDxfId="13799"/>
    <tableColumn id="9573" name="Column9539" dataDxfId="13798" totalsRowDxfId="13797"/>
    <tableColumn id="9574" name="Column9540" dataDxfId="13796" totalsRowDxfId="13795"/>
    <tableColumn id="9575" name="Column9541" dataDxfId="13794" totalsRowDxfId="13793"/>
    <tableColumn id="9576" name="Column9542" dataDxfId="13792" totalsRowDxfId="13791"/>
    <tableColumn id="9577" name="Column9543" dataDxfId="13790" totalsRowDxfId="13789"/>
    <tableColumn id="9578" name="Column9544" dataDxfId="13788" totalsRowDxfId="13787"/>
    <tableColumn id="9579" name="Column9545" dataDxfId="13786" totalsRowDxfId="13785"/>
    <tableColumn id="9580" name="Column9546" dataDxfId="13784" totalsRowDxfId="13783"/>
    <tableColumn id="9581" name="Column9547" dataDxfId="13782" totalsRowDxfId="13781"/>
    <tableColumn id="9582" name="Column9548" dataDxfId="13780" totalsRowDxfId="13779"/>
    <tableColumn id="9583" name="Column9549" dataDxfId="13778" totalsRowDxfId="13777"/>
    <tableColumn id="9584" name="Column9550" dataDxfId="13776" totalsRowDxfId="13775"/>
    <tableColumn id="9585" name="Column9551" dataDxfId="13774" totalsRowDxfId="13773"/>
    <tableColumn id="9586" name="Column9552" dataDxfId="13772" totalsRowDxfId="13771"/>
    <tableColumn id="9587" name="Column9553" dataDxfId="13770" totalsRowDxfId="13769"/>
    <tableColumn id="9588" name="Column9554" dataDxfId="13768" totalsRowDxfId="13767"/>
    <tableColumn id="9589" name="Column9555" dataDxfId="13766" totalsRowDxfId="13765"/>
    <tableColumn id="9590" name="Column9556" dataDxfId="13764" totalsRowDxfId="13763"/>
    <tableColumn id="9591" name="Column9557" dataDxfId="13762" totalsRowDxfId="13761"/>
    <tableColumn id="9592" name="Column9558" dataDxfId="13760" totalsRowDxfId="13759"/>
    <tableColumn id="9593" name="Column9559" dataDxfId="13758" totalsRowDxfId="13757"/>
    <tableColumn id="9594" name="Column9560" dataDxfId="13756" totalsRowDxfId="13755"/>
    <tableColumn id="9595" name="Column9561" dataDxfId="13754" totalsRowDxfId="13753"/>
    <tableColumn id="9596" name="Column9562" dataDxfId="13752" totalsRowDxfId="13751"/>
    <tableColumn id="9597" name="Column9563" dataDxfId="13750" totalsRowDxfId="13749"/>
    <tableColumn id="9598" name="Column9564" dataDxfId="13748" totalsRowDxfId="13747"/>
    <tableColumn id="9599" name="Column9565" dataDxfId="13746" totalsRowDxfId="13745"/>
    <tableColumn id="9600" name="Column9566" dataDxfId="13744" totalsRowDxfId="13743"/>
    <tableColumn id="9601" name="Column9567" dataDxfId="13742" totalsRowDxfId="13741"/>
    <tableColumn id="9602" name="Column9568" dataDxfId="13740" totalsRowDxfId="13739"/>
    <tableColumn id="9603" name="Column9569" dataDxfId="13738" totalsRowDxfId="13737"/>
    <tableColumn id="9604" name="Column9570" dataDxfId="13736" totalsRowDxfId="13735"/>
    <tableColumn id="9605" name="Column9571" dataDxfId="13734" totalsRowDxfId="13733"/>
    <tableColumn id="9606" name="Column9572" dataDxfId="13732" totalsRowDxfId="13731"/>
    <tableColumn id="9607" name="Column9573" dataDxfId="13730" totalsRowDxfId="13729"/>
    <tableColumn id="9608" name="Column9574" dataDxfId="13728" totalsRowDxfId="13727"/>
    <tableColumn id="9609" name="Column9575" dataDxfId="13726" totalsRowDxfId="13725"/>
    <tableColumn id="9610" name="Column9576" dataDxfId="13724" totalsRowDxfId="13723"/>
    <tableColumn id="9611" name="Column9577" dataDxfId="13722" totalsRowDxfId="13721"/>
    <tableColumn id="9612" name="Column9578" dataDxfId="13720" totalsRowDxfId="13719"/>
    <tableColumn id="9613" name="Column9579" dataDxfId="13718" totalsRowDxfId="13717"/>
    <tableColumn id="9614" name="Column9580" dataDxfId="13716" totalsRowDxfId="13715"/>
    <tableColumn id="9615" name="Column9581" dataDxfId="13714" totalsRowDxfId="13713"/>
    <tableColumn id="9616" name="Column9582" dataDxfId="13712" totalsRowDxfId="13711"/>
    <tableColumn id="9617" name="Column9583" dataDxfId="13710" totalsRowDxfId="13709"/>
    <tableColumn id="9618" name="Column9584" dataDxfId="13708" totalsRowDxfId="13707"/>
    <tableColumn id="9619" name="Column9585" dataDxfId="13706" totalsRowDxfId="13705"/>
    <tableColumn id="9620" name="Column9586" dataDxfId="13704" totalsRowDxfId="13703"/>
    <tableColumn id="9621" name="Column9587" dataDxfId="13702" totalsRowDxfId="13701"/>
    <tableColumn id="9622" name="Column9588" dataDxfId="13700" totalsRowDxfId="13699"/>
    <tableColumn id="9623" name="Column9589" dataDxfId="13698" totalsRowDxfId="13697"/>
    <tableColumn id="9624" name="Column9590" dataDxfId="13696" totalsRowDxfId="13695"/>
    <tableColumn id="9625" name="Column9591" dataDxfId="13694" totalsRowDxfId="13693"/>
    <tableColumn id="9626" name="Column9592" dataDxfId="13692" totalsRowDxfId="13691"/>
    <tableColumn id="9627" name="Column9593" dataDxfId="13690" totalsRowDxfId="13689"/>
    <tableColumn id="9628" name="Column9594" dataDxfId="13688" totalsRowDxfId="13687"/>
    <tableColumn id="9629" name="Column9595" dataDxfId="13686" totalsRowDxfId="13685"/>
    <tableColumn id="9630" name="Column9596" dataDxfId="13684" totalsRowDxfId="13683"/>
    <tableColumn id="9631" name="Column9597" dataDxfId="13682" totalsRowDxfId="13681"/>
    <tableColumn id="9632" name="Column9598" dataDxfId="13680" totalsRowDxfId="13679"/>
    <tableColumn id="9633" name="Column9599" dataDxfId="13678" totalsRowDxfId="13677"/>
    <tableColumn id="9634" name="Column9600" dataDxfId="13676" totalsRowDxfId="13675"/>
    <tableColumn id="9635" name="Column9601" dataDxfId="13674" totalsRowDxfId="13673"/>
    <tableColumn id="9636" name="Column9602" dataDxfId="13672" totalsRowDxfId="13671"/>
    <tableColumn id="9637" name="Column9603" dataDxfId="13670" totalsRowDxfId="13669"/>
    <tableColumn id="9638" name="Column9604" dataDxfId="13668" totalsRowDxfId="13667"/>
    <tableColumn id="9639" name="Column9605" dataDxfId="13666" totalsRowDxfId="13665"/>
    <tableColumn id="9640" name="Column9606" dataDxfId="13664" totalsRowDxfId="13663"/>
    <tableColumn id="9641" name="Column9607" dataDxfId="13662" totalsRowDxfId="13661"/>
    <tableColumn id="9642" name="Column9608" dataDxfId="13660" totalsRowDxfId="13659"/>
    <tableColumn id="9643" name="Column9609" dataDxfId="13658" totalsRowDxfId="13657"/>
    <tableColumn id="9644" name="Column9610" dataDxfId="13656" totalsRowDxfId="13655"/>
    <tableColumn id="9645" name="Column9611" dataDxfId="13654" totalsRowDxfId="13653"/>
    <tableColumn id="9646" name="Column9612" dataDxfId="13652" totalsRowDxfId="13651"/>
    <tableColumn id="9647" name="Column9613" dataDxfId="13650" totalsRowDxfId="13649"/>
    <tableColumn id="9648" name="Column9614" dataDxfId="13648" totalsRowDxfId="13647"/>
    <tableColumn id="9649" name="Column9615" dataDxfId="13646" totalsRowDxfId="13645"/>
    <tableColumn id="9650" name="Column9616" dataDxfId="13644" totalsRowDxfId="13643"/>
    <tableColumn id="9651" name="Column9617" dataDxfId="13642" totalsRowDxfId="13641"/>
    <tableColumn id="9652" name="Column9618" dataDxfId="13640" totalsRowDxfId="13639"/>
    <tableColumn id="9653" name="Column9619" dataDxfId="13638" totalsRowDxfId="13637"/>
    <tableColumn id="9654" name="Column9620" dataDxfId="13636" totalsRowDxfId="13635"/>
    <tableColumn id="9655" name="Column9621" dataDxfId="13634" totalsRowDxfId="13633"/>
    <tableColumn id="9656" name="Column9622" dataDxfId="13632" totalsRowDxfId="13631"/>
    <tableColumn id="9657" name="Column9623" dataDxfId="13630" totalsRowDxfId="13629"/>
    <tableColumn id="9658" name="Column9624" dataDxfId="13628" totalsRowDxfId="13627"/>
    <tableColumn id="9659" name="Column9625" dataDxfId="13626" totalsRowDxfId="13625"/>
    <tableColumn id="9660" name="Column9626" dataDxfId="13624" totalsRowDxfId="13623"/>
    <tableColumn id="9661" name="Column9627" dataDxfId="13622" totalsRowDxfId="13621"/>
    <tableColumn id="9662" name="Column9628" dataDxfId="13620" totalsRowDxfId="13619"/>
    <tableColumn id="9663" name="Column9629" dataDxfId="13618" totalsRowDxfId="13617"/>
    <tableColumn id="9664" name="Column9630" dataDxfId="13616" totalsRowDxfId="13615"/>
    <tableColumn id="9665" name="Column9631" dataDxfId="13614" totalsRowDxfId="13613"/>
    <tableColumn id="9666" name="Column9632" dataDxfId="13612" totalsRowDxfId="13611"/>
    <tableColumn id="9667" name="Column9633" dataDxfId="13610" totalsRowDxfId="13609"/>
    <tableColumn id="9668" name="Column9634" dataDxfId="13608" totalsRowDxfId="13607"/>
    <tableColumn id="9669" name="Column9635" dataDxfId="13606" totalsRowDxfId="13605"/>
    <tableColumn id="9670" name="Column9636" dataDxfId="13604" totalsRowDxfId="13603"/>
    <tableColumn id="9671" name="Column9637" dataDxfId="13602" totalsRowDxfId="13601"/>
    <tableColumn id="9672" name="Column9638" dataDxfId="13600" totalsRowDxfId="13599"/>
    <tableColumn id="9673" name="Column9639" dataDxfId="13598" totalsRowDxfId="13597"/>
    <tableColumn id="9674" name="Column9640" dataDxfId="13596" totalsRowDxfId="13595"/>
    <tableColumn id="9675" name="Column9641" dataDxfId="13594" totalsRowDxfId="13593"/>
    <tableColumn id="9676" name="Column9642" dataDxfId="13592" totalsRowDxfId="13591"/>
    <tableColumn id="9677" name="Column9643" dataDxfId="13590" totalsRowDxfId="13589"/>
    <tableColumn id="9678" name="Column9644" dataDxfId="13588" totalsRowDxfId="13587"/>
    <tableColumn id="9679" name="Column9645" dataDxfId="13586" totalsRowDxfId="13585"/>
    <tableColumn id="9680" name="Column9646" dataDxfId="13584" totalsRowDxfId="13583"/>
    <tableColumn id="9681" name="Column9647" dataDxfId="13582" totalsRowDxfId="13581"/>
    <tableColumn id="9682" name="Column9648" dataDxfId="13580" totalsRowDxfId="13579"/>
    <tableColumn id="9683" name="Column9649" dataDxfId="13578" totalsRowDxfId="13577"/>
    <tableColumn id="9684" name="Column9650" dataDxfId="13576" totalsRowDxfId="13575"/>
    <tableColumn id="9685" name="Column9651" dataDxfId="13574" totalsRowDxfId="13573"/>
    <tableColumn id="9686" name="Column9652" dataDxfId="13572" totalsRowDxfId="13571"/>
    <tableColumn id="9687" name="Column9653" dataDxfId="13570" totalsRowDxfId="13569"/>
    <tableColumn id="9688" name="Column9654" dataDxfId="13568" totalsRowDxfId="13567"/>
    <tableColumn id="9689" name="Column9655" dataDxfId="13566" totalsRowDxfId="13565"/>
    <tableColumn id="9690" name="Column9656" dataDxfId="13564" totalsRowDxfId="13563"/>
    <tableColumn id="9691" name="Column9657" dataDxfId="13562" totalsRowDxfId="13561"/>
    <tableColumn id="9692" name="Column9658" dataDxfId="13560" totalsRowDxfId="13559"/>
    <tableColumn id="9693" name="Column9659" dataDxfId="13558" totalsRowDxfId="13557"/>
    <tableColumn id="9694" name="Column9660" dataDxfId="13556" totalsRowDxfId="13555"/>
    <tableColumn id="9695" name="Column9661" dataDxfId="13554" totalsRowDxfId="13553"/>
    <tableColumn id="9696" name="Column9662" dataDxfId="13552" totalsRowDxfId="13551"/>
    <tableColumn id="9697" name="Column9663" dataDxfId="13550" totalsRowDxfId="13549"/>
    <tableColumn id="9698" name="Column9664" dataDxfId="13548" totalsRowDxfId="13547"/>
    <tableColumn id="9699" name="Column9665" dataDxfId="13546" totalsRowDxfId="13545"/>
    <tableColumn id="9700" name="Column9666" dataDxfId="13544" totalsRowDxfId="13543"/>
    <tableColumn id="9701" name="Column9667" dataDxfId="13542" totalsRowDxfId="13541"/>
    <tableColumn id="9702" name="Column9668" dataDxfId="13540" totalsRowDxfId="13539"/>
    <tableColumn id="9703" name="Column9669" dataDxfId="13538" totalsRowDxfId="13537"/>
    <tableColumn id="9704" name="Column9670" dataDxfId="13536" totalsRowDxfId="13535"/>
    <tableColumn id="9705" name="Column9671" dataDxfId="13534" totalsRowDxfId="13533"/>
    <tableColumn id="9706" name="Column9672" dataDxfId="13532" totalsRowDxfId="13531"/>
    <tableColumn id="9707" name="Column9673" dataDxfId="13530" totalsRowDxfId="13529"/>
    <tableColumn id="9708" name="Column9674" dataDxfId="13528" totalsRowDxfId="13527"/>
    <tableColumn id="9709" name="Column9675" dataDxfId="13526" totalsRowDxfId="13525"/>
    <tableColumn id="9710" name="Column9676" dataDxfId="13524" totalsRowDxfId="13523"/>
    <tableColumn id="9711" name="Column9677" dataDxfId="13522" totalsRowDxfId="13521"/>
    <tableColumn id="9712" name="Column9678" dataDxfId="13520" totalsRowDxfId="13519"/>
    <tableColumn id="9713" name="Column9679" dataDxfId="13518" totalsRowDxfId="13517"/>
    <tableColumn id="9714" name="Column9680" dataDxfId="13516" totalsRowDxfId="13515"/>
    <tableColumn id="9715" name="Column9681" dataDxfId="13514" totalsRowDxfId="13513"/>
    <tableColumn id="9716" name="Column9682" dataDxfId="13512" totalsRowDxfId="13511"/>
    <tableColumn id="9717" name="Column9683" dataDxfId="13510" totalsRowDxfId="13509"/>
    <tableColumn id="9718" name="Column9684" dataDxfId="13508" totalsRowDxfId="13507"/>
    <tableColumn id="9719" name="Column9685" dataDxfId="13506" totalsRowDxfId="13505"/>
    <tableColumn id="9720" name="Column9686" dataDxfId="13504" totalsRowDxfId="13503"/>
    <tableColumn id="9721" name="Column9687" dataDxfId="13502" totalsRowDxfId="13501"/>
    <tableColumn id="9722" name="Column9688" dataDxfId="13500" totalsRowDxfId="13499"/>
    <tableColumn id="9723" name="Column9689" dataDxfId="13498" totalsRowDxfId="13497"/>
    <tableColumn id="9724" name="Column9690" dataDxfId="13496" totalsRowDxfId="13495"/>
    <tableColumn id="9725" name="Column9691" dataDxfId="13494" totalsRowDxfId="13493"/>
    <tableColumn id="9726" name="Column9692" dataDxfId="13492" totalsRowDxfId="13491"/>
    <tableColumn id="9727" name="Column9693" dataDxfId="13490" totalsRowDxfId="13489"/>
    <tableColumn id="9728" name="Column9694" dataDxfId="13488" totalsRowDxfId="13487"/>
    <tableColumn id="9729" name="Column9695" dataDxfId="13486" totalsRowDxfId="13485"/>
    <tableColumn id="9730" name="Column9696" dataDxfId="13484" totalsRowDxfId="13483"/>
    <tableColumn id="9731" name="Column9697" dataDxfId="13482" totalsRowDxfId="13481"/>
    <tableColumn id="9732" name="Column9698" dataDxfId="13480" totalsRowDxfId="13479"/>
    <tableColumn id="9733" name="Column9699" dataDxfId="13478" totalsRowDxfId="13477"/>
    <tableColumn id="9734" name="Column9700" dataDxfId="13476" totalsRowDxfId="13475"/>
    <tableColumn id="9735" name="Column9701" dataDxfId="13474" totalsRowDxfId="13473"/>
    <tableColumn id="9736" name="Column9702" dataDxfId="13472" totalsRowDxfId="13471"/>
    <tableColumn id="9737" name="Column9703" dataDxfId="13470" totalsRowDxfId="13469"/>
    <tableColumn id="9738" name="Column9704" dataDxfId="13468" totalsRowDxfId="13467"/>
    <tableColumn id="9739" name="Column9705" dataDxfId="13466" totalsRowDxfId="13465"/>
    <tableColumn id="9740" name="Column9706" dataDxfId="13464" totalsRowDxfId="13463"/>
    <tableColumn id="9741" name="Column9707" dataDxfId="13462" totalsRowDxfId="13461"/>
    <tableColumn id="9742" name="Column9708" dataDxfId="13460" totalsRowDxfId="13459"/>
    <tableColumn id="9743" name="Column9709" dataDxfId="13458" totalsRowDxfId="13457"/>
    <tableColumn id="9744" name="Column9710" dataDxfId="13456" totalsRowDxfId="13455"/>
    <tableColumn id="9745" name="Column9711" dataDxfId="13454" totalsRowDxfId="13453"/>
    <tableColumn id="9746" name="Column9712" dataDxfId="13452" totalsRowDxfId="13451"/>
    <tableColumn id="9747" name="Column9713" dataDxfId="13450" totalsRowDxfId="13449"/>
    <tableColumn id="9748" name="Column9714" dataDxfId="13448" totalsRowDxfId="13447"/>
    <tableColumn id="9749" name="Column9715" dataDxfId="13446" totalsRowDxfId="13445"/>
    <tableColumn id="9750" name="Column9716" dataDxfId="13444" totalsRowDxfId="13443"/>
    <tableColumn id="9751" name="Column9717" dataDxfId="13442" totalsRowDxfId="13441"/>
    <tableColumn id="9752" name="Column9718" dataDxfId="13440" totalsRowDxfId="13439"/>
    <tableColumn id="9753" name="Column9719" dataDxfId="13438" totalsRowDxfId="13437"/>
    <tableColumn id="9754" name="Column9720" dataDxfId="13436" totalsRowDxfId="13435"/>
    <tableColumn id="9755" name="Column9721" dataDxfId="13434" totalsRowDxfId="13433"/>
    <tableColumn id="9756" name="Column9722" dataDxfId="13432" totalsRowDxfId="13431"/>
    <tableColumn id="9757" name="Column9723" dataDxfId="13430" totalsRowDxfId="13429"/>
    <tableColumn id="9758" name="Column9724" dataDxfId="13428" totalsRowDxfId="13427"/>
    <tableColumn id="9759" name="Column9725" dataDxfId="13426" totalsRowDxfId="13425"/>
    <tableColumn id="9760" name="Column9726" dataDxfId="13424" totalsRowDxfId="13423"/>
    <tableColumn id="9761" name="Column9727" dataDxfId="13422" totalsRowDxfId="13421"/>
    <tableColumn id="9762" name="Column9728" dataDxfId="13420" totalsRowDxfId="13419"/>
    <tableColumn id="9763" name="Column9729" dataDxfId="13418" totalsRowDxfId="13417"/>
    <tableColumn id="9764" name="Column9730" dataDxfId="13416" totalsRowDxfId="13415"/>
    <tableColumn id="9765" name="Column9731" dataDxfId="13414" totalsRowDxfId="13413"/>
    <tableColumn id="9766" name="Column9732" dataDxfId="13412" totalsRowDxfId="13411"/>
    <tableColumn id="9767" name="Column9733" dataDxfId="13410" totalsRowDxfId="13409"/>
    <tableColumn id="9768" name="Column9734" dataDxfId="13408" totalsRowDxfId="13407"/>
    <tableColumn id="9769" name="Column9735" dataDxfId="13406" totalsRowDxfId="13405"/>
    <tableColumn id="9770" name="Column9736" dataDxfId="13404" totalsRowDxfId="13403"/>
    <tableColumn id="9771" name="Column9737" dataDxfId="13402" totalsRowDxfId="13401"/>
    <tableColumn id="9772" name="Column9738" dataDxfId="13400" totalsRowDxfId="13399"/>
    <tableColumn id="9773" name="Column9739" dataDxfId="13398" totalsRowDxfId="13397"/>
    <tableColumn id="9774" name="Column9740" dataDxfId="13396" totalsRowDxfId="13395"/>
    <tableColumn id="9775" name="Column9741" dataDxfId="13394" totalsRowDxfId="13393"/>
    <tableColumn id="9776" name="Column9742" dataDxfId="13392" totalsRowDxfId="13391"/>
    <tableColumn id="9777" name="Column9743" dataDxfId="13390" totalsRowDxfId="13389"/>
    <tableColumn id="9778" name="Column9744" dataDxfId="13388" totalsRowDxfId="13387"/>
    <tableColumn id="9779" name="Column9745" dataDxfId="13386" totalsRowDxfId="13385"/>
    <tableColumn id="9780" name="Column9746" dataDxfId="13384" totalsRowDxfId="13383"/>
    <tableColumn id="9781" name="Column9747" dataDxfId="13382" totalsRowDxfId="13381"/>
    <tableColumn id="9782" name="Column9748" dataDxfId="13380" totalsRowDxfId="13379"/>
    <tableColumn id="9783" name="Column9749" dataDxfId="13378" totalsRowDxfId="13377"/>
    <tableColumn id="9784" name="Column9750" dataDxfId="13376" totalsRowDxfId="13375"/>
    <tableColumn id="9785" name="Column9751" dataDxfId="13374" totalsRowDxfId="13373"/>
    <tableColumn id="9786" name="Column9752" dataDxfId="13372" totalsRowDxfId="13371"/>
    <tableColumn id="9787" name="Column9753" dataDxfId="13370" totalsRowDxfId="13369"/>
    <tableColumn id="9788" name="Column9754" dataDxfId="13368" totalsRowDxfId="13367"/>
    <tableColumn id="9789" name="Column9755" dataDxfId="13366" totalsRowDxfId="13365"/>
    <tableColumn id="9790" name="Column9756" dataDxfId="13364" totalsRowDxfId="13363"/>
    <tableColumn id="9791" name="Column9757" dataDxfId="13362" totalsRowDxfId="13361"/>
    <tableColumn id="9792" name="Column9758" dataDxfId="13360" totalsRowDxfId="13359"/>
    <tableColumn id="9793" name="Column9759" dataDxfId="13358" totalsRowDxfId="13357"/>
    <tableColumn id="9794" name="Column9760" dataDxfId="13356" totalsRowDxfId="13355"/>
    <tableColumn id="9795" name="Column9761" dataDxfId="13354" totalsRowDxfId="13353"/>
    <tableColumn id="9796" name="Column9762" dataDxfId="13352" totalsRowDxfId="13351"/>
    <tableColumn id="9797" name="Column9763" dataDxfId="13350" totalsRowDxfId="13349"/>
    <tableColumn id="9798" name="Column9764" dataDxfId="13348" totalsRowDxfId="13347"/>
    <tableColumn id="9799" name="Column9765" dataDxfId="13346" totalsRowDxfId="13345"/>
    <tableColumn id="9800" name="Column9766" dataDxfId="13344" totalsRowDxfId="13343"/>
    <tableColumn id="9801" name="Column9767" dataDxfId="13342" totalsRowDxfId="13341"/>
    <tableColumn id="9802" name="Column9768" dataDxfId="13340" totalsRowDxfId="13339"/>
    <tableColumn id="9803" name="Column9769" dataDxfId="13338" totalsRowDxfId="13337"/>
    <tableColumn id="9804" name="Column9770" dataDxfId="13336" totalsRowDxfId="13335"/>
    <tableColumn id="9805" name="Column9771" dataDxfId="13334" totalsRowDxfId="13333"/>
    <tableColumn id="9806" name="Column9772" dataDxfId="13332" totalsRowDxfId="13331"/>
    <tableColumn id="9807" name="Column9773" dataDxfId="13330" totalsRowDxfId="13329"/>
    <tableColumn id="9808" name="Column9774" dataDxfId="13328" totalsRowDxfId="13327"/>
    <tableColumn id="9809" name="Column9775" dataDxfId="13326" totalsRowDxfId="13325"/>
    <tableColumn id="9810" name="Column9776" dataDxfId="13324" totalsRowDxfId="13323"/>
    <tableColumn id="9811" name="Column9777" dataDxfId="13322" totalsRowDxfId="13321"/>
    <tableColumn id="9812" name="Column9778" dataDxfId="13320" totalsRowDxfId="13319"/>
    <tableColumn id="9813" name="Column9779" dataDxfId="13318" totalsRowDxfId="13317"/>
    <tableColumn id="9814" name="Column9780" dataDxfId="13316" totalsRowDxfId="13315"/>
    <tableColumn id="9815" name="Column9781" dataDxfId="13314" totalsRowDxfId="13313"/>
    <tableColumn id="9816" name="Column9782" dataDxfId="13312" totalsRowDxfId="13311"/>
    <tableColumn id="9817" name="Column9783" dataDxfId="13310" totalsRowDxfId="13309"/>
    <tableColumn id="9818" name="Column9784" dataDxfId="13308" totalsRowDxfId="13307"/>
    <tableColumn id="9819" name="Column9785" dataDxfId="13306" totalsRowDxfId="13305"/>
    <tableColumn id="9820" name="Column9786" dataDxfId="13304" totalsRowDxfId="13303"/>
    <tableColumn id="9821" name="Column9787" dataDxfId="13302" totalsRowDxfId="13301"/>
    <tableColumn id="9822" name="Column9788" dataDxfId="13300" totalsRowDxfId="13299"/>
    <tableColumn id="9823" name="Column9789" dataDxfId="13298" totalsRowDxfId="13297"/>
    <tableColumn id="9824" name="Column9790" dataDxfId="13296" totalsRowDxfId="13295"/>
    <tableColumn id="9825" name="Column9791" dataDxfId="13294" totalsRowDxfId="13293"/>
    <tableColumn id="9826" name="Column9792" dataDxfId="13292" totalsRowDxfId="13291"/>
    <tableColumn id="9827" name="Column9793" dataDxfId="13290" totalsRowDxfId="13289"/>
    <tableColumn id="9828" name="Column9794" dataDxfId="13288" totalsRowDxfId="13287"/>
    <tableColumn id="9829" name="Column9795" dataDxfId="13286" totalsRowDxfId="13285"/>
    <tableColumn id="9830" name="Column9796" dataDxfId="13284" totalsRowDxfId="13283"/>
    <tableColumn id="9831" name="Column9797" dataDxfId="13282" totalsRowDxfId="13281"/>
    <tableColumn id="9832" name="Column9798" dataDxfId="13280" totalsRowDxfId="13279"/>
    <tableColumn id="9833" name="Column9799" dataDxfId="13278" totalsRowDxfId="13277"/>
    <tableColumn id="9834" name="Column9800" dataDxfId="13276" totalsRowDxfId="13275"/>
    <tableColumn id="9835" name="Column9801" dataDxfId="13274" totalsRowDxfId="13273"/>
    <tableColumn id="9836" name="Column9802" dataDxfId="13272" totalsRowDxfId="13271"/>
    <tableColumn id="9837" name="Column9803" dataDxfId="13270" totalsRowDxfId="13269"/>
    <tableColumn id="9838" name="Column9804" dataDxfId="13268" totalsRowDxfId="13267"/>
    <tableColumn id="9839" name="Column9805" dataDxfId="13266" totalsRowDxfId="13265"/>
    <tableColumn id="9840" name="Column9806" dataDxfId="13264" totalsRowDxfId="13263"/>
    <tableColumn id="9841" name="Column9807" dataDxfId="13262" totalsRowDxfId="13261"/>
    <tableColumn id="9842" name="Column9808" dataDxfId="13260" totalsRowDxfId="13259"/>
    <tableColumn id="9843" name="Column9809" dataDxfId="13258" totalsRowDxfId="13257"/>
    <tableColumn id="9844" name="Column9810" dataDxfId="13256" totalsRowDxfId="13255"/>
    <tableColumn id="9845" name="Column9811" dataDxfId="13254" totalsRowDxfId="13253"/>
    <tableColumn id="9846" name="Column9812" dataDxfId="13252" totalsRowDxfId="13251"/>
    <tableColumn id="9847" name="Column9813" dataDxfId="13250" totalsRowDxfId="13249"/>
    <tableColumn id="9848" name="Column9814" dataDxfId="13248" totalsRowDxfId="13247"/>
    <tableColumn id="9849" name="Column9815" dataDxfId="13246" totalsRowDxfId="13245"/>
    <tableColumn id="9850" name="Column9816" dataDxfId="13244" totalsRowDxfId="13243"/>
    <tableColumn id="9851" name="Column9817" dataDxfId="13242" totalsRowDxfId="13241"/>
    <tableColumn id="9852" name="Column9818" dataDxfId="13240" totalsRowDxfId="13239"/>
    <tableColumn id="9853" name="Column9819" dataDxfId="13238" totalsRowDxfId="13237"/>
    <tableColumn id="9854" name="Column9820" dataDxfId="13236" totalsRowDxfId="13235"/>
    <tableColumn id="9855" name="Column9821" dataDxfId="13234" totalsRowDxfId="13233"/>
    <tableColumn id="9856" name="Column9822" dataDxfId="13232" totalsRowDxfId="13231"/>
    <tableColumn id="9857" name="Column9823" dataDxfId="13230" totalsRowDxfId="13229"/>
    <tableColumn id="9858" name="Column9824" dataDxfId="13228" totalsRowDxfId="13227"/>
    <tableColumn id="9859" name="Column9825" dataDxfId="13226" totalsRowDxfId="13225"/>
    <tableColumn id="9860" name="Column9826" dataDxfId="13224" totalsRowDxfId="13223"/>
    <tableColumn id="9861" name="Column9827" dataDxfId="13222" totalsRowDxfId="13221"/>
    <tableColumn id="9862" name="Column9828" dataDxfId="13220" totalsRowDxfId="13219"/>
    <tableColumn id="9863" name="Column9829" dataDxfId="13218" totalsRowDxfId="13217"/>
    <tableColumn id="9864" name="Column9830" dataDxfId="13216" totalsRowDxfId="13215"/>
    <tableColumn id="9865" name="Column9831" dataDxfId="13214" totalsRowDxfId="13213"/>
    <tableColumn id="9866" name="Column9832" dataDxfId="13212" totalsRowDxfId="13211"/>
    <tableColumn id="9867" name="Column9833" dataDxfId="13210" totalsRowDxfId="13209"/>
    <tableColumn id="9868" name="Column9834" dataDxfId="13208" totalsRowDxfId="13207"/>
    <tableColumn id="9869" name="Column9835" dataDxfId="13206" totalsRowDxfId="13205"/>
    <tableColumn id="9870" name="Column9836" dataDxfId="13204" totalsRowDxfId="13203"/>
    <tableColumn id="9871" name="Column9837" dataDxfId="13202" totalsRowDxfId="13201"/>
    <tableColumn id="9872" name="Column9838" dataDxfId="13200" totalsRowDxfId="13199"/>
    <tableColumn id="9873" name="Column9839" dataDxfId="13198" totalsRowDxfId="13197"/>
    <tableColumn id="9874" name="Column9840" dataDxfId="13196" totalsRowDxfId="13195"/>
    <tableColumn id="9875" name="Column9841" dataDxfId="13194" totalsRowDxfId="13193"/>
    <tableColumn id="9876" name="Column9842" dataDxfId="13192" totalsRowDxfId="13191"/>
    <tableColumn id="9877" name="Column9843" dataDxfId="13190" totalsRowDxfId="13189"/>
    <tableColumn id="9878" name="Column9844" dataDxfId="13188" totalsRowDxfId="13187"/>
    <tableColumn id="9879" name="Column9845" dataDxfId="13186" totalsRowDxfId="13185"/>
    <tableColumn id="9880" name="Column9846" dataDxfId="13184" totalsRowDxfId="13183"/>
    <tableColumn id="9881" name="Column9847" dataDxfId="13182" totalsRowDxfId="13181"/>
    <tableColumn id="9882" name="Column9848" dataDxfId="13180" totalsRowDxfId="13179"/>
    <tableColumn id="9883" name="Column9849" dataDxfId="13178" totalsRowDxfId="13177"/>
    <tableColumn id="9884" name="Column9850" dataDxfId="13176" totalsRowDxfId="13175"/>
    <tableColumn id="9885" name="Column9851" dataDxfId="13174" totalsRowDxfId="13173"/>
    <tableColumn id="9886" name="Column9852" dataDxfId="13172" totalsRowDxfId="13171"/>
    <tableColumn id="9887" name="Column9853" dataDxfId="13170" totalsRowDxfId="13169"/>
    <tableColumn id="9888" name="Column9854" dataDxfId="13168" totalsRowDxfId="13167"/>
    <tableColumn id="9889" name="Column9855" dataDxfId="13166" totalsRowDxfId="13165"/>
    <tableColumn id="9890" name="Column9856" dataDxfId="13164" totalsRowDxfId="13163"/>
    <tableColumn id="9891" name="Column9857" dataDxfId="13162" totalsRowDxfId="13161"/>
    <tableColumn id="9892" name="Column9858" dataDxfId="13160" totalsRowDxfId="13159"/>
    <tableColumn id="9893" name="Column9859" dataDxfId="13158" totalsRowDxfId="13157"/>
    <tableColumn id="9894" name="Column9860" dataDxfId="13156" totalsRowDxfId="13155"/>
    <tableColumn id="9895" name="Column9861" dataDxfId="13154" totalsRowDxfId="13153"/>
    <tableColumn id="9896" name="Column9862" dataDxfId="13152" totalsRowDxfId="13151"/>
    <tableColumn id="9897" name="Column9863" dataDxfId="13150" totalsRowDxfId="13149"/>
    <tableColumn id="9898" name="Column9864" dataDxfId="13148" totalsRowDxfId="13147"/>
    <tableColumn id="9899" name="Column9865" dataDxfId="13146" totalsRowDxfId="13145"/>
    <tableColumn id="9900" name="Column9866" dataDxfId="13144" totalsRowDxfId="13143"/>
    <tableColumn id="9901" name="Column9867" dataDxfId="13142" totalsRowDxfId="13141"/>
    <tableColumn id="9902" name="Column9868" dataDxfId="13140" totalsRowDxfId="13139"/>
    <tableColumn id="9903" name="Column9869" dataDxfId="13138" totalsRowDxfId="13137"/>
    <tableColumn id="9904" name="Column9870" dataDxfId="13136" totalsRowDxfId="13135"/>
    <tableColumn id="9905" name="Column9871" dataDxfId="13134" totalsRowDxfId="13133"/>
    <tableColumn id="9906" name="Column9872" dataDxfId="13132" totalsRowDxfId="13131"/>
    <tableColumn id="9907" name="Column9873" dataDxfId="13130" totalsRowDxfId="13129"/>
    <tableColumn id="9908" name="Column9874" dataDxfId="13128" totalsRowDxfId="13127"/>
    <tableColumn id="9909" name="Column9875" dataDxfId="13126" totalsRowDxfId="13125"/>
    <tableColumn id="9910" name="Column9876" dataDxfId="13124" totalsRowDxfId="13123"/>
    <tableColumn id="9911" name="Column9877" dataDxfId="13122" totalsRowDxfId="13121"/>
    <tableColumn id="9912" name="Column9878" dataDxfId="13120" totalsRowDxfId="13119"/>
    <tableColumn id="9913" name="Column9879" dataDxfId="13118" totalsRowDxfId="13117"/>
    <tableColumn id="9914" name="Column9880" dataDxfId="13116" totalsRowDxfId="13115"/>
    <tableColumn id="9915" name="Column9881" dataDxfId="13114" totalsRowDxfId="13113"/>
    <tableColumn id="9916" name="Column9882" dataDxfId="13112" totalsRowDxfId="13111"/>
    <tableColumn id="9917" name="Column9883" dataDxfId="13110" totalsRowDxfId="13109"/>
    <tableColumn id="9918" name="Column9884" dataDxfId="13108" totalsRowDxfId="13107"/>
    <tableColumn id="9919" name="Column9885" dataDxfId="13106" totalsRowDxfId="13105"/>
    <tableColumn id="9920" name="Column9886" dataDxfId="13104" totalsRowDxfId="13103"/>
    <tableColumn id="9921" name="Column9887" dataDxfId="13102" totalsRowDxfId="13101"/>
    <tableColumn id="9922" name="Column9888" dataDxfId="13100" totalsRowDxfId="13099"/>
    <tableColumn id="9923" name="Column9889" dataDxfId="13098" totalsRowDxfId="13097"/>
    <tableColumn id="9924" name="Column9890" dataDxfId="13096" totalsRowDxfId="13095"/>
    <tableColumn id="9925" name="Column9891" dataDxfId="13094" totalsRowDxfId="13093"/>
    <tableColumn id="9926" name="Column9892" dataDxfId="13092" totalsRowDxfId="13091"/>
    <tableColumn id="9927" name="Column9893" dataDxfId="13090" totalsRowDxfId="13089"/>
    <tableColumn id="9928" name="Column9894" dataDxfId="13088" totalsRowDxfId="13087"/>
    <tableColumn id="9929" name="Column9895" dataDxfId="13086" totalsRowDxfId="13085"/>
    <tableColumn id="9930" name="Column9896" dataDxfId="13084" totalsRowDxfId="13083"/>
    <tableColumn id="9931" name="Column9897" dataDxfId="13082" totalsRowDxfId="13081"/>
    <tableColumn id="9932" name="Column9898" dataDxfId="13080" totalsRowDxfId="13079"/>
    <tableColumn id="9933" name="Column9899" dataDxfId="13078" totalsRowDxfId="13077"/>
    <tableColumn id="9934" name="Column9900" dataDxfId="13076" totalsRowDxfId="13075"/>
    <tableColumn id="9935" name="Column9901" dataDxfId="13074" totalsRowDxfId="13073"/>
    <tableColumn id="9936" name="Column9902" dataDxfId="13072" totalsRowDxfId="13071"/>
    <tableColumn id="9937" name="Column9903" dataDxfId="13070" totalsRowDxfId="13069"/>
    <tableColumn id="9938" name="Column9904" dataDxfId="13068" totalsRowDxfId="13067"/>
    <tableColumn id="9939" name="Column9905" dataDxfId="13066" totalsRowDxfId="13065"/>
    <tableColumn id="9940" name="Column9906" dataDxfId="13064" totalsRowDxfId="13063"/>
    <tableColumn id="9941" name="Column9907" dataDxfId="13062" totalsRowDxfId="13061"/>
    <tableColumn id="9942" name="Column9908" dataDxfId="13060" totalsRowDxfId="13059"/>
    <tableColumn id="9943" name="Column9909" dataDxfId="13058" totalsRowDxfId="13057"/>
    <tableColumn id="9944" name="Column9910" dataDxfId="13056" totalsRowDxfId="13055"/>
    <tableColumn id="9945" name="Column9911" dataDxfId="13054" totalsRowDxfId="13053"/>
    <tableColumn id="9946" name="Column9912" dataDxfId="13052" totalsRowDxfId="13051"/>
    <tableColumn id="9947" name="Column9913" dataDxfId="13050" totalsRowDxfId="13049"/>
    <tableColumn id="9948" name="Column9914" dataDxfId="13048" totalsRowDxfId="13047"/>
    <tableColumn id="9949" name="Column9915" dataDxfId="13046" totalsRowDxfId="13045"/>
    <tableColumn id="9950" name="Column9916" dataDxfId="13044" totalsRowDxfId="13043"/>
    <tableColumn id="9951" name="Column9917" dataDxfId="13042" totalsRowDxfId="13041"/>
    <tableColumn id="9952" name="Column9918" dataDxfId="13040" totalsRowDxfId="13039"/>
    <tableColumn id="9953" name="Column9919" dataDxfId="13038" totalsRowDxfId="13037"/>
    <tableColumn id="9954" name="Column9920" dataDxfId="13036" totalsRowDxfId="13035"/>
    <tableColumn id="9955" name="Column9921" dataDxfId="13034" totalsRowDxfId="13033"/>
    <tableColumn id="9956" name="Column9922" dataDxfId="13032" totalsRowDxfId="13031"/>
    <tableColumn id="9957" name="Column9923" dataDxfId="13030" totalsRowDxfId="13029"/>
    <tableColumn id="9958" name="Column9924" dataDxfId="13028" totalsRowDxfId="13027"/>
    <tableColumn id="9959" name="Column9925" dataDxfId="13026" totalsRowDxfId="13025"/>
    <tableColumn id="9960" name="Column9926" dataDxfId="13024" totalsRowDxfId="13023"/>
    <tableColumn id="9961" name="Column9927" dataDxfId="13022" totalsRowDxfId="13021"/>
    <tableColumn id="9962" name="Column9928" dataDxfId="13020" totalsRowDxfId="13019"/>
    <tableColumn id="9963" name="Column9929" dataDxfId="13018" totalsRowDxfId="13017"/>
    <tableColumn id="9964" name="Column9930" dataDxfId="13016" totalsRowDxfId="13015"/>
    <tableColumn id="9965" name="Column9931" dataDxfId="13014" totalsRowDxfId="13013"/>
    <tableColumn id="9966" name="Column9932" dataDxfId="13012" totalsRowDxfId="13011"/>
    <tableColumn id="9967" name="Column9933" dataDxfId="13010" totalsRowDxfId="13009"/>
    <tableColumn id="9968" name="Column9934" dataDxfId="13008" totalsRowDxfId="13007"/>
    <tableColumn id="9969" name="Column9935" dataDxfId="13006" totalsRowDxfId="13005"/>
    <tableColumn id="9970" name="Column9936" dataDxfId="13004" totalsRowDxfId="13003"/>
    <tableColumn id="9971" name="Column9937" dataDxfId="13002" totalsRowDxfId="13001"/>
    <tableColumn id="9972" name="Column9938" dataDxfId="13000" totalsRowDxfId="12999"/>
    <tableColumn id="9973" name="Column9939" dataDxfId="12998" totalsRowDxfId="12997"/>
    <tableColumn id="9974" name="Column9940" dataDxfId="12996" totalsRowDxfId="12995"/>
    <tableColumn id="9975" name="Column9941" dataDxfId="12994" totalsRowDxfId="12993"/>
    <tableColumn id="9976" name="Column9942" dataDxfId="12992" totalsRowDxfId="12991"/>
    <tableColumn id="9977" name="Column9943" dataDxfId="12990" totalsRowDxfId="12989"/>
    <tableColumn id="9978" name="Column9944" dataDxfId="12988" totalsRowDxfId="12987"/>
    <tableColumn id="9979" name="Column9945" dataDxfId="12986" totalsRowDxfId="12985"/>
    <tableColumn id="9980" name="Column9946" dataDxfId="12984" totalsRowDxfId="12983"/>
    <tableColumn id="9981" name="Column9947" dataDxfId="12982" totalsRowDxfId="12981"/>
    <tableColumn id="9982" name="Column9948" dataDxfId="12980" totalsRowDxfId="12979"/>
    <tableColumn id="9983" name="Column9949" dataDxfId="12978" totalsRowDxfId="12977"/>
    <tableColumn id="9984" name="Column9950" dataDxfId="12976" totalsRowDxfId="12975"/>
    <tableColumn id="9985" name="Column9951" dataDxfId="12974" totalsRowDxfId="12973"/>
    <tableColumn id="9986" name="Column9952" dataDxfId="12972" totalsRowDxfId="12971"/>
    <tableColumn id="9987" name="Column9953" dataDxfId="12970" totalsRowDxfId="12969"/>
    <tableColumn id="9988" name="Column9954" dataDxfId="12968" totalsRowDxfId="12967"/>
    <tableColumn id="9989" name="Column9955" dataDxfId="12966" totalsRowDxfId="12965"/>
    <tableColumn id="9990" name="Column9956" dataDxfId="12964" totalsRowDxfId="12963"/>
    <tableColumn id="9991" name="Column9957" dataDxfId="12962" totalsRowDxfId="12961"/>
    <tableColumn id="9992" name="Column9958" dataDxfId="12960" totalsRowDxfId="12959"/>
    <tableColumn id="9993" name="Column9959" dataDxfId="12958" totalsRowDxfId="12957"/>
    <tableColumn id="9994" name="Column9960" dataDxfId="12956" totalsRowDxfId="12955"/>
    <tableColumn id="9995" name="Column9961" dataDxfId="12954" totalsRowDxfId="12953"/>
    <tableColumn id="9996" name="Column9962" dataDxfId="12952" totalsRowDxfId="12951"/>
    <tableColumn id="9997" name="Column9963" dataDxfId="12950" totalsRowDxfId="12949"/>
    <tableColumn id="9998" name="Column9964" dataDxfId="12948" totalsRowDxfId="12947"/>
    <tableColumn id="9999" name="Column9965" dataDxfId="12946" totalsRowDxfId="12945"/>
    <tableColumn id="10000" name="Column9966" dataDxfId="12944" totalsRowDxfId="12943"/>
    <tableColumn id="10001" name="Column9967" dataDxfId="12942" totalsRowDxfId="12941"/>
    <tableColumn id="10002" name="Column9968" dataDxfId="12940" totalsRowDxfId="12939"/>
    <tableColumn id="10003" name="Column9969" dataDxfId="12938" totalsRowDxfId="12937"/>
    <tableColumn id="10004" name="Column9970" dataDxfId="12936" totalsRowDxfId="12935"/>
    <tableColumn id="10005" name="Column9971" dataDxfId="12934" totalsRowDxfId="12933"/>
    <tableColumn id="10006" name="Column9972" dataDxfId="12932" totalsRowDxfId="12931"/>
    <tableColumn id="10007" name="Column9973" dataDxfId="12930" totalsRowDxfId="12929"/>
    <tableColumn id="10008" name="Column9974" dataDxfId="12928" totalsRowDxfId="12927"/>
    <tableColumn id="10009" name="Column9975" dataDxfId="12926" totalsRowDxfId="12925"/>
    <tableColumn id="10010" name="Column9976" dataDxfId="12924" totalsRowDxfId="12923"/>
    <tableColumn id="10011" name="Column9977" dataDxfId="12922" totalsRowDxfId="12921"/>
    <tableColumn id="10012" name="Column9978" dataDxfId="12920" totalsRowDxfId="12919"/>
    <tableColumn id="10013" name="Column9979" dataDxfId="12918" totalsRowDxfId="12917"/>
    <tableColumn id="10014" name="Column9980" dataDxfId="12916" totalsRowDxfId="12915"/>
    <tableColumn id="10015" name="Column9981" dataDxfId="12914" totalsRowDxfId="12913"/>
    <tableColumn id="10016" name="Column9982" dataDxfId="12912" totalsRowDxfId="12911"/>
    <tableColumn id="10017" name="Column9983" dataDxfId="12910" totalsRowDxfId="12909"/>
    <tableColumn id="10018" name="Column9984" dataDxfId="12908" totalsRowDxfId="12907"/>
    <tableColumn id="10019" name="Column9985" dataDxfId="12906" totalsRowDxfId="12905"/>
    <tableColumn id="10020" name="Column9986" dataDxfId="12904" totalsRowDxfId="12903"/>
    <tableColumn id="10021" name="Column9987" dataDxfId="12902" totalsRowDxfId="12901"/>
    <tableColumn id="10022" name="Column9988" dataDxfId="12900" totalsRowDxfId="12899"/>
    <tableColumn id="10023" name="Column9989" dataDxfId="12898" totalsRowDxfId="12897"/>
    <tableColumn id="10024" name="Column9990" dataDxfId="12896" totalsRowDxfId="12895"/>
    <tableColumn id="10025" name="Column9991" dataDxfId="12894" totalsRowDxfId="12893"/>
    <tableColumn id="10026" name="Column9992" dataDxfId="12892" totalsRowDxfId="12891"/>
    <tableColumn id="10027" name="Column9993" dataDxfId="12890" totalsRowDxfId="12889"/>
    <tableColumn id="10028" name="Column9994" dataDxfId="12888" totalsRowDxfId="12887"/>
    <tableColumn id="10029" name="Column9995" dataDxfId="12886" totalsRowDxfId="12885"/>
    <tableColumn id="10030" name="Column9996" dataDxfId="12884" totalsRowDxfId="12883"/>
    <tableColumn id="10031" name="Column9997" dataDxfId="12882" totalsRowDxfId="12881"/>
    <tableColumn id="10032" name="Column9998" dataDxfId="12880" totalsRowDxfId="12879"/>
    <tableColumn id="10033" name="Column9999" dataDxfId="12878" totalsRowDxfId="12877"/>
    <tableColumn id="10034" name="Column10000" dataDxfId="12876" totalsRowDxfId="12875"/>
    <tableColumn id="10035" name="Column10001" dataDxfId="12874" totalsRowDxfId="12873"/>
    <tableColumn id="10036" name="Column10002" dataDxfId="12872" totalsRowDxfId="12871"/>
    <tableColumn id="10037" name="Column10003" dataDxfId="12870" totalsRowDxfId="12869"/>
    <tableColumn id="10038" name="Column10004" dataDxfId="12868" totalsRowDxfId="12867"/>
    <tableColumn id="10039" name="Column10005" dataDxfId="12866" totalsRowDxfId="12865"/>
    <tableColumn id="10040" name="Column10006" dataDxfId="12864" totalsRowDxfId="12863"/>
    <tableColumn id="10041" name="Column10007" dataDxfId="12862" totalsRowDxfId="12861"/>
    <tableColumn id="10042" name="Column10008" dataDxfId="12860" totalsRowDxfId="12859"/>
    <tableColumn id="10043" name="Column10009" dataDxfId="12858" totalsRowDxfId="12857"/>
    <tableColumn id="10044" name="Column10010" dataDxfId="12856" totalsRowDxfId="12855"/>
    <tableColumn id="10045" name="Column10011" dataDxfId="12854" totalsRowDxfId="12853"/>
    <tableColumn id="10046" name="Column10012" dataDxfId="12852" totalsRowDxfId="12851"/>
    <tableColumn id="10047" name="Column10013" dataDxfId="12850" totalsRowDxfId="12849"/>
    <tableColumn id="10048" name="Column10014" dataDxfId="12848" totalsRowDxfId="12847"/>
    <tableColumn id="10049" name="Column10015" dataDxfId="12846" totalsRowDxfId="12845"/>
    <tableColumn id="10050" name="Column10016" dataDxfId="12844" totalsRowDxfId="12843"/>
    <tableColumn id="10051" name="Column10017" dataDxfId="12842" totalsRowDxfId="12841"/>
    <tableColumn id="10052" name="Column10018" dataDxfId="12840" totalsRowDxfId="12839"/>
    <tableColumn id="10053" name="Column10019" dataDxfId="12838" totalsRowDxfId="12837"/>
    <tableColumn id="10054" name="Column10020" dataDxfId="12836" totalsRowDxfId="12835"/>
    <tableColumn id="10055" name="Column10021" dataDxfId="12834" totalsRowDxfId="12833"/>
    <tableColumn id="10056" name="Column10022" dataDxfId="12832" totalsRowDxfId="12831"/>
    <tableColumn id="10057" name="Column10023" dataDxfId="12830" totalsRowDxfId="12829"/>
    <tableColumn id="10058" name="Column10024" dataDxfId="12828" totalsRowDxfId="12827"/>
    <tableColumn id="10059" name="Column10025" dataDxfId="12826" totalsRowDxfId="12825"/>
    <tableColumn id="10060" name="Column10026" dataDxfId="12824" totalsRowDxfId="12823"/>
    <tableColumn id="10061" name="Column10027" dataDxfId="12822" totalsRowDxfId="12821"/>
    <tableColumn id="10062" name="Column10028" dataDxfId="12820" totalsRowDxfId="12819"/>
    <tableColumn id="10063" name="Column10029" dataDxfId="12818" totalsRowDxfId="12817"/>
    <tableColumn id="10064" name="Column10030" dataDxfId="12816" totalsRowDxfId="12815"/>
    <tableColumn id="10065" name="Column10031" dataDxfId="12814" totalsRowDxfId="12813"/>
    <tableColumn id="10066" name="Column10032" dataDxfId="12812" totalsRowDxfId="12811"/>
    <tableColumn id="10067" name="Column10033" dataDxfId="12810" totalsRowDxfId="12809"/>
    <tableColumn id="10068" name="Column10034" dataDxfId="12808" totalsRowDxfId="12807"/>
    <tableColumn id="10069" name="Column10035" dataDxfId="12806" totalsRowDxfId="12805"/>
    <tableColumn id="10070" name="Column10036" dataDxfId="12804" totalsRowDxfId="12803"/>
    <tableColumn id="10071" name="Column10037" dataDxfId="12802" totalsRowDxfId="12801"/>
    <tableColumn id="10072" name="Column10038" dataDxfId="12800" totalsRowDxfId="12799"/>
    <tableColumn id="10073" name="Column10039" dataDxfId="12798" totalsRowDxfId="12797"/>
    <tableColumn id="10074" name="Column10040" dataDxfId="12796" totalsRowDxfId="12795"/>
    <tableColumn id="10075" name="Column10041" dataDxfId="12794" totalsRowDxfId="12793"/>
    <tableColumn id="10076" name="Column10042" dataDxfId="12792" totalsRowDxfId="12791"/>
    <tableColumn id="10077" name="Column10043" dataDxfId="12790" totalsRowDxfId="12789"/>
    <tableColumn id="10078" name="Column10044" dataDxfId="12788" totalsRowDxfId="12787"/>
    <tableColumn id="10079" name="Column10045" dataDxfId="12786" totalsRowDxfId="12785"/>
    <tableColumn id="10080" name="Column10046" dataDxfId="12784" totalsRowDxfId="12783"/>
    <tableColumn id="10081" name="Column10047" dataDxfId="12782" totalsRowDxfId="12781"/>
    <tableColumn id="10082" name="Column10048" dataDxfId="12780" totalsRowDxfId="12779"/>
    <tableColumn id="10083" name="Column10049" dataDxfId="12778" totalsRowDxfId="12777"/>
    <tableColumn id="10084" name="Column10050" dataDxfId="12776" totalsRowDxfId="12775"/>
    <tableColumn id="10085" name="Column10051" dataDxfId="12774" totalsRowDxfId="12773"/>
    <tableColumn id="10086" name="Column10052" dataDxfId="12772" totalsRowDxfId="12771"/>
    <tableColumn id="10087" name="Column10053" dataDxfId="12770" totalsRowDxfId="12769"/>
    <tableColumn id="10088" name="Column10054" dataDxfId="12768" totalsRowDxfId="12767"/>
    <tableColumn id="10089" name="Column10055" dataDxfId="12766" totalsRowDxfId="12765"/>
    <tableColumn id="10090" name="Column10056" dataDxfId="12764" totalsRowDxfId="12763"/>
    <tableColumn id="10091" name="Column10057" dataDxfId="12762" totalsRowDxfId="12761"/>
    <tableColumn id="10092" name="Column10058" dataDxfId="12760" totalsRowDxfId="12759"/>
    <tableColumn id="10093" name="Column10059" dataDxfId="12758" totalsRowDxfId="12757"/>
    <tableColumn id="10094" name="Column10060" dataDxfId="12756" totalsRowDxfId="12755"/>
    <tableColumn id="10095" name="Column10061" dataDxfId="12754" totalsRowDxfId="12753"/>
    <tableColumn id="10096" name="Column10062" dataDxfId="12752" totalsRowDxfId="12751"/>
    <tableColumn id="10097" name="Column10063" dataDxfId="12750" totalsRowDxfId="12749"/>
    <tableColumn id="10098" name="Column10064" dataDxfId="12748" totalsRowDxfId="12747"/>
    <tableColumn id="10099" name="Column10065" dataDxfId="12746" totalsRowDxfId="12745"/>
    <tableColumn id="10100" name="Column10066" dataDxfId="12744" totalsRowDxfId="12743"/>
    <tableColumn id="10101" name="Column10067" dataDxfId="12742" totalsRowDxfId="12741"/>
    <tableColumn id="10102" name="Column10068" dataDxfId="12740" totalsRowDxfId="12739"/>
    <tableColumn id="10103" name="Column10069" dataDxfId="12738" totalsRowDxfId="12737"/>
    <tableColumn id="10104" name="Column10070" dataDxfId="12736" totalsRowDxfId="12735"/>
    <tableColumn id="10105" name="Column10071" dataDxfId="12734" totalsRowDxfId="12733"/>
    <tableColumn id="10106" name="Column10072" dataDxfId="12732" totalsRowDxfId="12731"/>
    <tableColumn id="10107" name="Column10073" dataDxfId="12730" totalsRowDxfId="12729"/>
    <tableColumn id="10108" name="Column10074" dataDxfId="12728" totalsRowDxfId="12727"/>
    <tableColumn id="10109" name="Column10075" dataDxfId="12726" totalsRowDxfId="12725"/>
    <tableColumn id="10110" name="Column10076" dataDxfId="12724" totalsRowDxfId="12723"/>
    <tableColumn id="10111" name="Column10077" dataDxfId="12722" totalsRowDxfId="12721"/>
    <tableColumn id="10112" name="Column10078" dataDxfId="12720" totalsRowDxfId="12719"/>
    <tableColumn id="10113" name="Column10079" dataDxfId="12718" totalsRowDxfId="12717"/>
    <tableColumn id="10114" name="Column10080" dataDxfId="12716" totalsRowDxfId="12715"/>
    <tableColumn id="10115" name="Column10081" dataDxfId="12714" totalsRowDxfId="12713"/>
    <tableColumn id="10116" name="Column10082" dataDxfId="12712" totalsRowDxfId="12711"/>
    <tableColumn id="10117" name="Column10083" dataDxfId="12710" totalsRowDxfId="12709"/>
    <tableColumn id="10118" name="Column10084" dataDxfId="12708" totalsRowDxfId="12707"/>
    <tableColumn id="10119" name="Column10085" dataDxfId="12706" totalsRowDxfId="12705"/>
    <tableColumn id="10120" name="Column10086" dataDxfId="12704" totalsRowDxfId="12703"/>
    <tableColumn id="10121" name="Column10087" dataDxfId="12702" totalsRowDxfId="12701"/>
    <tableColumn id="10122" name="Column10088" dataDxfId="12700" totalsRowDxfId="12699"/>
    <tableColumn id="10123" name="Column10089" dataDxfId="12698" totalsRowDxfId="12697"/>
    <tableColumn id="10124" name="Column10090" dataDxfId="12696" totalsRowDxfId="12695"/>
    <tableColumn id="10125" name="Column10091" dataDxfId="12694" totalsRowDxfId="12693"/>
    <tableColumn id="10126" name="Column10092" dataDxfId="12692" totalsRowDxfId="12691"/>
    <tableColumn id="10127" name="Column10093" dataDxfId="12690" totalsRowDxfId="12689"/>
    <tableColumn id="10128" name="Column10094" dataDxfId="12688" totalsRowDxfId="12687"/>
    <tableColumn id="10129" name="Column10095" dataDxfId="12686" totalsRowDxfId="12685"/>
    <tableColumn id="10130" name="Column10096" dataDxfId="12684" totalsRowDxfId="12683"/>
    <tableColumn id="10131" name="Column10097" dataDxfId="12682" totalsRowDxfId="12681"/>
    <tableColumn id="10132" name="Column10098" dataDxfId="12680" totalsRowDxfId="12679"/>
    <tableColumn id="10133" name="Column10099" dataDxfId="12678" totalsRowDxfId="12677"/>
    <tableColumn id="10134" name="Column10100" dataDxfId="12676" totalsRowDxfId="12675"/>
    <tableColumn id="10135" name="Column10101" dataDxfId="12674" totalsRowDxfId="12673"/>
    <tableColumn id="10136" name="Column10102" dataDxfId="12672" totalsRowDxfId="12671"/>
    <tableColumn id="10137" name="Column10103" dataDxfId="12670" totalsRowDxfId="12669"/>
    <tableColumn id="10138" name="Column10104" dataDxfId="12668" totalsRowDxfId="12667"/>
    <tableColumn id="10139" name="Column10105" dataDxfId="12666" totalsRowDxfId="12665"/>
    <tableColumn id="10140" name="Column10106" dataDxfId="12664" totalsRowDxfId="12663"/>
    <tableColumn id="10141" name="Column10107" dataDxfId="12662" totalsRowDxfId="12661"/>
    <tableColumn id="10142" name="Column10108" dataDxfId="12660" totalsRowDxfId="12659"/>
    <tableColumn id="10143" name="Column10109" dataDxfId="12658" totalsRowDxfId="12657"/>
    <tableColumn id="10144" name="Column10110" dataDxfId="12656" totalsRowDxfId="12655"/>
    <tableColumn id="10145" name="Column10111" dataDxfId="12654" totalsRowDxfId="12653"/>
    <tableColumn id="10146" name="Column10112" dataDxfId="12652" totalsRowDxfId="12651"/>
    <tableColumn id="10147" name="Column10113" dataDxfId="12650" totalsRowDxfId="12649"/>
    <tableColumn id="10148" name="Column10114" dataDxfId="12648" totalsRowDxfId="12647"/>
    <tableColumn id="10149" name="Column10115" dataDxfId="12646" totalsRowDxfId="12645"/>
    <tableColumn id="10150" name="Column10116" dataDxfId="12644" totalsRowDxfId="12643"/>
    <tableColumn id="10151" name="Column10117" dataDxfId="12642" totalsRowDxfId="12641"/>
    <tableColumn id="10152" name="Column10118" dataDxfId="12640" totalsRowDxfId="12639"/>
    <tableColumn id="10153" name="Column10119" dataDxfId="12638" totalsRowDxfId="12637"/>
    <tableColumn id="10154" name="Column10120" dataDxfId="12636" totalsRowDxfId="12635"/>
    <tableColumn id="10155" name="Column10121" dataDxfId="12634" totalsRowDxfId="12633"/>
    <tableColumn id="10156" name="Column10122" dataDxfId="12632" totalsRowDxfId="12631"/>
    <tableColumn id="10157" name="Column10123" dataDxfId="12630" totalsRowDxfId="12629"/>
    <tableColumn id="10158" name="Column10124" dataDxfId="12628" totalsRowDxfId="12627"/>
    <tableColumn id="10159" name="Column10125" dataDxfId="12626" totalsRowDxfId="12625"/>
    <tableColumn id="10160" name="Column10126" dataDxfId="12624" totalsRowDxfId="12623"/>
    <tableColumn id="10161" name="Column10127" dataDxfId="12622" totalsRowDxfId="12621"/>
    <tableColumn id="10162" name="Column10128" dataDxfId="12620" totalsRowDxfId="12619"/>
    <tableColumn id="10163" name="Column10129" dataDxfId="12618" totalsRowDxfId="12617"/>
    <tableColumn id="10164" name="Column10130" dataDxfId="12616" totalsRowDxfId="12615"/>
    <tableColumn id="10165" name="Column10131" dataDxfId="12614" totalsRowDxfId="12613"/>
    <tableColumn id="10166" name="Column10132" dataDxfId="12612" totalsRowDxfId="12611"/>
    <tableColumn id="10167" name="Column10133" dataDxfId="12610" totalsRowDxfId="12609"/>
    <tableColumn id="10168" name="Column10134" dataDxfId="12608" totalsRowDxfId="12607"/>
    <tableColumn id="10169" name="Column10135" dataDxfId="12606" totalsRowDxfId="12605"/>
    <tableColumn id="10170" name="Column10136" dataDxfId="12604" totalsRowDxfId="12603"/>
    <tableColumn id="10171" name="Column10137" dataDxfId="12602" totalsRowDxfId="12601"/>
    <tableColumn id="10172" name="Column10138" dataDxfId="12600" totalsRowDxfId="12599"/>
    <tableColumn id="10173" name="Column10139" dataDxfId="12598" totalsRowDxfId="12597"/>
    <tableColumn id="10174" name="Column10140" dataDxfId="12596" totalsRowDxfId="12595"/>
    <tableColumn id="10175" name="Column10141" dataDxfId="12594" totalsRowDxfId="12593"/>
    <tableColumn id="10176" name="Column10142" dataDxfId="12592" totalsRowDxfId="12591"/>
    <tableColumn id="10177" name="Column10143" dataDxfId="12590" totalsRowDxfId="12589"/>
    <tableColumn id="10178" name="Column10144" dataDxfId="12588" totalsRowDxfId="12587"/>
    <tableColumn id="10179" name="Column10145" dataDxfId="12586" totalsRowDxfId="12585"/>
    <tableColumn id="10180" name="Column10146" dataDxfId="12584" totalsRowDxfId="12583"/>
    <tableColumn id="10181" name="Column10147" dataDxfId="12582" totalsRowDxfId="12581"/>
    <tableColumn id="10182" name="Column10148" dataDxfId="12580" totalsRowDxfId="12579"/>
    <tableColumn id="10183" name="Column10149" dataDxfId="12578" totalsRowDxfId="12577"/>
    <tableColumn id="10184" name="Column10150" dataDxfId="12576" totalsRowDxfId="12575"/>
    <tableColumn id="10185" name="Column10151" dataDxfId="12574" totalsRowDxfId="12573"/>
    <tableColumn id="10186" name="Column10152" dataDxfId="12572" totalsRowDxfId="12571"/>
    <tableColumn id="10187" name="Column10153" dataDxfId="12570" totalsRowDxfId="12569"/>
    <tableColumn id="10188" name="Column10154" dataDxfId="12568" totalsRowDxfId="12567"/>
    <tableColumn id="10189" name="Column10155" dataDxfId="12566" totalsRowDxfId="12565"/>
    <tableColumn id="10190" name="Column10156" dataDxfId="12564" totalsRowDxfId="12563"/>
    <tableColumn id="10191" name="Column10157" dataDxfId="12562" totalsRowDxfId="12561"/>
    <tableColumn id="10192" name="Column10158" dataDxfId="12560" totalsRowDxfId="12559"/>
    <tableColumn id="10193" name="Column10159" dataDxfId="12558" totalsRowDxfId="12557"/>
    <tableColumn id="10194" name="Column10160" dataDxfId="12556" totalsRowDxfId="12555"/>
    <tableColumn id="10195" name="Column10161" dataDxfId="12554" totalsRowDxfId="12553"/>
    <tableColumn id="10196" name="Column10162" dataDxfId="12552" totalsRowDxfId="12551"/>
    <tableColumn id="10197" name="Column10163" dataDxfId="12550" totalsRowDxfId="12549"/>
    <tableColumn id="10198" name="Column10164" dataDxfId="12548" totalsRowDxfId="12547"/>
    <tableColumn id="10199" name="Column10165" dataDxfId="12546" totalsRowDxfId="12545"/>
    <tableColumn id="10200" name="Column10166" dataDxfId="12544" totalsRowDxfId="12543"/>
    <tableColumn id="10201" name="Column10167" dataDxfId="12542" totalsRowDxfId="12541"/>
    <tableColumn id="10202" name="Column10168" dataDxfId="12540" totalsRowDxfId="12539"/>
    <tableColumn id="10203" name="Column10169" dataDxfId="12538" totalsRowDxfId="12537"/>
    <tableColumn id="10204" name="Column10170" dataDxfId="12536" totalsRowDxfId="12535"/>
    <tableColumn id="10205" name="Column10171" dataDxfId="12534" totalsRowDxfId="12533"/>
    <tableColumn id="10206" name="Column10172" dataDxfId="12532" totalsRowDxfId="12531"/>
    <tableColumn id="10207" name="Column10173" dataDxfId="12530" totalsRowDxfId="12529"/>
    <tableColumn id="10208" name="Column10174" dataDxfId="12528" totalsRowDxfId="12527"/>
    <tableColumn id="10209" name="Column10175" dataDxfId="12526" totalsRowDxfId="12525"/>
    <tableColumn id="10210" name="Column10176" dataDxfId="12524" totalsRowDxfId="12523"/>
    <tableColumn id="10211" name="Column10177" dataDxfId="12522" totalsRowDxfId="12521"/>
    <tableColumn id="10212" name="Column10178" dataDxfId="12520" totalsRowDxfId="12519"/>
    <tableColumn id="10213" name="Column10179" dataDxfId="12518" totalsRowDxfId="12517"/>
    <tableColumn id="10214" name="Column10180" dataDxfId="12516" totalsRowDxfId="12515"/>
    <tableColumn id="10215" name="Column10181" dataDxfId="12514" totalsRowDxfId="12513"/>
    <tableColumn id="10216" name="Column10182" dataDxfId="12512" totalsRowDxfId="12511"/>
    <tableColumn id="10217" name="Column10183" dataDxfId="12510" totalsRowDxfId="12509"/>
    <tableColumn id="10218" name="Column10184" dataDxfId="12508" totalsRowDxfId="12507"/>
    <tableColumn id="10219" name="Column10185" dataDxfId="12506" totalsRowDxfId="12505"/>
    <tableColumn id="10220" name="Column10186" dataDxfId="12504" totalsRowDxfId="12503"/>
    <tableColumn id="10221" name="Column10187" dataDxfId="12502" totalsRowDxfId="12501"/>
    <tableColumn id="10222" name="Column10188" dataDxfId="12500" totalsRowDxfId="12499"/>
    <tableColumn id="10223" name="Column10189" dataDxfId="12498" totalsRowDxfId="12497"/>
    <tableColumn id="10224" name="Column10190" dataDxfId="12496" totalsRowDxfId="12495"/>
    <tableColumn id="10225" name="Column10191" dataDxfId="12494" totalsRowDxfId="12493"/>
    <tableColumn id="10226" name="Column10192" dataDxfId="12492" totalsRowDxfId="12491"/>
    <tableColumn id="10227" name="Column10193" dataDxfId="12490" totalsRowDxfId="12489"/>
    <tableColumn id="10228" name="Column10194" dataDxfId="12488" totalsRowDxfId="12487"/>
    <tableColumn id="10229" name="Column10195" dataDxfId="12486" totalsRowDxfId="12485"/>
    <tableColumn id="10230" name="Column10196" dataDxfId="12484" totalsRowDxfId="12483"/>
    <tableColumn id="10231" name="Column10197" dataDxfId="12482" totalsRowDxfId="12481"/>
    <tableColumn id="10232" name="Column10198" dataDxfId="12480" totalsRowDxfId="12479"/>
    <tableColumn id="10233" name="Column10199" dataDxfId="12478" totalsRowDxfId="12477"/>
    <tableColumn id="10234" name="Column10200" dataDxfId="12476" totalsRowDxfId="12475"/>
    <tableColumn id="10235" name="Column10201" dataDxfId="12474" totalsRowDxfId="12473"/>
    <tableColumn id="10236" name="Column10202" dataDxfId="12472" totalsRowDxfId="12471"/>
    <tableColumn id="10237" name="Column10203" dataDxfId="12470" totalsRowDxfId="12469"/>
    <tableColumn id="10238" name="Column10204" dataDxfId="12468" totalsRowDxfId="12467"/>
    <tableColumn id="10239" name="Column10205" dataDxfId="12466" totalsRowDxfId="12465"/>
    <tableColumn id="10240" name="Column10206" dataDxfId="12464" totalsRowDxfId="12463"/>
    <tableColumn id="10241" name="Column10207" dataDxfId="12462" totalsRowDxfId="12461"/>
    <tableColumn id="10242" name="Column10208" dataDxfId="12460" totalsRowDxfId="12459"/>
    <tableColumn id="10243" name="Column10209" dataDxfId="12458" totalsRowDxfId="12457"/>
    <tableColumn id="10244" name="Column10210" dataDxfId="12456" totalsRowDxfId="12455"/>
    <tableColumn id="10245" name="Column10211" dataDxfId="12454" totalsRowDxfId="12453"/>
    <tableColumn id="10246" name="Column10212" dataDxfId="12452" totalsRowDxfId="12451"/>
    <tableColumn id="10247" name="Column10213" dataDxfId="12450" totalsRowDxfId="12449"/>
    <tableColumn id="10248" name="Column10214" dataDxfId="12448" totalsRowDxfId="12447"/>
    <tableColumn id="10249" name="Column10215" dataDxfId="12446" totalsRowDxfId="12445"/>
    <tableColumn id="10250" name="Column10216" dataDxfId="12444" totalsRowDxfId="12443"/>
    <tableColumn id="10251" name="Column10217" dataDxfId="12442" totalsRowDxfId="12441"/>
    <tableColumn id="10252" name="Column10218" dataDxfId="12440" totalsRowDxfId="12439"/>
    <tableColumn id="10253" name="Column10219" dataDxfId="12438" totalsRowDxfId="12437"/>
    <tableColumn id="10254" name="Column10220" dataDxfId="12436" totalsRowDxfId="12435"/>
    <tableColumn id="10255" name="Column10221" dataDxfId="12434" totalsRowDxfId="12433"/>
    <tableColumn id="10256" name="Column10222" dataDxfId="12432" totalsRowDxfId="12431"/>
    <tableColumn id="10257" name="Column10223" dataDxfId="12430" totalsRowDxfId="12429"/>
    <tableColumn id="10258" name="Column10224" dataDxfId="12428" totalsRowDxfId="12427"/>
    <tableColumn id="10259" name="Column10225" dataDxfId="12426" totalsRowDxfId="12425"/>
    <tableColumn id="10260" name="Column10226" dataDxfId="12424" totalsRowDxfId="12423"/>
    <tableColumn id="10261" name="Column10227" dataDxfId="12422" totalsRowDxfId="12421"/>
    <tableColumn id="10262" name="Column10228" dataDxfId="12420" totalsRowDxfId="12419"/>
    <tableColumn id="10263" name="Column10229" dataDxfId="12418" totalsRowDxfId="12417"/>
    <tableColumn id="10264" name="Column10230" dataDxfId="12416" totalsRowDxfId="12415"/>
    <tableColumn id="10265" name="Column10231" dataDxfId="12414" totalsRowDxfId="12413"/>
    <tableColumn id="10266" name="Column10232" dataDxfId="12412" totalsRowDxfId="12411"/>
    <tableColumn id="10267" name="Column10233" dataDxfId="12410" totalsRowDxfId="12409"/>
    <tableColumn id="10268" name="Column10234" dataDxfId="12408" totalsRowDxfId="12407"/>
    <tableColumn id="10269" name="Column10235" dataDxfId="12406" totalsRowDxfId="12405"/>
    <tableColumn id="10270" name="Column10236" dataDxfId="12404" totalsRowDxfId="12403"/>
    <tableColumn id="10271" name="Column10237" dataDxfId="12402" totalsRowDxfId="12401"/>
    <tableColumn id="10272" name="Column10238" dataDxfId="12400" totalsRowDxfId="12399"/>
    <tableColumn id="10273" name="Column10239" dataDxfId="12398" totalsRowDxfId="12397"/>
    <tableColumn id="10274" name="Column10240" dataDxfId="12396" totalsRowDxfId="12395"/>
    <tableColumn id="10275" name="Column10241" dataDxfId="12394" totalsRowDxfId="12393"/>
    <tableColumn id="10276" name="Column10242" dataDxfId="12392" totalsRowDxfId="12391"/>
    <tableColumn id="10277" name="Column10243" dataDxfId="12390" totalsRowDxfId="12389"/>
    <tableColumn id="10278" name="Column10244" dataDxfId="12388" totalsRowDxfId="12387"/>
    <tableColumn id="10279" name="Column10245" dataDxfId="12386" totalsRowDxfId="12385"/>
    <tableColumn id="10280" name="Column10246" dataDxfId="12384" totalsRowDxfId="12383"/>
    <tableColumn id="10281" name="Column10247" dataDxfId="12382" totalsRowDxfId="12381"/>
    <tableColumn id="10282" name="Column10248" dataDxfId="12380" totalsRowDxfId="12379"/>
    <tableColumn id="10283" name="Column10249" dataDxfId="12378" totalsRowDxfId="12377"/>
    <tableColumn id="10284" name="Column10250" dataDxfId="12376" totalsRowDxfId="12375"/>
    <tableColumn id="10285" name="Column10251" dataDxfId="12374" totalsRowDxfId="12373"/>
    <tableColumn id="10286" name="Column10252" dataDxfId="12372" totalsRowDxfId="12371"/>
    <tableColumn id="10287" name="Column10253" dataDxfId="12370" totalsRowDxfId="12369"/>
    <tableColumn id="10288" name="Column10254" dataDxfId="12368" totalsRowDxfId="12367"/>
    <tableColumn id="10289" name="Column10255" dataDxfId="12366" totalsRowDxfId="12365"/>
    <tableColumn id="10290" name="Column10256" dataDxfId="12364" totalsRowDxfId="12363"/>
    <tableColumn id="10291" name="Column10257" dataDxfId="12362" totalsRowDxfId="12361"/>
    <tableColumn id="10292" name="Column10258" dataDxfId="12360" totalsRowDxfId="12359"/>
    <tableColumn id="10293" name="Column10259" dataDxfId="12358" totalsRowDxfId="12357"/>
    <tableColumn id="10294" name="Column10260" dataDxfId="12356" totalsRowDxfId="12355"/>
    <tableColumn id="10295" name="Column10261" dataDxfId="12354" totalsRowDxfId="12353"/>
    <tableColumn id="10296" name="Column10262" dataDxfId="12352" totalsRowDxfId="12351"/>
    <tableColumn id="10297" name="Column10263" dataDxfId="12350" totalsRowDxfId="12349"/>
    <tableColumn id="10298" name="Column10264" dataDxfId="12348" totalsRowDxfId="12347"/>
    <tableColumn id="10299" name="Column10265" dataDxfId="12346" totalsRowDxfId="12345"/>
    <tableColumn id="10300" name="Column10266" dataDxfId="12344" totalsRowDxfId="12343"/>
    <tableColumn id="10301" name="Column10267" dataDxfId="12342" totalsRowDxfId="12341"/>
    <tableColumn id="10302" name="Column10268" dataDxfId="12340" totalsRowDxfId="12339"/>
    <tableColumn id="10303" name="Column10269" dataDxfId="12338" totalsRowDxfId="12337"/>
    <tableColumn id="10304" name="Column10270" dataDxfId="12336" totalsRowDxfId="12335"/>
    <tableColumn id="10305" name="Column10271" dataDxfId="12334" totalsRowDxfId="12333"/>
    <tableColumn id="10306" name="Column10272" dataDxfId="12332" totalsRowDxfId="12331"/>
    <tableColumn id="10307" name="Column10273" dataDxfId="12330" totalsRowDxfId="12329"/>
    <tableColumn id="10308" name="Column10274" dataDxfId="12328" totalsRowDxfId="12327"/>
    <tableColumn id="10309" name="Column10275" dataDxfId="12326" totalsRowDxfId="12325"/>
    <tableColumn id="10310" name="Column10276" dataDxfId="12324" totalsRowDxfId="12323"/>
    <tableColumn id="10311" name="Column10277" dataDxfId="12322" totalsRowDxfId="12321"/>
    <tableColumn id="10312" name="Column10278" dataDxfId="12320" totalsRowDxfId="12319"/>
    <tableColumn id="10313" name="Column10279" dataDxfId="12318" totalsRowDxfId="12317"/>
    <tableColumn id="10314" name="Column10280" dataDxfId="12316" totalsRowDxfId="12315"/>
    <tableColumn id="10315" name="Column10281" dataDxfId="12314" totalsRowDxfId="12313"/>
    <tableColumn id="10316" name="Column10282" dataDxfId="12312" totalsRowDxfId="12311"/>
    <tableColumn id="10317" name="Column10283" dataDxfId="12310" totalsRowDxfId="12309"/>
    <tableColumn id="10318" name="Column10284" dataDxfId="12308" totalsRowDxfId="12307"/>
    <tableColumn id="10319" name="Column10285" dataDxfId="12306" totalsRowDxfId="12305"/>
    <tableColumn id="10320" name="Column10286" dataDxfId="12304" totalsRowDxfId="12303"/>
    <tableColumn id="10321" name="Column10287" dataDxfId="12302" totalsRowDxfId="12301"/>
    <tableColumn id="10322" name="Column10288" dataDxfId="12300" totalsRowDxfId="12299"/>
    <tableColumn id="10323" name="Column10289" dataDxfId="12298" totalsRowDxfId="12297"/>
    <tableColumn id="10324" name="Column10290" dataDxfId="12296" totalsRowDxfId="12295"/>
    <tableColumn id="10325" name="Column10291" dataDxfId="12294" totalsRowDxfId="12293"/>
    <tableColumn id="10326" name="Column10292" dataDxfId="12292" totalsRowDxfId="12291"/>
    <tableColumn id="10327" name="Column10293" dataDxfId="12290" totalsRowDxfId="12289"/>
    <tableColumn id="10328" name="Column10294" dataDxfId="12288" totalsRowDxfId="12287"/>
    <tableColumn id="10329" name="Column10295" dataDxfId="12286" totalsRowDxfId="12285"/>
    <tableColumn id="10330" name="Column10296" dataDxfId="12284" totalsRowDxfId="12283"/>
    <tableColumn id="10331" name="Column10297" dataDxfId="12282" totalsRowDxfId="12281"/>
    <tableColumn id="10332" name="Column10298" dataDxfId="12280" totalsRowDxfId="12279"/>
    <tableColumn id="10333" name="Column10299" dataDxfId="12278" totalsRowDxfId="12277"/>
    <tableColumn id="10334" name="Column10300" dataDxfId="12276" totalsRowDxfId="12275"/>
    <tableColumn id="10335" name="Column10301" dataDxfId="12274" totalsRowDxfId="12273"/>
    <tableColumn id="10336" name="Column10302" dataDxfId="12272" totalsRowDxfId="12271"/>
    <tableColumn id="10337" name="Column10303" dataDxfId="12270" totalsRowDxfId="12269"/>
    <tableColumn id="10338" name="Column10304" dataDxfId="12268" totalsRowDxfId="12267"/>
    <tableColumn id="10339" name="Column10305" dataDxfId="12266" totalsRowDxfId="12265"/>
    <tableColumn id="10340" name="Column10306" dataDxfId="12264" totalsRowDxfId="12263"/>
    <tableColumn id="10341" name="Column10307" dataDxfId="12262" totalsRowDxfId="12261"/>
    <tableColumn id="10342" name="Column10308" dataDxfId="12260" totalsRowDxfId="12259"/>
    <tableColumn id="10343" name="Column10309" dataDxfId="12258" totalsRowDxfId="12257"/>
    <tableColumn id="10344" name="Column10310" dataDxfId="12256" totalsRowDxfId="12255"/>
    <tableColumn id="10345" name="Column10311" dataDxfId="12254" totalsRowDxfId="12253"/>
    <tableColumn id="10346" name="Column10312" dataDxfId="12252" totalsRowDxfId="12251"/>
    <tableColumn id="10347" name="Column10313" dataDxfId="12250" totalsRowDxfId="12249"/>
    <tableColumn id="10348" name="Column10314" dataDxfId="12248" totalsRowDxfId="12247"/>
    <tableColumn id="10349" name="Column10315" dataDxfId="12246" totalsRowDxfId="12245"/>
    <tableColumn id="10350" name="Column10316" dataDxfId="12244" totalsRowDxfId="12243"/>
    <tableColumn id="10351" name="Column10317" dataDxfId="12242" totalsRowDxfId="12241"/>
    <tableColumn id="10352" name="Column10318" dataDxfId="12240" totalsRowDxfId="12239"/>
    <tableColumn id="10353" name="Column10319" dataDxfId="12238" totalsRowDxfId="12237"/>
    <tableColumn id="10354" name="Column10320" dataDxfId="12236" totalsRowDxfId="12235"/>
    <tableColumn id="10355" name="Column10321" dataDxfId="12234" totalsRowDxfId="12233"/>
    <tableColumn id="10356" name="Column10322" dataDxfId="12232" totalsRowDxfId="12231"/>
    <tableColumn id="10357" name="Column10323" dataDxfId="12230" totalsRowDxfId="12229"/>
    <tableColumn id="10358" name="Column10324" dataDxfId="12228" totalsRowDxfId="12227"/>
    <tableColumn id="10359" name="Column10325" dataDxfId="12226" totalsRowDxfId="12225"/>
    <tableColumn id="10360" name="Column10326" dataDxfId="12224" totalsRowDxfId="12223"/>
    <tableColumn id="10361" name="Column10327" dataDxfId="12222" totalsRowDxfId="12221"/>
    <tableColumn id="10362" name="Column10328" dataDxfId="12220" totalsRowDxfId="12219"/>
    <tableColumn id="10363" name="Column10329" dataDxfId="12218" totalsRowDxfId="12217"/>
    <tableColumn id="10364" name="Column10330" dataDxfId="12216" totalsRowDxfId="12215"/>
    <tableColumn id="10365" name="Column10331" dataDxfId="12214" totalsRowDxfId="12213"/>
    <tableColumn id="10366" name="Column10332" dataDxfId="12212" totalsRowDxfId="12211"/>
    <tableColumn id="10367" name="Column10333" dataDxfId="12210" totalsRowDxfId="12209"/>
    <tableColumn id="10368" name="Column10334" dataDxfId="12208" totalsRowDxfId="12207"/>
    <tableColumn id="10369" name="Column10335" dataDxfId="12206" totalsRowDxfId="12205"/>
    <tableColumn id="10370" name="Column10336" dataDxfId="12204" totalsRowDxfId="12203"/>
    <tableColumn id="10371" name="Column10337" dataDxfId="12202" totalsRowDxfId="12201"/>
    <tableColumn id="10372" name="Column10338" dataDxfId="12200" totalsRowDxfId="12199"/>
    <tableColumn id="10373" name="Column10339" dataDxfId="12198" totalsRowDxfId="12197"/>
    <tableColumn id="10374" name="Column10340" dataDxfId="12196" totalsRowDxfId="12195"/>
    <tableColumn id="10375" name="Column10341" dataDxfId="12194" totalsRowDxfId="12193"/>
    <tableColumn id="10376" name="Column10342" dataDxfId="12192" totalsRowDxfId="12191"/>
    <tableColumn id="10377" name="Column10343" dataDxfId="12190" totalsRowDxfId="12189"/>
    <tableColumn id="10378" name="Column10344" dataDxfId="12188" totalsRowDxfId="12187"/>
    <tableColumn id="10379" name="Column10345" dataDxfId="12186" totalsRowDxfId="12185"/>
    <tableColumn id="10380" name="Column10346" dataDxfId="12184" totalsRowDxfId="12183"/>
    <tableColumn id="10381" name="Column10347" dataDxfId="12182" totalsRowDxfId="12181"/>
    <tableColumn id="10382" name="Column10348" dataDxfId="12180" totalsRowDxfId="12179"/>
    <tableColumn id="10383" name="Column10349" dataDxfId="12178" totalsRowDxfId="12177"/>
    <tableColumn id="10384" name="Column10350" dataDxfId="12176" totalsRowDxfId="12175"/>
    <tableColumn id="10385" name="Column10351" dataDxfId="12174" totalsRowDxfId="12173"/>
    <tableColumn id="10386" name="Column10352" dataDxfId="12172" totalsRowDxfId="12171"/>
    <tableColumn id="10387" name="Column10353" dataDxfId="12170" totalsRowDxfId="12169"/>
    <tableColumn id="10388" name="Column10354" dataDxfId="12168" totalsRowDxfId="12167"/>
    <tableColumn id="10389" name="Column10355" dataDxfId="12166" totalsRowDxfId="12165"/>
    <tableColumn id="10390" name="Column10356" dataDxfId="12164" totalsRowDxfId="12163"/>
    <tableColumn id="10391" name="Column10357" dataDxfId="12162" totalsRowDxfId="12161"/>
    <tableColumn id="10392" name="Column10358" dataDxfId="12160" totalsRowDxfId="12159"/>
    <tableColumn id="10393" name="Column10359" dataDxfId="12158" totalsRowDxfId="12157"/>
    <tableColumn id="10394" name="Column10360" dataDxfId="12156" totalsRowDxfId="12155"/>
    <tableColumn id="10395" name="Column10361" dataDxfId="12154" totalsRowDxfId="12153"/>
    <tableColumn id="10396" name="Column10362" dataDxfId="12152" totalsRowDxfId="12151"/>
    <tableColumn id="10397" name="Column10363" dataDxfId="12150" totalsRowDxfId="12149"/>
    <tableColumn id="10398" name="Column10364" dataDxfId="12148" totalsRowDxfId="12147"/>
    <tableColumn id="10399" name="Column10365" dataDxfId="12146" totalsRowDxfId="12145"/>
    <tableColumn id="10400" name="Column10366" dataDxfId="12144" totalsRowDxfId="12143"/>
    <tableColumn id="10401" name="Column10367" dataDxfId="12142" totalsRowDxfId="12141"/>
    <tableColumn id="10402" name="Column10368" dataDxfId="12140" totalsRowDxfId="12139"/>
    <tableColumn id="10403" name="Column10369" dataDxfId="12138" totalsRowDxfId="12137"/>
    <tableColumn id="10404" name="Column10370" dataDxfId="12136" totalsRowDxfId="12135"/>
    <tableColumn id="10405" name="Column10371" dataDxfId="12134" totalsRowDxfId="12133"/>
    <tableColumn id="10406" name="Column10372" dataDxfId="12132" totalsRowDxfId="12131"/>
    <tableColumn id="10407" name="Column10373" dataDxfId="12130" totalsRowDxfId="12129"/>
    <tableColumn id="10408" name="Column10374" dataDxfId="12128" totalsRowDxfId="12127"/>
    <tableColumn id="10409" name="Column10375" dataDxfId="12126" totalsRowDxfId="12125"/>
    <tableColumn id="10410" name="Column10376" dataDxfId="12124" totalsRowDxfId="12123"/>
    <tableColumn id="10411" name="Column10377" dataDxfId="12122" totalsRowDxfId="12121"/>
    <tableColumn id="10412" name="Column10378" dataDxfId="12120" totalsRowDxfId="12119"/>
    <tableColumn id="10413" name="Column10379" dataDxfId="12118" totalsRowDxfId="12117"/>
    <tableColumn id="10414" name="Column10380" dataDxfId="12116" totalsRowDxfId="12115"/>
    <tableColumn id="10415" name="Column10381" dataDxfId="12114" totalsRowDxfId="12113"/>
    <tableColumn id="10416" name="Column10382" dataDxfId="12112" totalsRowDxfId="12111"/>
    <tableColumn id="10417" name="Column10383" dataDxfId="12110" totalsRowDxfId="12109"/>
    <tableColumn id="10418" name="Column10384" dataDxfId="12108" totalsRowDxfId="12107"/>
    <tableColumn id="10419" name="Column10385" dataDxfId="12106" totalsRowDxfId="12105"/>
    <tableColumn id="10420" name="Column10386" dataDxfId="12104" totalsRowDxfId="12103"/>
    <tableColumn id="10421" name="Column10387" dataDxfId="12102" totalsRowDxfId="12101"/>
    <tableColumn id="10422" name="Column10388" dataDxfId="12100" totalsRowDxfId="12099"/>
    <tableColumn id="10423" name="Column10389" dataDxfId="12098" totalsRowDxfId="12097"/>
    <tableColumn id="10424" name="Column10390" dataDxfId="12096" totalsRowDxfId="12095"/>
    <tableColumn id="10425" name="Column10391" dataDxfId="12094" totalsRowDxfId="12093"/>
    <tableColumn id="10426" name="Column10392" dataDxfId="12092" totalsRowDxfId="12091"/>
    <tableColumn id="10427" name="Column10393" dataDxfId="12090" totalsRowDxfId="12089"/>
    <tableColumn id="10428" name="Column10394" dataDxfId="12088" totalsRowDxfId="12087"/>
    <tableColumn id="10429" name="Column10395" dataDxfId="12086" totalsRowDxfId="12085"/>
    <tableColumn id="10430" name="Column10396" dataDxfId="12084" totalsRowDxfId="12083"/>
    <tableColumn id="10431" name="Column10397" dataDxfId="12082" totalsRowDxfId="12081"/>
    <tableColumn id="10432" name="Column10398" dataDxfId="12080" totalsRowDxfId="12079"/>
    <tableColumn id="10433" name="Column10399" dataDxfId="12078" totalsRowDxfId="12077"/>
    <tableColumn id="10434" name="Column10400" dataDxfId="12076" totalsRowDxfId="12075"/>
    <tableColumn id="10435" name="Column10401" dataDxfId="12074" totalsRowDxfId="12073"/>
    <tableColumn id="10436" name="Column10402" dataDxfId="12072" totalsRowDxfId="12071"/>
    <tableColumn id="10437" name="Column10403" dataDxfId="12070" totalsRowDxfId="12069"/>
    <tableColumn id="10438" name="Column10404" dataDxfId="12068" totalsRowDxfId="12067"/>
    <tableColumn id="10439" name="Column10405" dataDxfId="12066" totalsRowDxfId="12065"/>
    <tableColumn id="10440" name="Column10406" dataDxfId="12064" totalsRowDxfId="12063"/>
    <tableColumn id="10441" name="Column10407" dataDxfId="12062" totalsRowDxfId="12061"/>
    <tableColumn id="10442" name="Column10408" dataDxfId="12060" totalsRowDxfId="12059"/>
    <tableColumn id="10443" name="Column10409" dataDxfId="12058" totalsRowDxfId="12057"/>
    <tableColumn id="10444" name="Column10410" dataDxfId="12056" totalsRowDxfId="12055"/>
    <tableColumn id="10445" name="Column10411" dataDxfId="12054" totalsRowDxfId="12053"/>
    <tableColumn id="10446" name="Column10412" dataDxfId="12052" totalsRowDxfId="12051"/>
    <tableColumn id="10447" name="Column10413" dataDxfId="12050" totalsRowDxfId="12049"/>
    <tableColumn id="10448" name="Column10414" dataDxfId="12048" totalsRowDxfId="12047"/>
    <tableColumn id="10449" name="Column10415" dataDxfId="12046" totalsRowDxfId="12045"/>
    <tableColumn id="10450" name="Column10416" dataDxfId="12044" totalsRowDxfId="12043"/>
    <tableColumn id="10451" name="Column10417" dataDxfId="12042" totalsRowDxfId="12041"/>
    <tableColumn id="10452" name="Column10418" dataDxfId="12040" totalsRowDxfId="12039"/>
    <tableColumn id="10453" name="Column10419" dataDxfId="12038" totalsRowDxfId="12037"/>
    <tableColumn id="10454" name="Column10420" dataDxfId="12036" totalsRowDxfId="12035"/>
    <tableColumn id="10455" name="Column10421" dataDxfId="12034" totalsRowDxfId="12033"/>
    <tableColumn id="10456" name="Column10422" dataDxfId="12032" totalsRowDxfId="12031"/>
    <tableColumn id="10457" name="Column10423" dataDxfId="12030" totalsRowDxfId="12029"/>
    <tableColumn id="10458" name="Column10424" dataDxfId="12028" totalsRowDxfId="12027"/>
    <tableColumn id="10459" name="Column10425" dataDxfId="12026" totalsRowDxfId="12025"/>
    <tableColumn id="10460" name="Column10426" dataDxfId="12024" totalsRowDxfId="12023"/>
    <tableColumn id="10461" name="Column10427" dataDxfId="12022" totalsRowDxfId="12021"/>
    <tableColumn id="10462" name="Column10428" dataDxfId="12020" totalsRowDxfId="12019"/>
    <tableColumn id="10463" name="Column10429" dataDxfId="12018" totalsRowDxfId="12017"/>
    <tableColumn id="10464" name="Column10430" dataDxfId="12016" totalsRowDxfId="12015"/>
    <tableColumn id="10465" name="Column10431" dataDxfId="12014" totalsRowDxfId="12013"/>
    <tableColumn id="10466" name="Column10432" dataDxfId="12012" totalsRowDxfId="12011"/>
    <tableColumn id="10467" name="Column10433" dataDxfId="12010" totalsRowDxfId="12009"/>
    <tableColumn id="10468" name="Column10434" dataDxfId="12008" totalsRowDxfId="12007"/>
    <tableColumn id="10469" name="Column10435" dataDxfId="12006" totalsRowDxfId="12005"/>
    <tableColumn id="10470" name="Column10436" dataDxfId="12004" totalsRowDxfId="12003"/>
    <tableColumn id="10471" name="Column10437" dataDxfId="12002" totalsRowDxfId="12001"/>
    <tableColumn id="10472" name="Column10438" dataDxfId="12000" totalsRowDxfId="11999"/>
    <tableColumn id="10473" name="Column10439" dataDxfId="11998" totalsRowDxfId="11997"/>
    <tableColumn id="10474" name="Column10440" dataDxfId="11996" totalsRowDxfId="11995"/>
    <tableColumn id="10475" name="Column10441" dataDxfId="11994" totalsRowDxfId="11993"/>
    <tableColumn id="10476" name="Column10442" dataDxfId="11992" totalsRowDxfId="11991"/>
    <tableColumn id="10477" name="Column10443" dataDxfId="11990" totalsRowDxfId="11989"/>
    <tableColumn id="10478" name="Column10444" dataDxfId="11988" totalsRowDxfId="11987"/>
    <tableColumn id="10479" name="Column10445" dataDxfId="11986" totalsRowDxfId="11985"/>
    <tableColumn id="10480" name="Column10446" dataDxfId="11984" totalsRowDxfId="11983"/>
    <tableColumn id="10481" name="Column10447" dataDxfId="11982" totalsRowDxfId="11981"/>
    <tableColumn id="10482" name="Column10448" dataDxfId="11980" totalsRowDxfId="11979"/>
    <tableColumn id="10483" name="Column10449" dataDxfId="11978" totalsRowDxfId="11977"/>
    <tableColumn id="10484" name="Column10450" dataDxfId="11976" totalsRowDxfId="11975"/>
    <tableColumn id="10485" name="Column10451" dataDxfId="11974" totalsRowDxfId="11973"/>
    <tableColumn id="10486" name="Column10452" dataDxfId="11972" totalsRowDxfId="11971"/>
    <tableColumn id="10487" name="Column10453" dataDxfId="11970" totalsRowDxfId="11969"/>
    <tableColumn id="10488" name="Column10454" dataDxfId="11968" totalsRowDxfId="11967"/>
    <tableColumn id="10489" name="Column10455" dataDxfId="11966" totalsRowDxfId="11965"/>
    <tableColumn id="10490" name="Column10456" dataDxfId="11964" totalsRowDxfId="11963"/>
    <tableColumn id="10491" name="Column10457" dataDxfId="11962" totalsRowDxfId="11961"/>
    <tableColumn id="10492" name="Column10458" dataDxfId="11960" totalsRowDxfId="11959"/>
    <tableColumn id="10493" name="Column10459" dataDxfId="11958" totalsRowDxfId="11957"/>
    <tableColumn id="10494" name="Column10460" dataDxfId="11956" totalsRowDxfId="11955"/>
    <tableColumn id="10495" name="Column10461" dataDxfId="11954" totalsRowDxfId="11953"/>
    <tableColumn id="10496" name="Column10462" dataDxfId="11952" totalsRowDxfId="11951"/>
    <tableColumn id="10497" name="Column10463" dataDxfId="11950" totalsRowDxfId="11949"/>
    <tableColumn id="10498" name="Column10464" dataDxfId="11948" totalsRowDxfId="11947"/>
    <tableColumn id="10499" name="Column10465" dataDxfId="11946" totalsRowDxfId="11945"/>
    <tableColumn id="10500" name="Column10466" dataDxfId="11944" totalsRowDxfId="11943"/>
    <tableColumn id="10501" name="Column10467" dataDxfId="11942" totalsRowDxfId="11941"/>
    <tableColumn id="10502" name="Column10468" dataDxfId="11940" totalsRowDxfId="11939"/>
    <tableColumn id="10503" name="Column10469" dataDxfId="11938" totalsRowDxfId="11937"/>
    <tableColumn id="10504" name="Column10470" dataDxfId="11936" totalsRowDxfId="11935"/>
    <tableColumn id="10505" name="Column10471" dataDxfId="11934" totalsRowDxfId="11933"/>
    <tableColumn id="10506" name="Column10472" dataDxfId="11932" totalsRowDxfId="11931"/>
    <tableColumn id="10507" name="Column10473" dataDxfId="11930" totalsRowDxfId="11929"/>
    <tableColumn id="10508" name="Column10474" dataDxfId="11928" totalsRowDxfId="11927"/>
    <tableColumn id="10509" name="Column10475" dataDxfId="11926" totalsRowDxfId="11925"/>
    <tableColumn id="10510" name="Column10476" dataDxfId="11924" totalsRowDxfId="11923"/>
    <tableColumn id="10511" name="Column10477" dataDxfId="11922" totalsRowDxfId="11921"/>
    <tableColumn id="10512" name="Column10478" dataDxfId="11920" totalsRowDxfId="11919"/>
    <tableColumn id="10513" name="Column10479" dataDxfId="11918" totalsRowDxfId="11917"/>
    <tableColumn id="10514" name="Column10480" dataDxfId="11916" totalsRowDxfId="11915"/>
    <tableColumn id="10515" name="Column10481" dataDxfId="11914" totalsRowDxfId="11913"/>
    <tableColumn id="10516" name="Column10482" dataDxfId="11912" totalsRowDxfId="11911"/>
    <tableColumn id="10517" name="Column10483" dataDxfId="11910" totalsRowDxfId="11909"/>
    <tableColumn id="10518" name="Column10484" dataDxfId="11908" totalsRowDxfId="11907"/>
    <tableColumn id="10519" name="Column10485" dataDxfId="11906" totalsRowDxfId="11905"/>
    <tableColumn id="10520" name="Column10486" dataDxfId="11904" totalsRowDxfId="11903"/>
    <tableColumn id="10521" name="Column10487" dataDxfId="11902" totalsRowDxfId="11901"/>
    <tableColumn id="10522" name="Column10488" dataDxfId="11900" totalsRowDxfId="11899"/>
    <tableColumn id="10523" name="Column10489" dataDxfId="11898" totalsRowDxfId="11897"/>
    <tableColumn id="10524" name="Column10490" dataDxfId="11896" totalsRowDxfId="11895"/>
    <tableColumn id="10525" name="Column10491" dataDxfId="11894" totalsRowDxfId="11893"/>
    <tableColumn id="10526" name="Column10492" dataDxfId="11892" totalsRowDxfId="11891"/>
    <tableColumn id="10527" name="Column10493" dataDxfId="11890" totalsRowDxfId="11889"/>
    <tableColumn id="10528" name="Column10494" dataDxfId="11888" totalsRowDxfId="11887"/>
    <tableColumn id="10529" name="Column10495" dataDxfId="11886" totalsRowDxfId="11885"/>
    <tableColumn id="10530" name="Column10496" dataDxfId="11884" totalsRowDxfId="11883"/>
    <tableColumn id="10531" name="Column10497" dataDxfId="11882" totalsRowDxfId="11881"/>
    <tableColumn id="10532" name="Column10498" dataDxfId="11880" totalsRowDxfId="11879"/>
    <tableColumn id="10533" name="Column10499" dataDxfId="11878" totalsRowDxfId="11877"/>
    <tableColumn id="10534" name="Column10500" dataDxfId="11876" totalsRowDxfId="11875"/>
    <tableColumn id="10535" name="Column10501" dataDxfId="11874" totalsRowDxfId="11873"/>
    <tableColumn id="10536" name="Column10502" dataDxfId="11872" totalsRowDxfId="11871"/>
    <tableColumn id="10537" name="Column10503" dataDxfId="11870" totalsRowDxfId="11869"/>
    <tableColumn id="10538" name="Column10504" dataDxfId="11868" totalsRowDxfId="11867"/>
    <tableColumn id="10539" name="Column10505" dataDxfId="11866" totalsRowDxfId="11865"/>
    <tableColumn id="10540" name="Column10506" dataDxfId="11864" totalsRowDxfId="11863"/>
    <tableColumn id="10541" name="Column10507" dataDxfId="11862" totalsRowDxfId="11861"/>
    <tableColumn id="10542" name="Column10508" dataDxfId="11860" totalsRowDxfId="11859"/>
    <tableColumn id="10543" name="Column10509" dataDxfId="11858" totalsRowDxfId="11857"/>
    <tableColumn id="10544" name="Column10510" dataDxfId="11856" totalsRowDxfId="11855"/>
    <tableColumn id="10545" name="Column10511" dataDxfId="11854" totalsRowDxfId="11853"/>
    <tableColumn id="10546" name="Column10512" dataDxfId="11852" totalsRowDxfId="11851"/>
    <tableColumn id="10547" name="Column10513" dataDxfId="11850" totalsRowDxfId="11849"/>
    <tableColumn id="10548" name="Column10514" dataDxfId="11848" totalsRowDxfId="11847"/>
    <tableColumn id="10549" name="Column10515" dataDxfId="11846" totalsRowDxfId="11845"/>
    <tableColumn id="10550" name="Column10516" dataDxfId="11844" totalsRowDxfId="11843"/>
    <tableColumn id="10551" name="Column10517" dataDxfId="11842" totalsRowDxfId="11841"/>
    <tableColumn id="10552" name="Column10518" dataDxfId="11840" totalsRowDxfId="11839"/>
    <tableColumn id="10553" name="Column10519" dataDxfId="11838" totalsRowDxfId="11837"/>
    <tableColumn id="10554" name="Column10520" dataDxfId="11836" totalsRowDxfId="11835"/>
    <tableColumn id="10555" name="Column10521" dataDxfId="11834" totalsRowDxfId="11833"/>
    <tableColumn id="10556" name="Column10522" dataDxfId="11832" totalsRowDxfId="11831"/>
    <tableColumn id="10557" name="Column10523" dataDxfId="11830" totalsRowDxfId="11829"/>
    <tableColumn id="10558" name="Column10524" dataDxfId="11828" totalsRowDxfId="11827"/>
    <tableColumn id="10559" name="Column10525" dataDxfId="11826" totalsRowDxfId="11825"/>
    <tableColumn id="10560" name="Column10526" dataDxfId="11824" totalsRowDxfId="11823"/>
    <tableColumn id="10561" name="Column10527" dataDxfId="11822" totalsRowDxfId="11821"/>
    <tableColumn id="10562" name="Column10528" dataDxfId="11820" totalsRowDxfId="11819"/>
    <tableColumn id="10563" name="Column10529" dataDxfId="11818" totalsRowDxfId="11817"/>
    <tableColumn id="10564" name="Column10530" dataDxfId="11816" totalsRowDxfId="11815"/>
    <tableColumn id="10565" name="Column10531" dataDxfId="11814" totalsRowDxfId="11813"/>
    <tableColumn id="10566" name="Column10532" dataDxfId="11812" totalsRowDxfId="11811"/>
    <tableColumn id="10567" name="Column10533" dataDxfId="11810" totalsRowDxfId="11809"/>
    <tableColumn id="10568" name="Column10534" dataDxfId="11808" totalsRowDxfId="11807"/>
    <tableColumn id="10569" name="Column10535" dataDxfId="11806" totalsRowDxfId="11805"/>
    <tableColumn id="10570" name="Column10536" dataDxfId="11804" totalsRowDxfId="11803"/>
    <tableColumn id="10571" name="Column10537" dataDxfId="11802" totalsRowDxfId="11801"/>
    <tableColumn id="10572" name="Column10538" dataDxfId="11800" totalsRowDxfId="11799"/>
    <tableColumn id="10573" name="Column10539" dataDxfId="11798" totalsRowDxfId="11797"/>
    <tableColumn id="10574" name="Column10540" dataDxfId="11796" totalsRowDxfId="11795"/>
    <tableColumn id="10575" name="Column10541" dataDxfId="11794" totalsRowDxfId="11793"/>
    <tableColumn id="10576" name="Column10542" dataDxfId="11792" totalsRowDxfId="11791"/>
    <tableColumn id="10577" name="Column10543" dataDxfId="11790" totalsRowDxfId="11789"/>
    <tableColumn id="10578" name="Column10544" dataDxfId="11788" totalsRowDxfId="11787"/>
    <tableColumn id="10579" name="Column10545" dataDxfId="11786" totalsRowDxfId="11785"/>
    <tableColumn id="10580" name="Column10546" dataDxfId="11784" totalsRowDxfId="11783"/>
    <tableColumn id="10581" name="Column10547" dataDxfId="11782" totalsRowDxfId="11781"/>
    <tableColumn id="10582" name="Column10548" dataDxfId="11780" totalsRowDxfId="11779"/>
    <tableColumn id="10583" name="Column10549" dataDxfId="11778" totalsRowDxfId="11777"/>
    <tableColumn id="10584" name="Column10550" dataDxfId="11776" totalsRowDxfId="11775"/>
    <tableColumn id="10585" name="Column10551" dataDxfId="11774" totalsRowDxfId="11773"/>
    <tableColumn id="10586" name="Column10552" dataDxfId="11772" totalsRowDxfId="11771"/>
    <tableColumn id="10587" name="Column10553" dataDxfId="11770" totalsRowDxfId="11769"/>
    <tableColumn id="10588" name="Column10554" dataDxfId="11768" totalsRowDxfId="11767"/>
    <tableColumn id="10589" name="Column10555" dataDxfId="11766" totalsRowDxfId="11765"/>
    <tableColumn id="10590" name="Column10556" dataDxfId="11764" totalsRowDxfId="11763"/>
    <tableColumn id="10591" name="Column10557" dataDxfId="11762" totalsRowDxfId="11761"/>
    <tableColumn id="10592" name="Column10558" dataDxfId="11760" totalsRowDxfId="11759"/>
    <tableColumn id="10593" name="Column10559" dataDxfId="11758" totalsRowDxfId="11757"/>
    <tableColumn id="10594" name="Column10560" dataDxfId="11756" totalsRowDxfId="11755"/>
    <tableColumn id="10595" name="Column10561" dataDxfId="11754" totalsRowDxfId="11753"/>
    <tableColumn id="10596" name="Column10562" dataDxfId="11752" totalsRowDxfId="11751"/>
    <tableColumn id="10597" name="Column10563" dataDxfId="11750" totalsRowDxfId="11749"/>
    <tableColumn id="10598" name="Column10564" dataDxfId="11748" totalsRowDxfId="11747"/>
    <tableColumn id="10599" name="Column10565" dataDxfId="11746" totalsRowDxfId="11745"/>
    <tableColumn id="10600" name="Column10566" dataDxfId="11744" totalsRowDxfId="11743"/>
    <tableColumn id="10601" name="Column10567" dataDxfId="11742" totalsRowDxfId="11741"/>
    <tableColumn id="10602" name="Column10568" dataDxfId="11740" totalsRowDxfId="11739"/>
    <tableColumn id="10603" name="Column10569" dataDxfId="11738" totalsRowDxfId="11737"/>
    <tableColumn id="10604" name="Column10570" dataDxfId="11736" totalsRowDxfId="11735"/>
    <tableColumn id="10605" name="Column10571" dataDxfId="11734" totalsRowDxfId="11733"/>
    <tableColumn id="10606" name="Column10572" dataDxfId="11732" totalsRowDxfId="11731"/>
    <tableColumn id="10607" name="Column10573" dataDxfId="11730" totalsRowDxfId="11729"/>
    <tableColumn id="10608" name="Column10574" dataDxfId="11728" totalsRowDxfId="11727"/>
    <tableColumn id="10609" name="Column10575" dataDxfId="11726" totalsRowDxfId="11725"/>
    <tableColumn id="10610" name="Column10576" dataDxfId="11724" totalsRowDxfId="11723"/>
    <tableColumn id="10611" name="Column10577" dataDxfId="11722" totalsRowDxfId="11721"/>
    <tableColumn id="10612" name="Column10578" dataDxfId="11720" totalsRowDxfId="11719"/>
    <tableColumn id="10613" name="Column10579" dataDxfId="11718" totalsRowDxfId="11717"/>
    <tableColumn id="10614" name="Column10580" dataDxfId="11716" totalsRowDxfId="11715"/>
    <tableColumn id="10615" name="Column10581" dataDxfId="11714" totalsRowDxfId="11713"/>
    <tableColumn id="10616" name="Column10582" dataDxfId="11712" totalsRowDxfId="11711"/>
    <tableColumn id="10617" name="Column10583" dataDxfId="11710" totalsRowDxfId="11709"/>
    <tableColumn id="10618" name="Column10584" dataDxfId="11708" totalsRowDxfId="11707"/>
    <tableColumn id="10619" name="Column10585" dataDxfId="11706" totalsRowDxfId="11705"/>
    <tableColumn id="10620" name="Column10586" dataDxfId="11704" totalsRowDxfId="11703"/>
    <tableColumn id="10621" name="Column10587" dataDxfId="11702" totalsRowDxfId="11701"/>
    <tableColumn id="10622" name="Column10588" dataDxfId="11700" totalsRowDxfId="11699"/>
    <tableColumn id="10623" name="Column10589" dataDxfId="11698" totalsRowDxfId="11697"/>
    <tableColumn id="10624" name="Column10590" dataDxfId="11696" totalsRowDxfId="11695"/>
    <tableColumn id="10625" name="Column10591" dataDxfId="11694" totalsRowDxfId="11693"/>
    <tableColumn id="10626" name="Column10592" dataDxfId="11692" totalsRowDxfId="11691"/>
    <tableColumn id="10627" name="Column10593" dataDxfId="11690" totalsRowDxfId="11689"/>
    <tableColumn id="10628" name="Column10594" dataDxfId="11688" totalsRowDxfId="11687"/>
    <tableColumn id="10629" name="Column10595" dataDxfId="11686" totalsRowDxfId="11685"/>
    <tableColumn id="10630" name="Column10596" dataDxfId="11684" totalsRowDxfId="11683"/>
    <tableColumn id="10631" name="Column10597" dataDxfId="11682" totalsRowDxfId="11681"/>
    <tableColumn id="10632" name="Column10598" dataDxfId="11680" totalsRowDxfId="11679"/>
    <tableColumn id="10633" name="Column10599" dataDxfId="11678" totalsRowDxfId="11677"/>
    <tableColumn id="10634" name="Column10600" dataDxfId="11676" totalsRowDxfId="11675"/>
    <tableColumn id="10635" name="Column10601" dataDxfId="11674" totalsRowDxfId="11673"/>
    <tableColumn id="10636" name="Column10602" dataDxfId="11672" totalsRowDxfId="11671"/>
    <tableColumn id="10637" name="Column10603" dataDxfId="11670" totalsRowDxfId="11669"/>
    <tableColumn id="10638" name="Column10604" dataDxfId="11668" totalsRowDxfId="11667"/>
    <tableColumn id="10639" name="Column10605" dataDxfId="11666" totalsRowDxfId="11665"/>
    <tableColumn id="10640" name="Column10606" dataDxfId="11664" totalsRowDxfId="11663"/>
    <tableColumn id="10641" name="Column10607" dataDxfId="11662" totalsRowDxfId="11661"/>
    <tableColumn id="10642" name="Column10608" dataDxfId="11660" totalsRowDxfId="11659"/>
    <tableColumn id="10643" name="Column10609" dataDxfId="11658" totalsRowDxfId="11657"/>
    <tableColumn id="10644" name="Column10610" dataDxfId="11656" totalsRowDxfId="11655"/>
    <tableColumn id="10645" name="Column10611" dataDxfId="11654" totalsRowDxfId="11653"/>
    <tableColumn id="10646" name="Column10612" dataDxfId="11652" totalsRowDxfId="11651"/>
    <tableColumn id="10647" name="Column10613" dataDxfId="11650" totalsRowDxfId="11649"/>
    <tableColumn id="10648" name="Column10614" dataDxfId="11648" totalsRowDxfId="11647"/>
    <tableColumn id="10649" name="Column10615" dataDxfId="11646" totalsRowDxfId="11645"/>
    <tableColumn id="10650" name="Column10616" dataDxfId="11644" totalsRowDxfId="11643"/>
    <tableColumn id="10651" name="Column10617" dataDxfId="11642" totalsRowDxfId="11641"/>
    <tableColumn id="10652" name="Column10618" dataDxfId="11640" totalsRowDxfId="11639"/>
    <tableColumn id="10653" name="Column10619" dataDxfId="11638" totalsRowDxfId="11637"/>
    <tableColumn id="10654" name="Column10620" dataDxfId="11636" totalsRowDxfId="11635"/>
    <tableColumn id="10655" name="Column10621" dataDxfId="11634" totalsRowDxfId="11633"/>
    <tableColumn id="10656" name="Column10622" dataDxfId="11632" totalsRowDxfId="11631"/>
    <tableColumn id="10657" name="Column10623" dataDxfId="11630" totalsRowDxfId="11629"/>
    <tableColumn id="10658" name="Column10624" dataDxfId="11628" totalsRowDxfId="11627"/>
    <tableColumn id="10659" name="Column10625" dataDxfId="11626" totalsRowDxfId="11625"/>
    <tableColumn id="10660" name="Column10626" dataDxfId="11624" totalsRowDxfId="11623"/>
    <tableColumn id="10661" name="Column10627" dataDxfId="11622" totalsRowDxfId="11621"/>
    <tableColumn id="10662" name="Column10628" dataDxfId="11620" totalsRowDxfId="11619"/>
    <tableColumn id="10663" name="Column10629" dataDxfId="11618" totalsRowDxfId="11617"/>
    <tableColumn id="10664" name="Column10630" dataDxfId="11616" totalsRowDxfId="11615"/>
    <tableColumn id="10665" name="Column10631" dataDxfId="11614" totalsRowDxfId="11613"/>
    <tableColumn id="10666" name="Column10632" dataDxfId="11612" totalsRowDxfId="11611"/>
    <tableColumn id="10667" name="Column10633" dataDxfId="11610" totalsRowDxfId="11609"/>
    <tableColumn id="10668" name="Column10634" dataDxfId="11608" totalsRowDxfId="11607"/>
    <tableColumn id="10669" name="Column10635" dataDxfId="11606" totalsRowDxfId="11605"/>
    <tableColumn id="10670" name="Column10636" dataDxfId="11604" totalsRowDxfId="11603"/>
    <tableColumn id="10671" name="Column10637" dataDxfId="11602" totalsRowDxfId="11601"/>
    <tableColumn id="10672" name="Column10638" dataDxfId="11600" totalsRowDxfId="11599"/>
    <tableColumn id="10673" name="Column10639" dataDxfId="11598" totalsRowDxfId="11597"/>
    <tableColumn id="10674" name="Column10640" dataDxfId="11596" totalsRowDxfId="11595"/>
    <tableColumn id="10675" name="Column10641" dataDxfId="11594" totalsRowDxfId="11593"/>
    <tableColumn id="10676" name="Column10642" dataDxfId="11592" totalsRowDxfId="11591"/>
    <tableColumn id="10677" name="Column10643" dataDxfId="11590" totalsRowDxfId="11589"/>
    <tableColumn id="10678" name="Column10644" dataDxfId="11588" totalsRowDxfId="11587"/>
    <tableColumn id="10679" name="Column10645" dataDxfId="11586" totalsRowDxfId="11585"/>
    <tableColumn id="10680" name="Column10646" dataDxfId="11584" totalsRowDxfId="11583"/>
    <tableColumn id="10681" name="Column10647" dataDxfId="11582" totalsRowDxfId="11581"/>
    <tableColumn id="10682" name="Column10648" dataDxfId="11580" totalsRowDxfId="11579"/>
    <tableColumn id="10683" name="Column10649" dataDxfId="11578" totalsRowDxfId="11577"/>
    <tableColumn id="10684" name="Column10650" dataDxfId="11576" totalsRowDxfId="11575"/>
    <tableColumn id="10685" name="Column10651" dataDxfId="11574" totalsRowDxfId="11573"/>
    <tableColumn id="10686" name="Column10652" dataDxfId="11572" totalsRowDxfId="11571"/>
    <tableColumn id="10687" name="Column10653" dataDxfId="11570" totalsRowDxfId="11569"/>
    <tableColumn id="10688" name="Column10654" dataDxfId="11568" totalsRowDxfId="11567"/>
    <tableColumn id="10689" name="Column10655" dataDxfId="11566" totalsRowDxfId="11565"/>
    <tableColumn id="10690" name="Column10656" dataDxfId="11564" totalsRowDxfId="11563"/>
    <tableColumn id="10691" name="Column10657" dataDxfId="11562" totalsRowDxfId="11561"/>
    <tableColumn id="10692" name="Column10658" dataDxfId="11560" totalsRowDxfId="11559"/>
    <tableColumn id="10693" name="Column10659" dataDxfId="11558" totalsRowDxfId="11557"/>
    <tableColumn id="10694" name="Column10660" dataDxfId="11556" totalsRowDxfId="11555"/>
    <tableColumn id="10695" name="Column10661" dataDxfId="11554" totalsRowDxfId="11553"/>
    <tableColumn id="10696" name="Column10662" dataDxfId="11552" totalsRowDxfId="11551"/>
    <tableColumn id="10697" name="Column10663" dataDxfId="11550" totalsRowDxfId="11549"/>
    <tableColumn id="10698" name="Column10664" dataDxfId="11548" totalsRowDxfId="11547"/>
    <tableColumn id="10699" name="Column10665" dataDxfId="11546" totalsRowDxfId="11545"/>
    <tableColumn id="10700" name="Column10666" dataDxfId="11544" totalsRowDxfId="11543"/>
    <tableColumn id="10701" name="Column10667" dataDxfId="11542" totalsRowDxfId="11541"/>
    <tableColumn id="10702" name="Column10668" dataDxfId="11540" totalsRowDxfId="11539"/>
    <tableColumn id="10703" name="Column10669" dataDxfId="11538" totalsRowDxfId="11537"/>
    <tableColumn id="10704" name="Column10670" dataDxfId="11536" totalsRowDxfId="11535"/>
    <tableColumn id="10705" name="Column10671" dataDxfId="11534" totalsRowDxfId="11533"/>
    <tableColumn id="10706" name="Column10672" dataDxfId="11532" totalsRowDxfId="11531"/>
    <tableColumn id="10707" name="Column10673" dataDxfId="11530" totalsRowDxfId="11529"/>
    <tableColumn id="10708" name="Column10674" dataDxfId="11528" totalsRowDxfId="11527"/>
    <tableColumn id="10709" name="Column10675" dataDxfId="11526" totalsRowDxfId="11525"/>
    <tableColumn id="10710" name="Column10676" dataDxfId="11524" totalsRowDxfId="11523"/>
    <tableColumn id="10711" name="Column10677" dataDxfId="11522" totalsRowDxfId="11521"/>
    <tableColumn id="10712" name="Column10678" dataDxfId="11520" totalsRowDxfId="11519"/>
    <tableColumn id="10713" name="Column10679" dataDxfId="11518" totalsRowDxfId="11517"/>
    <tableColumn id="10714" name="Column10680" dataDxfId="11516" totalsRowDxfId="11515"/>
    <tableColumn id="10715" name="Column10681" dataDxfId="11514" totalsRowDxfId="11513"/>
    <tableColumn id="10716" name="Column10682" dataDxfId="11512" totalsRowDxfId="11511"/>
    <tableColumn id="10717" name="Column10683" dataDxfId="11510" totalsRowDxfId="11509"/>
    <tableColumn id="10718" name="Column10684" dataDxfId="11508" totalsRowDxfId="11507"/>
    <tableColumn id="10719" name="Column10685" dataDxfId="11506" totalsRowDxfId="11505"/>
    <tableColumn id="10720" name="Column10686" dataDxfId="11504" totalsRowDxfId="11503"/>
    <tableColumn id="10721" name="Column10687" dataDxfId="11502" totalsRowDxfId="11501"/>
    <tableColumn id="10722" name="Column10688" dataDxfId="11500" totalsRowDxfId="11499"/>
    <tableColumn id="10723" name="Column10689" dataDxfId="11498" totalsRowDxfId="11497"/>
    <tableColumn id="10724" name="Column10690" dataDxfId="11496" totalsRowDxfId="11495"/>
    <tableColumn id="10725" name="Column10691" dataDxfId="11494" totalsRowDxfId="11493"/>
    <tableColumn id="10726" name="Column10692" dataDxfId="11492" totalsRowDxfId="11491"/>
    <tableColumn id="10727" name="Column10693" dataDxfId="11490" totalsRowDxfId="11489"/>
    <tableColumn id="10728" name="Column10694" dataDxfId="11488" totalsRowDxfId="11487"/>
    <tableColumn id="10729" name="Column10695" dataDxfId="11486" totalsRowDxfId="11485"/>
    <tableColumn id="10730" name="Column10696" dataDxfId="11484" totalsRowDxfId="11483"/>
    <tableColumn id="10731" name="Column10697" dataDxfId="11482" totalsRowDxfId="11481"/>
    <tableColumn id="10732" name="Column10698" dataDxfId="11480" totalsRowDxfId="11479"/>
    <tableColumn id="10733" name="Column10699" dataDxfId="11478" totalsRowDxfId="11477"/>
    <tableColumn id="10734" name="Column10700" dataDxfId="11476" totalsRowDxfId="11475"/>
    <tableColumn id="10735" name="Column10701" dataDxfId="11474" totalsRowDxfId="11473"/>
    <tableColumn id="10736" name="Column10702" dataDxfId="11472" totalsRowDxfId="11471"/>
    <tableColumn id="10737" name="Column10703" dataDxfId="11470" totalsRowDxfId="11469"/>
    <tableColumn id="10738" name="Column10704" dataDxfId="11468" totalsRowDxfId="11467"/>
    <tableColumn id="10739" name="Column10705" dataDxfId="11466" totalsRowDxfId="11465"/>
    <tableColumn id="10740" name="Column10706" dataDxfId="11464" totalsRowDxfId="11463"/>
    <tableColumn id="10741" name="Column10707" dataDxfId="11462" totalsRowDxfId="11461"/>
    <tableColumn id="10742" name="Column10708" dataDxfId="11460" totalsRowDxfId="11459"/>
    <tableColumn id="10743" name="Column10709" dataDxfId="11458" totalsRowDxfId="11457"/>
    <tableColumn id="10744" name="Column10710" dataDxfId="11456" totalsRowDxfId="11455"/>
    <tableColumn id="10745" name="Column10711" dataDxfId="11454" totalsRowDxfId="11453"/>
    <tableColumn id="10746" name="Column10712" dataDxfId="11452" totalsRowDxfId="11451"/>
    <tableColumn id="10747" name="Column10713" dataDxfId="11450" totalsRowDxfId="11449"/>
    <tableColumn id="10748" name="Column10714" dataDxfId="11448" totalsRowDxfId="11447"/>
    <tableColumn id="10749" name="Column10715" dataDxfId="11446" totalsRowDxfId="11445"/>
    <tableColumn id="10750" name="Column10716" dataDxfId="11444" totalsRowDxfId="11443"/>
    <tableColumn id="10751" name="Column10717" dataDxfId="11442" totalsRowDxfId="11441"/>
    <tableColumn id="10752" name="Column10718" dataDxfId="11440" totalsRowDxfId="11439"/>
    <tableColumn id="10753" name="Column10719" dataDxfId="11438" totalsRowDxfId="11437"/>
    <tableColumn id="10754" name="Column10720" dataDxfId="11436" totalsRowDxfId="11435"/>
    <tableColumn id="10755" name="Column10721" dataDxfId="11434" totalsRowDxfId="11433"/>
    <tableColumn id="10756" name="Column10722" dataDxfId="11432" totalsRowDxfId="11431"/>
    <tableColumn id="10757" name="Column10723" dataDxfId="11430" totalsRowDxfId="11429"/>
    <tableColumn id="10758" name="Column10724" dataDxfId="11428" totalsRowDxfId="11427"/>
    <tableColumn id="10759" name="Column10725" dataDxfId="11426" totalsRowDxfId="11425"/>
    <tableColumn id="10760" name="Column10726" dataDxfId="11424" totalsRowDxfId="11423"/>
    <tableColumn id="10761" name="Column10727" dataDxfId="11422" totalsRowDxfId="11421"/>
    <tableColumn id="10762" name="Column10728" dataDxfId="11420" totalsRowDxfId="11419"/>
    <tableColumn id="10763" name="Column10729" dataDxfId="11418" totalsRowDxfId="11417"/>
    <tableColumn id="10764" name="Column10730" dataDxfId="11416" totalsRowDxfId="11415"/>
    <tableColumn id="10765" name="Column10731" dataDxfId="11414" totalsRowDxfId="11413"/>
    <tableColumn id="10766" name="Column10732" dataDxfId="11412" totalsRowDxfId="11411"/>
    <tableColumn id="10767" name="Column10733" dataDxfId="11410" totalsRowDxfId="11409"/>
    <tableColumn id="10768" name="Column10734" dataDxfId="11408" totalsRowDxfId="11407"/>
    <tableColumn id="10769" name="Column10735" dataDxfId="11406" totalsRowDxfId="11405"/>
    <tableColumn id="10770" name="Column10736" dataDxfId="11404" totalsRowDxfId="11403"/>
    <tableColumn id="10771" name="Column10737" dataDxfId="11402" totalsRowDxfId="11401"/>
    <tableColumn id="10772" name="Column10738" dataDxfId="11400" totalsRowDxfId="11399"/>
    <tableColumn id="10773" name="Column10739" dataDxfId="11398" totalsRowDxfId="11397"/>
    <tableColumn id="10774" name="Column10740" dataDxfId="11396" totalsRowDxfId="11395"/>
    <tableColumn id="10775" name="Column10741" dataDxfId="11394" totalsRowDxfId="11393"/>
    <tableColumn id="10776" name="Column10742" dataDxfId="11392" totalsRowDxfId="11391"/>
    <tableColumn id="10777" name="Column10743" dataDxfId="11390" totalsRowDxfId="11389"/>
    <tableColumn id="10778" name="Column10744" dataDxfId="11388" totalsRowDxfId="11387"/>
    <tableColumn id="10779" name="Column10745" dataDxfId="11386" totalsRowDxfId="11385"/>
    <tableColumn id="10780" name="Column10746" dataDxfId="11384" totalsRowDxfId="11383"/>
    <tableColumn id="10781" name="Column10747" dataDxfId="11382" totalsRowDxfId="11381"/>
    <tableColumn id="10782" name="Column10748" dataDxfId="11380" totalsRowDxfId="11379"/>
    <tableColumn id="10783" name="Column10749" dataDxfId="11378" totalsRowDxfId="11377"/>
    <tableColumn id="10784" name="Column10750" dataDxfId="11376" totalsRowDxfId="11375"/>
    <tableColumn id="10785" name="Column10751" dataDxfId="11374" totalsRowDxfId="11373"/>
    <tableColumn id="10786" name="Column10752" dataDxfId="11372" totalsRowDxfId="11371"/>
    <tableColumn id="10787" name="Column10753" dataDxfId="11370" totalsRowDxfId="11369"/>
    <tableColumn id="10788" name="Column10754" dataDxfId="11368" totalsRowDxfId="11367"/>
    <tableColumn id="10789" name="Column10755" dataDxfId="11366" totalsRowDxfId="11365"/>
    <tableColumn id="10790" name="Column10756" dataDxfId="11364" totalsRowDxfId="11363"/>
    <tableColumn id="10791" name="Column10757" dataDxfId="11362" totalsRowDxfId="11361"/>
    <tableColumn id="10792" name="Column10758" dataDxfId="11360" totalsRowDxfId="11359"/>
    <tableColumn id="10793" name="Column10759" dataDxfId="11358" totalsRowDxfId="11357"/>
    <tableColumn id="10794" name="Column10760" dataDxfId="11356" totalsRowDxfId="11355"/>
    <tableColumn id="10795" name="Column10761" dataDxfId="11354" totalsRowDxfId="11353"/>
    <tableColumn id="10796" name="Column10762" dataDxfId="11352" totalsRowDxfId="11351"/>
    <tableColumn id="10797" name="Column10763" dataDxfId="11350" totalsRowDxfId="11349"/>
    <tableColumn id="10798" name="Column10764" dataDxfId="11348" totalsRowDxfId="11347"/>
    <tableColumn id="10799" name="Column10765" dataDxfId="11346" totalsRowDxfId="11345"/>
    <tableColumn id="10800" name="Column10766" dataDxfId="11344" totalsRowDxfId="11343"/>
    <tableColumn id="10801" name="Column10767" dataDxfId="11342" totalsRowDxfId="11341"/>
    <tableColumn id="10802" name="Column10768" dataDxfId="11340" totalsRowDxfId="11339"/>
    <tableColumn id="10803" name="Column10769" dataDxfId="11338" totalsRowDxfId="11337"/>
    <tableColumn id="10804" name="Column10770" dataDxfId="11336" totalsRowDxfId="11335"/>
    <tableColumn id="10805" name="Column10771" dataDxfId="11334" totalsRowDxfId="11333"/>
    <tableColumn id="10806" name="Column10772" dataDxfId="11332" totalsRowDxfId="11331"/>
    <tableColumn id="10807" name="Column10773" dataDxfId="11330" totalsRowDxfId="11329"/>
    <tableColumn id="10808" name="Column10774" dataDxfId="11328" totalsRowDxfId="11327"/>
    <tableColumn id="10809" name="Column10775" dataDxfId="11326" totalsRowDxfId="11325"/>
    <tableColumn id="10810" name="Column10776" dataDxfId="11324" totalsRowDxfId="11323"/>
    <tableColumn id="10811" name="Column10777" dataDxfId="11322" totalsRowDxfId="11321"/>
    <tableColumn id="10812" name="Column10778" dataDxfId="11320" totalsRowDxfId="11319"/>
    <tableColumn id="10813" name="Column10779" dataDxfId="11318" totalsRowDxfId="11317"/>
    <tableColumn id="10814" name="Column10780" dataDxfId="11316" totalsRowDxfId="11315"/>
    <tableColumn id="10815" name="Column10781" dataDxfId="11314" totalsRowDxfId="11313"/>
    <tableColumn id="10816" name="Column10782" dataDxfId="11312" totalsRowDxfId="11311"/>
    <tableColumn id="10817" name="Column10783" dataDxfId="11310" totalsRowDxfId="11309"/>
    <tableColumn id="10818" name="Column10784" dataDxfId="11308" totalsRowDxfId="11307"/>
    <tableColumn id="10819" name="Column10785" dataDxfId="11306" totalsRowDxfId="11305"/>
    <tableColumn id="10820" name="Column10786" dataDxfId="11304" totalsRowDxfId="11303"/>
    <tableColumn id="10821" name="Column10787" dataDxfId="11302" totalsRowDxfId="11301"/>
    <tableColumn id="10822" name="Column10788" dataDxfId="11300" totalsRowDxfId="11299"/>
    <tableColumn id="10823" name="Column10789" dataDxfId="11298" totalsRowDxfId="11297"/>
    <tableColumn id="10824" name="Column10790" dataDxfId="11296" totalsRowDxfId="11295"/>
    <tableColumn id="10825" name="Column10791" dataDxfId="11294" totalsRowDxfId="11293"/>
    <tableColumn id="10826" name="Column10792" dataDxfId="11292" totalsRowDxfId="11291"/>
    <tableColumn id="10827" name="Column10793" dataDxfId="11290" totalsRowDxfId="11289"/>
    <tableColumn id="10828" name="Column10794" dataDxfId="11288" totalsRowDxfId="11287"/>
    <tableColumn id="10829" name="Column10795" dataDxfId="11286" totalsRowDxfId="11285"/>
    <tableColumn id="10830" name="Column10796" dataDxfId="11284" totalsRowDxfId="11283"/>
    <tableColumn id="10831" name="Column10797" dataDxfId="11282" totalsRowDxfId="11281"/>
    <tableColumn id="10832" name="Column10798" dataDxfId="11280" totalsRowDxfId="11279"/>
    <tableColumn id="10833" name="Column10799" dataDxfId="11278" totalsRowDxfId="11277"/>
    <tableColumn id="10834" name="Column10800" dataDxfId="11276" totalsRowDxfId="11275"/>
    <tableColumn id="10835" name="Column10801" dataDxfId="11274" totalsRowDxfId="11273"/>
    <tableColumn id="10836" name="Column10802" dataDxfId="11272" totalsRowDxfId="11271"/>
    <tableColumn id="10837" name="Column10803" dataDxfId="11270" totalsRowDxfId="11269"/>
    <tableColumn id="10838" name="Column10804" dataDxfId="11268" totalsRowDxfId="11267"/>
    <tableColumn id="10839" name="Column10805" dataDxfId="11266" totalsRowDxfId="11265"/>
    <tableColumn id="10840" name="Column10806" dataDxfId="11264" totalsRowDxfId="11263"/>
    <tableColumn id="10841" name="Column10807" dataDxfId="11262" totalsRowDxfId="11261"/>
    <tableColumn id="10842" name="Column10808" dataDxfId="11260" totalsRowDxfId="11259"/>
    <tableColumn id="10843" name="Column10809" dataDxfId="11258" totalsRowDxfId="11257"/>
    <tableColumn id="10844" name="Column10810" dataDxfId="11256" totalsRowDxfId="11255"/>
    <tableColumn id="10845" name="Column10811" dataDxfId="11254" totalsRowDxfId="11253"/>
    <tableColumn id="10846" name="Column10812" dataDxfId="11252" totalsRowDxfId="11251"/>
    <tableColumn id="10847" name="Column10813" dataDxfId="11250" totalsRowDxfId="11249"/>
    <tableColumn id="10848" name="Column10814" dataDxfId="11248" totalsRowDxfId="11247"/>
    <tableColumn id="10849" name="Column10815" dataDxfId="11246" totalsRowDxfId="11245"/>
    <tableColumn id="10850" name="Column10816" dataDxfId="11244" totalsRowDxfId="11243"/>
    <tableColumn id="10851" name="Column10817" dataDxfId="11242" totalsRowDxfId="11241"/>
    <tableColumn id="10852" name="Column10818" dataDxfId="11240" totalsRowDxfId="11239"/>
    <tableColumn id="10853" name="Column10819" dataDxfId="11238" totalsRowDxfId="11237"/>
    <tableColumn id="10854" name="Column10820" dataDxfId="11236" totalsRowDxfId="11235"/>
    <tableColumn id="10855" name="Column10821" dataDxfId="11234" totalsRowDxfId="11233"/>
    <tableColumn id="10856" name="Column10822" dataDxfId="11232" totalsRowDxfId="11231"/>
    <tableColumn id="10857" name="Column10823" dataDxfId="11230" totalsRowDxfId="11229"/>
    <tableColumn id="10858" name="Column10824" dataDxfId="11228" totalsRowDxfId="11227"/>
    <tableColumn id="10859" name="Column10825" dataDxfId="11226" totalsRowDxfId="11225"/>
    <tableColumn id="10860" name="Column10826" dataDxfId="11224" totalsRowDxfId="11223"/>
    <tableColumn id="10861" name="Column10827" dataDxfId="11222" totalsRowDxfId="11221"/>
    <tableColumn id="10862" name="Column10828" dataDxfId="11220" totalsRowDxfId="11219"/>
    <tableColumn id="10863" name="Column10829" dataDxfId="11218" totalsRowDxfId="11217"/>
    <tableColumn id="10864" name="Column10830" dataDxfId="11216" totalsRowDxfId="11215"/>
    <tableColumn id="10865" name="Column10831" dataDxfId="11214" totalsRowDxfId="11213"/>
    <tableColumn id="10866" name="Column10832" dataDxfId="11212" totalsRowDxfId="11211"/>
    <tableColumn id="10867" name="Column10833" dataDxfId="11210" totalsRowDxfId="11209"/>
    <tableColumn id="10868" name="Column10834" dataDxfId="11208" totalsRowDxfId="11207"/>
    <tableColumn id="10869" name="Column10835" dataDxfId="11206" totalsRowDxfId="11205"/>
    <tableColumn id="10870" name="Column10836" dataDxfId="11204" totalsRowDxfId="11203"/>
    <tableColumn id="10871" name="Column10837" dataDxfId="11202" totalsRowDxfId="11201"/>
    <tableColumn id="10872" name="Column10838" dataDxfId="11200" totalsRowDxfId="11199"/>
    <tableColumn id="10873" name="Column10839" dataDxfId="11198" totalsRowDxfId="11197"/>
    <tableColumn id="10874" name="Column10840" dataDxfId="11196" totalsRowDxfId="11195"/>
    <tableColumn id="10875" name="Column10841" dataDxfId="11194" totalsRowDxfId="11193"/>
    <tableColumn id="10876" name="Column10842" dataDxfId="11192" totalsRowDxfId="11191"/>
    <tableColumn id="10877" name="Column10843" dataDxfId="11190" totalsRowDxfId="11189"/>
    <tableColumn id="10878" name="Column10844" dataDxfId="11188" totalsRowDxfId="11187"/>
    <tableColumn id="10879" name="Column10845" dataDxfId="11186" totalsRowDxfId="11185"/>
    <tableColumn id="10880" name="Column10846" dataDxfId="11184" totalsRowDxfId="11183"/>
    <tableColumn id="10881" name="Column10847" dataDxfId="11182" totalsRowDxfId="11181"/>
    <tableColumn id="10882" name="Column10848" dataDxfId="11180" totalsRowDxfId="11179"/>
    <tableColumn id="10883" name="Column10849" dataDxfId="11178" totalsRowDxfId="11177"/>
    <tableColumn id="10884" name="Column10850" dataDxfId="11176" totalsRowDxfId="11175"/>
    <tableColumn id="10885" name="Column10851" dataDxfId="11174" totalsRowDxfId="11173"/>
    <tableColumn id="10886" name="Column10852" dataDxfId="11172" totalsRowDxfId="11171"/>
    <tableColumn id="10887" name="Column10853" dataDxfId="11170" totalsRowDxfId="11169"/>
    <tableColumn id="10888" name="Column10854" dataDxfId="11168" totalsRowDxfId="11167"/>
    <tableColumn id="10889" name="Column10855" dataDxfId="11166" totalsRowDxfId="11165"/>
    <tableColumn id="10890" name="Column10856" dataDxfId="11164" totalsRowDxfId="11163"/>
    <tableColumn id="10891" name="Column10857" dataDxfId="11162" totalsRowDxfId="11161"/>
    <tableColumn id="10892" name="Column10858" dataDxfId="11160" totalsRowDxfId="11159"/>
    <tableColumn id="10893" name="Column10859" dataDxfId="11158" totalsRowDxfId="11157"/>
    <tableColumn id="10894" name="Column10860" dataDxfId="11156" totalsRowDxfId="11155"/>
    <tableColumn id="10895" name="Column10861" dataDxfId="11154" totalsRowDxfId="11153"/>
    <tableColumn id="10896" name="Column10862" dataDxfId="11152" totalsRowDxfId="11151"/>
    <tableColumn id="10897" name="Column10863" dataDxfId="11150" totalsRowDxfId="11149"/>
    <tableColumn id="10898" name="Column10864" dataDxfId="11148" totalsRowDxfId="11147"/>
    <tableColumn id="10899" name="Column10865" dataDxfId="11146" totalsRowDxfId="11145"/>
    <tableColumn id="10900" name="Column10866" dataDxfId="11144" totalsRowDxfId="11143"/>
    <tableColumn id="10901" name="Column10867" dataDxfId="11142" totalsRowDxfId="11141"/>
    <tableColumn id="10902" name="Column10868" dataDxfId="11140" totalsRowDxfId="11139"/>
    <tableColumn id="10903" name="Column10869" dataDxfId="11138" totalsRowDxfId="11137"/>
    <tableColumn id="10904" name="Column10870" dataDxfId="11136" totalsRowDxfId="11135"/>
    <tableColumn id="10905" name="Column10871" dataDxfId="11134" totalsRowDxfId="11133"/>
    <tableColumn id="10906" name="Column10872" dataDxfId="11132" totalsRowDxfId="11131"/>
    <tableColumn id="10907" name="Column10873" dataDxfId="11130" totalsRowDxfId="11129"/>
    <tableColumn id="10908" name="Column10874" dataDxfId="11128" totalsRowDxfId="11127"/>
    <tableColumn id="10909" name="Column10875" dataDxfId="11126" totalsRowDxfId="11125"/>
    <tableColumn id="10910" name="Column10876" dataDxfId="11124" totalsRowDxfId="11123"/>
    <tableColumn id="10911" name="Column10877" dataDxfId="11122" totalsRowDxfId="11121"/>
    <tableColumn id="10912" name="Column10878" dataDxfId="11120" totalsRowDxfId="11119"/>
    <tableColumn id="10913" name="Column10879" dataDxfId="11118" totalsRowDxfId="11117"/>
    <tableColumn id="10914" name="Column10880" dataDxfId="11116" totalsRowDxfId="11115"/>
    <tableColumn id="10915" name="Column10881" dataDxfId="11114" totalsRowDxfId="11113"/>
    <tableColumn id="10916" name="Column10882" dataDxfId="11112" totalsRowDxfId="11111"/>
    <tableColumn id="10917" name="Column10883" dataDxfId="11110" totalsRowDxfId="11109"/>
    <tableColumn id="10918" name="Column10884" dataDxfId="11108" totalsRowDxfId="11107"/>
    <tableColumn id="10919" name="Column10885" dataDxfId="11106" totalsRowDxfId="11105"/>
    <tableColumn id="10920" name="Column10886" dataDxfId="11104" totalsRowDxfId="11103"/>
    <tableColumn id="10921" name="Column10887" dataDxfId="11102" totalsRowDxfId="11101"/>
    <tableColumn id="10922" name="Column10888" dataDxfId="11100" totalsRowDxfId="11099"/>
    <tableColumn id="10923" name="Column10889" dataDxfId="11098" totalsRowDxfId="11097"/>
    <tableColumn id="10924" name="Column10890" dataDxfId="11096" totalsRowDxfId="11095"/>
    <tableColumn id="10925" name="Column10891" dataDxfId="11094" totalsRowDxfId="11093"/>
    <tableColumn id="10926" name="Column10892" dataDxfId="11092" totalsRowDxfId="11091"/>
    <tableColumn id="10927" name="Column10893" dataDxfId="11090" totalsRowDxfId="11089"/>
    <tableColumn id="10928" name="Column10894" dataDxfId="11088" totalsRowDxfId="11087"/>
    <tableColumn id="10929" name="Column10895" dataDxfId="11086" totalsRowDxfId="11085"/>
    <tableColumn id="10930" name="Column10896" dataDxfId="11084" totalsRowDxfId="11083"/>
    <tableColumn id="10931" name="Column10897" dataDxfId="11082" totalsRowDxfId="11081"/>
    <tableColumn id="10932" name="Column10898" dataDxfId="11080" totalsRowDxfId="11079"/>
    <tableColumn id="10933" name="Column10899" dataDxfId="11078" totalsRowDxfId="11077"/>
    <tableColumn id="10934" name="Column10900" dataDxfId="11076" totalsRowDxfId="11075"/>
    <tableColumn id="10935" name="Column10901" dataDxfId="11074" totalsRowDxfId="11073"/>
    <tableColumn id="10936" name="Column10902" dataDxfId="11072" totalsRowDxfId="11071"/>
    <tableColumn id="10937" name="Column10903" dataDxfId="11070" totalsRowDxfId="11069"/>
    <tableColumn id="10938" name="Column10904" dataDxfId="11068" totalsRowDxfId="11067"/>
    <tableColumn id="10939" name="Column10905" dataDxfId="11066" totalsRowDxfId="11065"/>
    <tableColumn id="10940" name="Column10906" dataDxfId="11064" totalsRowDxfId="11063"/>
    <tableColumn id="10941" name="Column10907" dataDxfId="11062" totalsRowDxfId="11061"/>
    <tableColumn id="10942" name="Column10908" dataDxfId="11060" totalsRowDxfId="11059"/>
    <tableColumn id="10943" name="Column10909" dataDxfId="11058" totalsRowDxfId="11057"/>
    <tableColumn id="10944" name="Column10910" dataDxfId="11056" totalsRowDxfId="11055"/>
    <tableColumn id="10945" name="Column10911" dataDxfId="11054" totalsRowDxfId="11053"/>
    <tableColumn id="10946" name="Column10912" dataDxfId="11052" totalsRowDxfId="11051"/>
    <tableColumn id="10947" name="Column10913" dataDxfId="11050" totalsRowDxfId="11049"/>
    <tableColumn id="10948" name="Column10914" dataDxfId="11048" totalsRowDxfId="11047"/>
    <tableColumn id="10949" name="Column10915" dataDxfId="11046" totalsRowDxfId="11045"/>
    <tableColumn id="10950" name="Column10916" dataDxfId="11044" totalsRowDxfId="11043"/>
    <tableColumn id="10951" name="Column10917" dataDxfId="11042" totalsRowDxfId="11041"/>
    <tableColumn id="10952" name="Column10918" dataDxfId="11040" totalsRowDxfId="11039"/>
    <tableColumn id="10953" name="Column10919" dataDxfId="11038" totalsRowDxfId="11037"/>
    <tableColumn id="10954" name="Column10920" dataDxfId="11036" totalsRowDxfId="11035"/>
    <tableColumn id="10955" name="Column10921" dataDxfId="11034" totalsRowDxfId="11033"/>
    <tableColumn id="10956" name="Column10922" dataDxfId="11032" totalsRowDxfId="11031"/>
    <tableColumn id="10957" name="Column10923" dataDxfId="11030" totalsRowDxfId="11029"/>
    <tableColumn id="10958" name="Column10924" dataDxfId="11028" totalsRowDxfId="11027"/>
    <tableColumn id="10959" name="Column10925" dataDxfId="11026" totalsRowDxfId="11025"/>
    <tableColumn id="10960" name="Column10926" dataDxfId="11024" totalsRowDxfId="11023"/>
    <tableColumn id="10961" name="Column10927" dataDxfId="11022" totalsRowDxfId="11021"/>
    <tableColumn id="10962" name="Column10928" dataDxfId="11020" totalsRowDxfId="11019"/>
    <tableColumn id="10963" name="Column10929" dataDxfId="11018" totalsRowDxfId="11017"/>
    <tableColumn id="10964" name="Column10930" dataDxfId="11016" totalsRowDxfId="11015"/>
    <tableColumn id="10965" name="Column10931" dataDxfId="11014" totalsRowDxfId="11013"/>
    <tableColumn id="10966" name="Column10932" dataDxfId="11012" totalsRowDxfId="11011"/>
    <tableColumn id="10967" name="Column10933" dataDxfId="11010" totalsRowDxfId="11009"/>
    <tableColumn id="10968" name="Column10934" dataDxfId="11008" totalsRowDxfId="11007"/>
    <tableColumn id="10969" name="Column10935" dataDxfId="11006" totalsRowDxfId="11005"/>
    <tableColumn id="10970" name="Column10936" dataDxfId="11004" totalsRowDxfId="11003"/>
    <tableColumn id="10971" name="Column10937" dataDxfId="11002" totalsRowDxfId="11001"/>
    <tableColumn id="10972" name="Column10938" dataDxfId="11000" totalsRowDxfId="10999"/>
    <tableColumn id="10973" name="Column10939" dataDxfId="10998" totalsRowDxfId="10997"/>
    <tableColumn id="10974" name="Column10940" dataDxfId="10996" totalsRowDxfId="10995"/>
    <tableColumn id="10975" name="Column10941" dataDxfId="10994" totalsRowDxfId="10993"/>
    <tableColumn id="10976" name="Column10942" dataDxfId="10992" totalsRowDxfId="10991"/>
    <tableColumn id="10977" name="Column10943" dataDxfId="10990" totalsRowDxfId="10989"/>
    <tableColumn id="10978" name="Column10944" dataDxfId="10988" totalsRowDxfId="10987"/>
    <tableColumn id="10979" name="Column10945" dataDxfId="10986" totalsRowDxfId="10985"/>
    <tableColumn id="10980" name="Column10946" dataDxfId="10984" totalsRowDxfId="10983"/>
    <tableColumn id="10981" name="Column10947" dataDxfId="10982" totalsRowDxfId="10981"/>
    <tableColumn id="10982" name="Column10948" dataDxfId="10980" totalsRowDxfId="10979"/>
    <tableColumn id="10983" name="Column10949" dataDxfId="10978" totalsRowDxfId="10977"/>
    <tableColumn id="10984" name="Column10950" dataDxfId="10976" totalsRowDxfId="10975"/>
    <tableColumn id="10985" name="Column10951" dataDxfId="10974" totalsRowDxfId="10973"/>
    <tableColumn id="10986" name="Column10952" dataDxfId="10972" totalsRowDxfId="10971"/>
    <tableColumn id="10987" name="Column10953" dataDxfId="10970" totalsRowDxfId="10969"/>
    <tableColumn id="10988" name="Column10954" dataDxfId="10968" totalsRowDxfId="10967"/>
    <tableColumn id="10989" name="Column10955" dataDxfId="10966" totalsRowDxfId="10965"/>
    <tableColumn id="10990" name="Column10956" dataDxfId="10964" totalsRowDxfId="10963"/>
    <tableColumn id="10991" name="Column10957" dataDxfId="10962" totalsRowDxfId="10961"/>
    <tableColumn id="10992" name="Column10958" dataDxfId="10960" totalsRowDxfId="10959"/>
    <tableColumn id="10993" name="Column10959" dataDxfId="10958" totalsRowDxfId="10957"/>
    <tableColumn id="10994" name="Column10960" dataDxfId="10956" totalsRowDxfId="10955"/>
    <tableColumn id="10995" name="Column10961" dataDxfId="10954" totalsRowDxfId="10953"/>
    <tableColumn id="10996" name="Column10962" dataDxfId="10952" totalsRowDxfId="10951"/>
    <tableColumn id="10997" name="Column10963" dataDxfId="10950" totalsRowDxfId="10949"/>
    <tableColumn id="10998" name="Column10964" dataDxfId="10948" totalsRowDxfId="10947"/>
    <tableColumn id="10999" name="Column10965" dataDxfId="10946" totalsRowDxfId="10945"/>
    <tableColumn id="11000" name="Column10966" dataDxfId="10944" totalsRowDxfId="10943"/>
    <tableColumn id="11001" name="Column10967" dataDxfId="10942" totalsRowDxfId="10941"/>
    <tableColumn id="11002" name="Column10968" dataDxfId="10940" totalsRowDxfId="10939"/>
    <tableColumn id="11003" name="Column10969" dataDxfId="10938" totalsRowDxfId="10937"/>
    <tableColumn id="11004" name="Column10970" dataDxfId="10936" totalsRowDxfId="10935"/>
    <tableColumn id="11005" name="Column10971" dataDxfId="10934" totalsRowDxfId="10933"/>
    <tableColumn id="11006" name="Column10972" dataDxfId="10932" totalsRowDxfId="10931"/>
    <tableColumn id="11007" name="Column10973" dataDxfId="10930" totalsRowDxfId="10929"/>
    <tableColumn id="11008" name="Column10974" dataDxfId="10928" totalsRowDxfId="10927"/>
    <tableColumn id="11009" name="Column10975" dataDxfId="10926" totalsRowDxfId="10925"/>
    <tableColumn id="11010" name="Column10976" dataDxfId="10924" totalsRowDxfId="10923"/>
    <tableColumn id="11011" name="Column10977" dataDxfId="10922" totalsRowDxfId="10921"/>
    <tableColumn id="11012" name="Column10978" dataDxfId="10920" totalsRowDxfId="10919"/>
    <tableColumn id="11013" name="Column10979" dataDxfId="10918" totalsRowDxfId="10917"/>
    <tableColumn id="11014" name="Column10980" dataDxfId="10916" totalsRowDxfId="10915"/>
    <tableColumn id="11015" name="Column10981" dataDxfId="10914" totalsRowDxfId="10913"/>
    <tableColumn id="11016" name="Column10982" dataDxfId="10912" totalsRowDxfId="10911"/>
    <tableColumn id="11017" name="Column10983" dataDxfId="10910" totalsRowDxfId="10909"/>
    <tableColumn id="11018" name="Column10984" dataDxfId="10908" totalsRowDxfId="10907"/>
    <tableColumn id="11019" name="Column10985" dataDxfId="10906" totalsRowDxfId="10905"/>
    <tableColumn id="11020" name="Column10986" dataDxfId="10904" totalsRowDxfId="10903"/>
    <tableColumn id="11021" name="Column10987" dataDxfId="10902" totalsRowDxfId="10901"/>
    <tableColumn id="11022" name="Column10988" dataDxfId="10900" totalsRowDxfId="10899"/>
    <tableColumn id="11023" name="Column10989" dataDxfId="10898" totalsRowDxfId="10897"/>
    <tableColumn id="11024" name="Column10990" dataDxfId="10896" totalsRowDxfId="10895"/>
    <tableColumn id="11025" name="Column10991" dataDxfId="10894" totalsRowDxfId="10893"/>
    <tableColumn id="11026" name="Column10992" dataDxfId="10892" totalsRowDxfId="10891"/>
    <tableColumn id="11027" name="Column10993" dataDxfId="10890" totalsRowDxfId="10889"/>
    <tableColumn id="11028" name="Column10994" dataDxfId="10888" totalsRowDxfId="10887"/>
    <tableColumn id="11029" name="Column10995" dataDxfId="10886" totalsRowDxfId="10885"/>
    <tableColumn id="11030" name="Column10996" dataDxfId="10884" totalsRowDxfId="10883"/>
    <tableColumn id="11031" name="Column10997" dataDxfId="10882" totalsRowDxfId="10881"/>
    <tableColumn id="11032" name="Column10998" dataDxfId="10880" totalsRowDxfId="10879"/>
    <tableColumn id="11033" name="Column10999" dataDxfId="10878" totalsRowDxfId="10877"/>
    <tableColumn id="11034" name="Column11000" dataDxfId="10876" totalsRowDxfId="10875"/>
    <tableColumn id="11035" name="Column11001" dataDxfId="10874" totalsRowDxfId="10873"/>
    <tableColumn id="11036" name="Column11002" dataDxfId="10872" totalsRowDxfId="10871"/>
    <tableColumn id="11037" name="Column11003" dataDxfId="10870" totalsRowDxfId="10869"/>
    <tableColumn id="11038" name="Column11004" dataDxfId="10868" totalsRowDxfId="10867"/>
    <tableColumn id="11039" name="Column11005" dataDxfId="10866" totalsRowDxfId="10865"/>
    <tableColumn id="11040" name="Column11006" dataDxfId="10864" totalsRowDxfId="10863"/>
    <tableColumn id="11041" name="Column11007" dataDxfId="10862" totalsRowDxfId="10861"/>
    <tableColumn id="11042" name="Column11008" dataDxfId="10860" totalsRowDxfId="10859"/>
    <tableColumn id="11043" name="Column11009" dataDxfId="10858" totalsRowDxfId="10857"/>
    <tableColumn id="11044" name="Column11010" dataDxfId="10856" totalsRowDxfId="10855"/>
    <tableColumn id="11045" name="Column11011" dataDxfId="10854" totalsRowDxfId="10853"/>
    <tableColumn id="11046" name="Column11012" dataDxfId="10852" totalsRowDxfId="10851"/>
    <tableColumn id="11047" name="Column11013" dataDxfId="10850" totalsRowDxfId="10849"/>
    <tableColumn id="11048" name="Column11014" dataDxfId="10848" totalsRowDxfId="10847"/>
    <tableColumn id="11049" name="Column11015" dataDxfId="10846" totalsRowDxfId="10845"/>
    <tableColumn id="11050" name="Column11016" dataDxfId="10844" totalsRowDxfId="10843"/>
    <tableColumn id="11051" name="Column11017" dataDxfId="10842" totalsRowDxfId="10841"/>
    <tableColumn id="11052" name="Column11018" dataDxfId="10840" totalsRowDxfId="10839"/>
    <tableColumn id="11053" name="Column11019" dataDxfId="10838" totalsRowDxfId="10837"/>
    <tableColumn id="11054" name="Column11020" dataDxfId="10836" totalsRowDxfId="10835"/>
    <tableColumn id="11055" name="Column11021" dataDxfId="10834" totalsRowDxfId="10833"/>
    <tableColumn id="11056" name="Column11022" dataDxfId="10832" totalsRowDxfId="10831"/>
    <tableColumn id="11057" name="Column11023" dataDxfId="10830" totalsRowDxfId="10829"/>
    <tableColumn id="11058" name="Column11024" dataDxfId="10828" totalsRowDxfId="10827"/>
    <tableColumn id="11059" name="Column11025" dataDxfId="10826" totalsRowDxfId="10825"/>
    <tableColumn id="11060" name="Column11026" dataDxfId="10824" totalsRowDxfId="10823"/>
    <tableColumn id="11061" name="Column11027" dataDxfId="10822" totalsRowDxfId="10821"/>
    <tableColumn id="11062" name="Column11028" dataDxfId="10820" totalsRowDxfId="10819"/>
    <tableColumn id="11063" name="Column11029" dataDxfId="10818" totalsRowDxfId="10817"/>
    <tableColumn id="11064" name="Column11030" dataDxfId="10816" totalsRowDxfId="10815"/>
    <tableColumn id="11065" name="Column11031" dataDxfId="10814" totalsRowDxfId="10813"/>
    <tableColumn id="11066" name="Column11032" dataDxfId="10812" totalsRowDxfId="10811"/>
    <tableColumn id="11067" name="Column11033" dataDxfId="10810" totalsRowDxfId="10809"/>
    <tableColumn id="11068" name="Column11034" dataDxfId="10808" totalsRowDxfId="10807"/>
    <tableColumn id="11069" name="Column11035" dataDxfId="10806" totalsRowDxfId="10805"/>
    <tableColumn id="11070" name="Column11036" dataDxfId="10804" totalsRowDxfId="10803"/>
    <tableColumn id="11071" name="Column11037" dataDxfId="10802" totalsRowDxfId="10801"/>
    <tableColumn id="11072" name="Column11038" dataDxfId="10800" totalsRowDxfId="10799"/>
    <tableColumn id="11073" name="Column11039" dataDxfId="10798" totalsRowDxfId="10797"/>
    <tableColumn id="11074" name="Column11040" dataDxfId="10796" totalsRowDxfId="10795"/>
    <tableColumn id="11075" name="Column11041" dataDxfId="10794" totalsRowDxfId="10793"/>
    <tableColumn id="11076" name="Column11042" dataDxfId="10792" totalsRowDxfId="10791"/>
    <tableColumn id="11077" name="Column11043" dataDxfId="10790" totalsRowDxfId="10789"/>
    <tableColumn id="11078" name="Column11044" dataDxfId="10788" totalsRowDxfId="10787"/>
    <tableColumn id="11079" name="Column11045" dataDxfId="10786" totalsRowDxfId="10785"/>
    <tableColumn id="11080" name="Column11046" dataDxfId="10784" totalsRowDxfId="10783"/>
    <tableColumn id="11081" name="Column11047" dataDxfId="10782" totalsRowDxfId="10781"/>
    <tableColumn id="11082" name="Column11048" dataDxfId="10780" totalsRowDxfId="10779"/>
    <tableColumn id="11083" name="Column11049" dataDxfId="10778" totalsRowDxfId="10777"/>
    <tableColumn id="11084" name="Column11050" dataDxfId="10776" totalsRowDxfId="10775"/>
    <tableColumn id="11085" name="Column11051" dataDxfId="10774" totalsRowDxfId="10773"/>
    <tableColumn id="11086" name="Column11052" dataDxfId="10772" totalsRowDxfId="10771"/>
    <tableColumn id="11087" name="Column11053" dataDxfId="10770" totalsRowDxfId="10769"/>
    <tableColumn id="11088" name="Column11054" dataDxfId="10768" totalsRowDxfId="10767"/>
    <tableColumn id="11089" name="Column11055" dataDxfId="10766" totalsRowDxfId="10765"/>
    <tableColumn id="11090" name="Column11056" dataDxfId="10764" totalsRowDxfId="10763"/>
    <tableColumn id="11091" name="Column11057" dataDxfId="10762" totalsRowDxfId="10761"/>
    <tableColumn id="11092" name="Column11058" dataDxfId="10760" totalsRowDxfId="10759"/>
    <tableColumn id="11093" name="Column11059" dataDxfId="10758" totalsRowDxfId="10757"/>
    <tableColumn id="11094" name="Column11060" dataDxfId="10756" totalsRowDxfId="10755"/>
    <tableColumn id="11095" name="Column11061" dataDxfId="10754" totalsRowDxfId="10753"/>
    <tableColumn id="11096" name="Column11062" dataDxfId="10752" totalsRowDxfId="10751"/>
    <tableColumn id="11097" name="Column11063" dataDxfId="10750" totalsRowDxfId="10749"/>
    <tableColumn id="11098" name="Column11064" dataDxfId="10748" totalsRowDxfId="10747"/>
    <tableColumn id="11099" name="Column11065" dataDxfId="10746" totalsRowDxfId="10745"/>
    <tableColumn id="11100" name="Column11066" dataDxfId="10744" totalsRowDxfId="10743"/>
    <tableColumn id="11101" name="Column11067" dataDxfId="10742" totalsRowDxfId="10741"/>
    <tableColumn id="11102" name="Column11068" dataDxfId="10740" totalsRowDxfId="10739"/>
    <tableColumn id="11103" name="Column11069" dataDxfId="10738" totalsRowDxfId="10737"/>
    <tableColumn id="11104" name="Column11070" dataDxfId="10736" totalsRowDxfId="10735"/>
    <tableColumn id="11105" name="Column11071" dataDxfId="10734" totalsRowDxfId="10733"/>
    <tableColumn id="11106" name="Column11072" dataDxfId="10732" totalsRowDxfId="10731"/>
    <tableColumn id="11107" name="Column11073" dataDxfId="10730" totalsRowDxfId="10729"/>
    <tableColumn id="11108" name="Column11074" dataDxfId="10728" totalsRowDxfId="10727"/>
    <tableColumn id="11109" name="Column11075" dataDxfId="10726" totalsRowDxfId="10725"/>
    <tableColumn id="11110" name="Column11076" dataDxfId="10724" totalsRowDxfId="10723"/>
    <tableColumn id="11111" name="Column11077" dataDxfId="10722" totalsRowDxfId="10721"/>
    <tableColumn id="11112" name="Column11078" dataDxfId="10720" totalsRowDxfId="10719"/>
    <tableColumn id="11113" name="Column11079" dataDxfId="10718" totalsRowDxfId="10717"/>
    <tableColumn id="11114" name="Column11080" dataDxfId="10716" totalsRowDxfId="10715"/>
    <tableColumn id="11115" name="Column11081" dataDxfId="10714" totalsRowDxfId="10713"/>
    <tableColumn id="11116" name="Column11082" dataDxfId="10712" totalsRowDxfId="10711"/>
    <tableColumn id="11117" name="Column11083" dataDxfId="10710" totalsRowDxfId="10709"/>
    <tableColumn id="11118" name="Column11084" dataDxfId="10708" totalsRowDxfId="10707"/>
    <tableColumn id="11119" name="Column11085" dataDxfId="10706" totalsRowDxfId="10705"/>
    <tableColumn id="11120" name="Column11086" dataDxfId="10704" totalsRowDxfId="10703"/>
    <tableColumn id="11121" name="Column11087" dataDxfId="10702" totalsRowDxfId="10701"/>
    <tableColumn id="11122" name="Column11088" dataDxfId="10700" totalsRowDxfId="10699"/>
    <tableColumn id="11123" name="Column11089" dataDxfId="10698" totalsRowDxfId="10697"/>
    <tableColumn id="11124" name="Column11090" dataDxfId="10696" totalsRowDxfId="10695"/>
    <tableColumn id="11125" name="Column11091" dataDxfId="10694" totalsRowDxfId="10693"/>
    <tableColumn id="11126" name="Column11092" dataDxfId="10692" totalsRowDxfId="10691"/>
    <tableColumn id="11127" name="Column11093" dataDxfId="10690" totalsRowDxfId="10689"/>
    <tableColumn id="11128" name="Column11094" dataDxfId="10688" totalsRowDxfId="10687"/>
    <tableColumn id="11129" name="Column11095" dataDxfId="10686" totalsRowDxfId="10685"/>
    <tableColumn id="11130" name="Column11096" dataDxfId="10684" totalsRowDxfId="10683"/>
    <tableColumn id="11131" name="Column11097" dataDxfId="10682" totalsRowDxfId="10681"/>
    <tableColumn id="11132" name="Column11098" dataDxfId="10680" totalsRowDxfId="10679"/>
    <tableColumn id="11133" name="Column11099" dataDxfId="10678" totalsRowDxfId="10677"/>
    <tableColumn id="11134" name="Column11100" dataDxfId="10676" totalsRowDxfId="10675"/>
    <tableColumn id="11135" name="Column11101" dataDxfId="10674" totalsRowDxfId="10673"/>
    <tableColumn id="11136" name="Column11102" dataDxfId="10672" totalsRowDxfId="10671"/>
    <tableColumn id="11137" name="Column11103" dataDxfId="10670" totalsRowDxfId="10669"/>
    <tableColumn id="11138" name="Column11104" dataDxfId="10668" totalsRowDxfId="10667"/>
    <tableColumn id="11139" name="Column11105" dataDxfId="10666" totalsRowDxfId="10665"/>
    <tableColumn id="11140" name="Column11106" dataDxfId="10664" totalsRowDxfId="10663"/>
    <tableColumn id="11141" name="Column11107" dataDxfId="10662" totalsRowDxfId="10661"/>
    <tableColumn id="11142" name="Column11108" dataDxfId="10660" totalsRowDxfId="10659"/>
    <tableColumn id="11143" name="Column11109" dataDxfId="10658" totalsRowDxfId="10657"/>
    <tableColumn id="11144" name="Column11110" dataDxfId="10656" totalsRowDxfId="10655"/>
    <tableColumn id="11145" name="Column11111" dataDxfId="10654" totalsRowDxfId="10653"/>
    <tableColumn id="11146" name="Column11112" dataDxfId="10652" totalsRowDxfId="10651"/>
    <tableColumn id="11147" name="Column11113" dataDxfId="10650" totalsRowDxfId="10649"/>
    <tableColumn id="11148" name="Column11114" dataDxfId="10648" totalsRowDxfId="10647"/>
    <tableColumn id="11149" name="Column11115" dataDxfId="10646" totalsRowDxfId="10645"/>
    <tableColumn id="11150" name="Column11116" dataDxfId="10644" totalsRowDxfId="10643"/>
    <tableColumn id="11151" name="Column11117" dataDxfId="10642" totalsRowDxfId="10641"/>
    <tableColumn id="11152" name="Column11118" dataDxfId="10640" totalsRowDxfId="10639"/>
    <tableColumn id="11153" name="Column11119" dataDxfId="10638" totalsRowDxfId="10637"/>
    <tableColumn id="11154" name="Column11120" dataDxfId="10636" totalsRowDxfId="10635"/>
    <tableColumn id="11155" name="Column11121" dataDxfId="10634" totalsRowDxfId="10633"/>
    <tableColumn id="11156" name="Column11122" dataDxfId="10632" totalsRowDxfId="10631"/>
    <tableColumn id="11157" name="Column11123" dataDxfId="10630" totalsRowDxfId="10629"/>
    <tableColumn id="11158" name="Column11124" dataDxfId="10628" totalsRowDxfId="10627"/>
    <tableColumn id="11159" name="Column11125" dataDxfId="10626" totalsRowDxfId="10625"/>
    <tableColumn id="11160" name="Column11126" dataDxfId="10624" totalsRowDxfId="10623"/>
    <tableColumn id="11161" name="Column11127" dataDxfId="10622" totalsRowDxfId="10621"/>
    <tableColumn id="11162" name="Column11128" dataDxfId="10620" totalsRowDxfId="10619"/>
    <tableColumn id="11163" name="Column11129" dataDxfId="10618" totalsRowDxfId="10617"/>
    <tableColumn id="11164" name="Column11130" dataDxfId="10616" totalsRowDxfId="10615"/>
    <tableColumn id="11165" name="Column11131" dataDxfId="10614" totalsRowDxfId="10613"/>
    <tableColumn id="11166" name="Column11132" dataDxfId="10612" totalsRowDxfId="10611"/>
    <tableColumn id="11167" name="Column11133" dataDxfId="10610" totalsRowDxfId="10609"/>
    <tableColumn id="11168" name="Column11134" dataDxfId="10608" totalsRowDxfId="10607"/>
    <tableColumn id="11169" name="Column11135" dataDxfId="10606" totalsRowDxfId="10605"/>
    <tableColumn id="11170" name="Column11136" dataDxfId="10604" totalsRowDxfId="10603"/>
    <tableColumn id="11171" name="Column11137" dataDxfId="10602" totalsRowDxfId="10601"/>
    <tableColumn id="11172" name="Column11138" dataDxfId="10600" totalsRowDxfId="10599"/>
    <tableColumn id="11173" name="Column11139" dataDxfId="10598" totalsRowDxfId="10597"/>
    <tableColumn id="11174" name="Column11140" dataDxfId="10596" totalsRowDxfId="10595"/>
    <tableColumn id="11175" name="Column11141" dataDxfId="10594" totalsRowDxfId="10593"/>
    <tableColumn id="11176" name="Column11142" dataDxfId="10592" totalsRowDxfId="10591"/>
    <tableColumn id="11177" name="Column11143" dataDxfId="10590" totalsRowDxfId="10589"/>
    <tableColumn id="11178" name="Column11144" dataDxfId="10588" totalsRowDxfId="10587"/>
    <tableColumn id="11179" name="Column11145" dataDxfId="10586" totalsRowDxfId="10585"/>
    <tableColumn id="11180" name="Column11146" dataDxfId="10584" totalsRowDxfId="10583"/>
    <tableColumn id="11181" name="Column11147" dataDxfId="10582" totalsRowDxfId="10581"/>
    <tableColumn id="11182" name="Column11148" dataDxfId="10580" totalsRowDxfId="10579"/>
    <tableColumn id="11183" name="Column11149" dataDxfId="10578" totalsRowDxfId="10577"/>
    <tableColumn id="11184" name="Column11150" dataDxfId="10576" totalsRowDxfId="10575"/>
    <tableColumn id="11185" name="Column11151" dataDxfId="10574" totalsRowDxfId="10573"/>
    <tableColumn id="11186" name="Column11152" dataDxfId="10572" totalsRowDxfId="10571"/>
    <tableColumn id="11187" name="Column11153" dataDxfId="10570" totalsRowDxfId="10569"/>
    <tableColumn id="11188" name="Column11154" dataDxfId="10568" totalsRowDxfId="10567"/>
    <tableColumn id="11189" name="Column11155" dataDxfId="10566" totalsRowDxfId="10565"/>
    <tableColumn id="11190" name="Column11156" dataDxfId="10564" totalsRowDxfId="10563"/>
    <tableColumn id="11191" name="Column11157" dataDxfId="10562" totalsRowDxfId="10561"/>
    <tableColumn id="11192" name="Column11158" dataDxfId="10560" totalsRowDxfId="10559"/>
    <tableColumn id="11193" name="Column11159" dataDxfId="10558" totalsRowDxfId="10557"/>
    <tableColumn id="11194" name="Column11160" dataDxfId="10556" totalsRowDxfId="10555"/>
    <tableColumn id="11195" name="Column11161" dataDxfId="10554" totalsRowDxfId="10553"/>
    <tableColumn id="11196" name="Column11162" dataDxfId="10552" totalsRowDxfId="10551"/>
    <tableColumn id="11197" name="Column11163" dataDxfId="10550" totalsRowDxfId="10549"/>
    <tableColumn id="11198" name="Column11164" dataDxfId="10548" totalsRowDxfId="10547"/>
    <tableColumn id="11199" name="Column11165" dataDxfId="10546" totalsRowDxfId="10545"/>
    <tableColumn id="11200" name="Column11166" dataDxfId="10544" totalsRowDxfId="10543"/>
    <tableColumn id="11201" name="Column11167" dataDxfId="10542" totalsRowDxfId="10541"/>
    <tableColumn id="11202" name="Column11168" dataDxfId="10540" totalsRowDxfId="10539"/>
    <tableColumn id="11203" name="Column11169" dataDxfId="10538" totalsRowDxfId="10537"/>
    <tableColumn id="11204" name="Column11170" dataDxfId="10536" totalsRowDxfId="10535"/>
    <tableColumn id="11205" name="Column11171" dataDxfId="10534" totalsRowDxfId="10533"/>
    <tableColumn id="11206" name="Column11172" dataDxfId="10532" totalsRowDxfId="10531"/>
    <tableColumn id="11207" name="Column11173" dataDxfId="10530" totalsRowDxfId="10529"/>
    <tableColumn id="11208" name="Column11174" dataDxfId="10528" totalsRowDxfId="10527"/>
    <tableColumn id="11209" name="Column11175" dataDxfId="10526" totalsRowDxfId="10525"/>
    <tableColumn id="11210" name="Column11176" dataDxfId="10524" totalsRowDxfId="10523"/>
    <tableColumn id="11211" name="Column11177" dataDxfId="10522" totalsRowDxfId="10521"/>
    <tableColumn id="11212" name="Column11178" dataDxfId="10520" totalsRowDxfId="10519"/>
    <tableColumn id="11213" name="Column11179" dataDxfId="10518" totalsRowDxfId="10517"/>
    <tableColumn id="11214" name="Column11180" dataDxfId="10516" totalsRowDxfId="10515"/>
    <tableColumn id="11215" name="Column11181" dataDxfId="10514" totalsRowDxfId="10513"/>
    <tableColumn id="11216" name="Column11182" dataDxfId="10512" totalsRowDxfId="10511"/>
    <tableColumn id="11217" name="Column11183" dataDxfId="10510" totalsRowDxfId="10509"/>
    <tableColumn id="11218" name="Column11184" dataDxfId="10508" totalsRowDxfId="10507"/>
    <tableColumn id="11219" name="Column11185" dataDxfId="10506" totalsRowDxfId="10505"/>
    <tableColumn id="11220" name="Column11186" dataDxfId="10504" totalsRowDxfId="10503"/>
    <tableColumn id="11221" name="Column11187" dataDxfId="10502" totalsRowDxfId="10501"/>
    <tableColumn id="11222" name="Column11188" dataDxfId="10500" totalsRowDxfId="10499"/>
    <tableColumn id="11223" name="Column11189" dataDxfId="10498" totalsRowDxfId="10497"/>
    <tableColumn id="11224" name="Column11190" dataDxfId="10496" totalsRowDxfId="10495"/>
    <tableColumn id="11225" name="Column11191" dataDxfId="10494" totalsRowDxfId="10493"/>
    <tableColumn id="11226" name="Column11192" dataDxfId="10492" totalsRowDxfId="10491"/>
    <tableColumn id="11227" name="Column11193" dataDxfId="10490" totalsRowDxfId="10489"/>
    <tableColumn id="11228" name="Column11194" dataDxfId="10488" totalsRowDxfId="10487"/>
    <tableColumn id="11229" name="Column11195" dataDxfId="10486" totalsRowDxfId="10485"/>
    <tableColumn id="11230" name="Column11196" dataDxfId="10484" totalsRowDxfId="10483"/>
    <tableColumn id="11231" name="Column11197" dataDxfId="10482" totalsRowDxfId="10481"/>
    <tableColumn id="11232" name="Column11198" dataDxfId="10480" totalsRowDxfId="10479"/>
    <tableColumn id="11233" name="Column11199" dataDxfId="10478" totalsRowDxfId="10477"/>
    <tableColumn id="11234" name="Column11200" dataDxfId="10476" totalsRowDxfId="10475"/>
    <tableColumn id="11235" name="Column11201" dataDxfId="10474" totalsRowDxfId="10473"/>
    <tableColumn id="11236" name="Column11202" dataDxfId="10472" totalsRowDxfId="10471"/>
    <tableColumn id="11237" name="Column11203" dataDxfId="10470" totalsRowDxfId="10469"/>
    <tableColumn id="11238" name="Column11204" dataDxfId="10468" totalsRowDxfId="10467"/>
    <tableColumn id="11239" name="Column11205" dataDxfId="10466" totalsRowDxfId="10465"/>
    <tableColumn id="11240" name="Column11206" dataDxfId="10464" totalsRowDxfId="10463"/>
    <tableColumn id="11241" name="Column11207" dataDxfId="10462" totalsRowDxfId="10461"/>
    <tableColumn id="11242" name="Column11208" dataDxfId="10460" totalsRowDxfId="10459"/>
    <tableColumn id="11243" name="Column11209" dataDxfId="10458" totalsRowDxfId="10457"/>
    <tableColumn id="11244" name="Column11210" dataDxfId="10456" totalsRowDxfId="10455"/>
    <tableColumn id="11245" name="Column11211" dataDxfId="10454" totalsRowDxfId="10453"/>
    <tableColumn id="11246" name="Column11212" dataDxfId="10452" totalsRowDxfId="10451"/>
    <tableColumn id="11247" name="Column11213" dataDxfId="10450" totalsRowDxfId="10449"/>
    <tableColumn id="11248" name="Column11214" dataDxfId="10448" totalsRowDxfId="10447"/>
    <tableColumn id="11249" name="Column11215" dataDxfId="10446" totalsRowDxfId="10445"/>
    <tableColumn id="11250" name="Column11216" dataDxfId="10444" totalsRowDxfId="10443"/>
    <tableColumn id="11251" name="Column11217" dataDxfId="10442" totalsRowDxfId="10441"/>
    <tableColumn id="11252" name="Column11218" dataDxfId="10440" totalsRowDxfId="10439"/>
    <tableColumn id="11253" name="Column11219" dataDxfId="10438" totalsRowDxfId="10437"/>
    <tableColumn id="11254" name="Column11220" dataDxfId="10436" totalsRowDxfId="10435"/>
    <tableColumn id="11255" name="Column11221" dataDxfId="10434" totalsRowDxfId="10433"/>
    <tableColumn id="11256" name="Column11222" dataDxfId="10432" totalsRowDxfId="10431"/>
    <tableColumn id="11257" name="Column11223" dataDxfId="10430" totalsRowDxfId="10429"/>
    <tableColumn id="11258" name="Column11224" dataDxfId="10428" totalsRowDxfId="10427"/>
    <tableColumn id="11259" name="Column11225" dataDxfId="10426" totalsRowDxfId="10425"/>
    <tableColumn id="11260" name="Column11226" dataDxfId="10424" totalsRowDxfId="10423"/>
    <tableColumn id="11261" name="Column11227" dataDxfId="10422" totalsRowDxfId="10421"/>
    <tableColumn id="11262" name="Column11228" dataDxfId="10420" totalsRowDxfId="10419"/>
    <tableColumn id="11263" name="Column11229" dataDxfId="10418" totalsRowDxfId="10417"/>
    <tableColumn id="11264" name="Column11230" dataDxfId="10416" totalsRowDxfId="10415"/>
    <tableColumn id="11265" name="Column11231" dataDxfId="10414" totalsRowDxfId="10413"/>
    <tableColumn id="11266" name="Column11232" dataDxfId="10412" totalsRowDxfId="10411"/>
    <tableColumn id="11267" name="Column11233" dataDxfId="10410" totalsRowDxfId="10409"/>
    <tableColumn id="11268" name="Column11234" dataDxfId="10408" totalsRowDxfId="10407"/>
    <tableColumn id="11269" name="Column11235" dataDxfId="10406" totalsRowDxfId="10405"/>
    <tableColumn id="11270" name="Column11236" dataDxfId="10404" totalsRowDxfId="10403"/>
    <tableColumn id="11271" name="Column11237" dataDxfId="10402" totalsRowDxfId="10401"/>
    <tableColumn id="11272" name="Column11238" dataDxfId="10400" totalsRowDxfId="10399"/>
    <tableColumn id="11273" name="Column11239" dataDxfId="10398" totalsRowDxfId="10397"/>
    <tableColumn id="11274" name="Column11240" dataDxfId="10396" totalsRowDxfId="10395"/>
    <tableColumn id="11275" name="Column11241" dataDxfId="10394" totalsRowDxfId="10393"/>
    <tableColumn id="11276" name="Column11242" dataDxfId="10392" totalsRowDxfId="10391"/>
    <tableColumn id="11277" name="Column11243" dataDxfId="10390" totalsRowDxfId="10389"/>
    <tableColumn id="11278" name="Column11244" dataDxfId="10388" totalsRowDxfId="10387"/>
    <tableColumn id="11279" name="Column11245" dataDxfId="10386" totalsRowDxfId="10385"/>
    <tableColumn id="11280" name="Column11246" dataDxfId="10384" totalsRowDxfId="10383"/>
    <tableColumn id="11281" name="Column11247" dataDxfId="10382" totalsRowDxfId="10381"/>
    <tableColumn id="11282" name="Column11248" dataDxfId="10380" totalsRowDxfId="10379"/>
    <tableColumn id="11283" name="Column11249" dataDxfId="10378" totalsRowDxfId="10377"/>
    <tableColumn id="11284" name="Column11250" dataDxfId="10376" totalsRowDxfId="10375"/>
    <tableColumn id="11285" name="Column11251" dataDxfId="10374" totalsRowDxfId="10373"/>
    <tableColumn id="11286" name="Column11252" dataDxfId="10372" totalsRowDxfId="10371"/>
    <tableColumn id="11287" name="Column11253" dataDxfId="10370" totalsRowDxfId="10369"/>
    <tableColumn id="11288" name="Column11254" dataDxfId="10368" totalsRowDxfId="10367"/>
    <tableColumn id="11289" name="Column11255" dataDxfId="10366" totalsRowDxfId="10365"/>
    <tableColumn id="11290" name="Column11256" dataDxfId="10364" totalsRowDxfId="10363"/>
    <tableColumn id="11291" name="Column11257" dataDxfId="10362" totalsRowDxfId="10361"/>
    <tableColumn id="11292" name="Column11258" dataDxfId="10360" totalsRowDxfId="10359"/>
    <tableColumn id="11293" name="Column11259" dataDxfId="10358" totalsRowDxfId="10357"/>
    <tableColumn id="11294" name="Column11260" dataDxfId="10356" totalsRowDxfId="10355"/>
    <tableColumn id="11295" name="Column11261" dataDxfId="10354" totalsRowDxfId="10353"/>
    <tableColumn id="11296" name="Column11262" dataDxfId="10352" totalsRowDxfId="10351"/>
    <tableColumn id="11297" name="Column11263" dataDxfId="10350" totalsRowDxfId="10349"/>
    <tableColumn id="11298" name="Column11264" dataDxfId="10348" totalsRowDxfId="10347"/>
    <tableColumn id="11299" name="Column11265" dataDxfId="10346" totalsRowDxfId="10345"/>
    <tableColumn id="11300" name="Column11266" dataDxfId="10344" totalsRowDxfId="10343"/>
    <tableColumn id="11301" name="Column11267" dataDxfId="10342" totalsRowDxfId="10341"/>
    <tableColumn id="11302" name="Column11268" dataDxfId="10340" totalsRowDxfId="10339"/>
    <tableColumn id="11303" name="Column11269" dataDxfId="10338" totalsRowDxfId="10337"/>
    <tableColumn id="11304" name="Column11270" dataDxfId="10336" totalsRowDxfId="10335"/>
    <tableColumn id="11305" name="Column11271" dataDxfId="10334" totalsRowDxfId="10333"/>
    <tableColumn id="11306" name="Column11272" dataDxfId="10332" totalsRowDxfId="10331"/>
    <tableColumn id="11307" name="Column11273" dataDxfId="10330" totalsRowDxfId="10329"/>
    <tableColumn id="11308" name="Column11274" dataDxfId="10328" totalsRowDxfId="10327"/>
    <tableColumn id="11309" name="Column11275" dataDxfId="10326" totalsRowDxfId="10325"/>
    <tableColumn id="11310" name="Column11276" dataDxfId="10324" totalsRowDxfId="10323"/>
    <tableColumn id="11311" name="Column11277" dataDxfId="10322" totalsRowDxfId="10321"/>
    <tableColumn id="11312" name="Column11278" dataDxfId="10320" totalsRowDxfId="10319"/>
    <tableColumn id="11313" name="Column11279" dataDxfId="10318" totalsRowDxfId="10317"/>
    <tableColumn id="11314" name="Column11280" dataDxfId="10316" totalsRowDxfId="10315"/>
    <tableColumn id="11315" name="Column11281" dataDxfId="10314" totalsRowDxfId="10313"/>
    <tableColumn id="11316" name="Column11282" dataDxfId="10312" totalsRowDxfId="10311"/>
    <tableColumn id="11317" name="Column11283" dataDxfId="10310" totalsRowDxfId="10309"/>
    <tableColumn id="11318" name="Column11284" dataDxfId="10308" totalsRowDxfId="10307"/>
    <tableColumn id="11319" name="Column11285" dataDxfId="10306" totalsRowDxfId="10305"/>
    <tableColumn id="11320" name="Column11286" dataDxfId="10304" totalsRowDxfId="10303"/>
    <tableColumn id="11321" name="Column11287" dataDxfId="10302" totalsRowDxfId="10301"/>
    <tableColumn id="11322" name="Column11288" dataDxfId="10300" totalsRowDxfId="10299"/>
    <tableColumn id="11323" name="Column11289" dataDxfId="10298" totalsRowDxfId="10297"/>
    <tableColumn id="11324" name="Column11290" dataDxfId="10296" totalsRowDxfId="10295"/>
    <tableColumn id="11325" name="Column11291" dataDxfId="10294" totalsRowDxfId="10293"/>
    <tableColumn id="11326" name="Column11292" dataDxfId="10292" totalsRowDxfId="10291"/>
    <tableColumn id="11327" name="Column11293" dataDxfId="10290" totalsRowDxfId="10289"/>
    <tableColumn id="11328" name="Column11294" dataDxfId="10288" totalsRowDxfId="10287"/>
    <tableColumn id="11329" name="Column11295" dataDxfId="10286" totalsRowDxfId="10285"/>
    <tableColumn id="11330" name="Column11296" dataDxfId="10284" totalsRowDxfId="10283"/>
    <tableColumn id="11331" name="Column11297" dataDxfId="10282" totalsRowDxfId="10281"/>
    <tableColumn id="11332" name="Column11298" dataDxfId="10280" totalsRowDxfId="10279"/>
    <tableColumn id="11333" name="Column11299" dataDxfId="10278" totalsRowDxfId="10277"/>
    <tableColumn id="11334" name="Column11300" dataDxfId="10276" totalsRowDxfId="10275"/>
    <tableColumn id="11335" name="Column11301" dataDxfId="10274" totalsRowDxfId="10273"/>
    <tableColumn id="11336" name="Column11302" dataDxfId="10272" totalsRowDxfId="10271"/>
    <tableColumn id="11337" name="Column11303" dataDxfId="10270" totalsRowDxfId="10269"/>
    <tableColumn id="11338" name="Column11304" dataDxfId="10268" totalsRowDxfId="10267"/>
    <tableColumn id="11339" name="Column11305" dataDxfId="10266" totalsRowDxfId="10265"/>
    <tableColumn id="11340" name="Column11306" dataDxfId="10264" totalsRowDxfId="10263"/>
    <tableColumn id="11341" name="Column11307" dataDxfId="10262" totalsRowDxfId="10261"/>
    <tableColumn id="11342" name="Column11308" dataDxfId="10260" totalsRowDxfId="10259"/>
    <tableColumn id="11343" name="Column11309" dataDxfId="10258" totalsRowDxfId="10257"/>
    <tableColumn id="11344" name="Column11310" dataDxfId="10256" totalsRowDxfId="10255"/>
    <tableColumn id="11345" name="Column11311" dataDxfId="10254" totalsRowDxfId="10253"/>
    <tableColumn id="11346" name="Column11312" dataDxfId="10252" totalsRowDxfId="10251"/>
    <tableColumn id="11347" name="Column11313" dataDxfId="10250" totalsRowDxfId="10249"/>
    <tableColumn id="11348" name="Column11314" dataDxfId="10248" totalsRowDxfId="10247"/>
    <tableColumn id="11349" name="Column11315" dataDxfId="10246" totalsRowDxfId="10245"/>
    <tableColumn id="11350" name="Column11316" dataDxfId="10244" totalsRowDxfId="10243"/>
    <tableColumn id="11351" name="Column11317" dataDxfId="10242" totalsRowDxfId="10241"/>
    <tableColumn id="11352" name="Column11318" dataDxfId="10240" totalsRowDxfId="10239"/>
    <tableColumn id="11353" name="Column11319" dataDxfId="10238" totalsRowDxfId="10237"/>
    <tableColumn id="11354" name="Column11320" dataDxfId="10236" totalsRowDxfId="10235"/>
    <tableColumn id="11355" name="Column11321" dataDxfId="10234" totalsRowDxfId="10233"/>
    <tableColumn id="11356" name="Column11322" dataDxfId="10232" totalsRowDxfId="10231"/>
    <tableColumn id="11357" name="Column11323" dataDxfId="10230" totalsRowDxfId="10229"/>
    <tableColumn id="11358" name="Column11324" dataDxfId="10228" totalsRowDxfId="10227"/>
    <tableColumn id="11359" name="Column11325" dataDxfId="10226" totalsRowDxfId="10225"/>
    <tableColumn id="11360" name="Column11326" dataDxfId="10224" totalsRowDxfId="10223"/>
    <tableColumn id="11361" name="Column11327" dataDxfId="10222" totalsRowDxfId="10221"/>
    <tableColumn id="11362" name="Column11328" dataDxfId="10220" totalsRowDxfId="10219"/>
    <tableColumn id="11363" name="Column11329" dataDxfId="10218" totalsRowDxfId="10217"/>
    <tableColumn id="11364" name="Column11330" dataDxfId="10216" totalsRowDxfId="10215"/>
    <tableColumn id="11365" name="Column11331" dataDxfId="10214" totalsRowDxfId="10213"/>
    <tableColumn id="11366" name="Column11332" dataDxfId="10212" totalsRowDxfId="10211"/>
    <tableColumn id="11367" name="Column11333" dataDxfId="10210" totalsRowDxfId="10209"/>
    <tableColumn id="11368" name="Column11334" dataDxfId="10208" totalsRowDxfId="10207"/>
    <tableColumn id="11369" name="Column11335" dataDxfId="10206" totalsRowDxfId="10205"/>
    <tableColumn id="11370" name="Column11336" dataDxfId="10204" totalsRowDxfId="10203"/>
    <tableColumn id="11371" name="Column11337" dataDxfId="10202" totalsRowDxfId="10201"/>
    <tableColumn id="11372" name="Column11338" dataDxfId="10200" totalsRowDxfId="10199"/>
    <tableColumn id="11373" name="Column11339" dataDxfId="10198" totalsRowDxfId="10197"/>
    <tableColumn id="11374" name="Column11340" dataDxfId="10196" totalsRowDxfId="10195"/>
    <tableColumn id="11375" name="Column11341" dataDxfId="10194" totalsRowDxfId="10193"/>
    <tableColumn id="11376" name="Column11342" dataDxfId="10192" totalsRowDxfId="10191"/>
    <tableColumn id="11377" name="Column11343" dataDxfId="10190" totalsRowDxfId="10189"/>
    <tableColumn id="11378" name="Column11344" dataDxfId="10188" totalsRowDxfId="10187"/>
    <tableColumn id="11379" name="Column11345" dataDxfId="10186" totalsRowDxfId="10185"/>
    <tableColumn id="11380" name="Column11346" dataDxfId="10184" totalsRowDxfId="10183"/>
    <tableColumn id="11381" name="Column11347" dataDxfId="10182" totalsRowDxfId="10181"/>
    <tableColumn id="11382" name="Column11348" dataDxfId="10180" totalsRowDxfId="10179"/>
    <tableColumn id="11383" name="Column11349" dataDxfId="10178" totalsRowDxfId="10177"/>
    <tableColumn id="11384" name="Column11350" dataDxfId="10176" totalsRowDxfId="10175"/>
    <tableColumn id="11385" name="Column11351" dataDxfId="10174" totalsRowDxfId="10173"/>
    <tableColumn id="11386" name="Column11352" dataDxfId="10172" totalsRowDxfId="10171"/>
    <tableColumn id="11387" name="Column11353" dataDxfId="10170" totalsRowDxfId="10169"/>
    <tableColumn id="11388" name="Column11354" dataDxfId="10168" totalsRowDxfId="10167"/>
    <tableColumn id="11389" name="Column11355" dataDxfId="10166" totalsRowDxfId="10165"/>
    <tableColumn id="11390" name="Column11356" dataDxfId="10164" totalsRowDxfId="10163"/>
    <tableColumn id="11391" name="Column11357" dataDxfId="10162" totalsRowDxfId="10161"/>
    <tableColumn id="11392" name="Column11358" dataDxfId="10160" totalsRowDxfId="10159"/>
    <tableColumn id="11393" name="Column11359" dataDxfId="10158" totalsRowDxfId="10157"/>
    <tableColumn id="11394" name="Column11360" dataDxfId="10156" totalsRowDxfId="10155"/>
    <tableColumn id="11395" name="Column11361" dataDxfId="10154" totalsRowDxfId="10153"/>
    <tableColumn id="11396" name="Column11362" dataDxfId="10152" totalsRowDxfId="10151"/>
    <tableColumn id="11397" name="Column11363" dataDxfId="10150" totalsRowDxfId="10149"/>
    <tableColumn id="11398" name="Column11364" dataDxfId="10148" totalsRowDxfId="10147"/>
    <tableColumn id="11399" name="Column11365" dataDxfId="10146" totalsRowDxfId="10145"/>
    <tableColumn id="11400" name="Column11366" dataDxfId="10144" totalsRowDxfId="10143"/>
    <tableColumn id="11401" name="Column11367" dataDxfId="10142" totalsRowDxfId="10141"/>
    <tableColumn id="11402" name="Column11368" dataDxfId="10140" totalsRowDxfId="10139"/>
    <tableColumn id="11403" name="Column11369" dataDxfId="10138" totalsRowDxfId="10137"/>
    <tableColumn id="11404" name="Column11370" dataDxfId="10136" totalsRowDxfId="10135"/>
    <tableColumn id="11405" name="Column11371" dataDxfId="10134" totalsRowDxfId="10133"/>
    <tableColumn id="11406" name="Column11372" dataDxfId="10132" totalsRowDxfId="10131"/>
    <tableColumn id="11407" name="Column11373" dataDxfId="10130" totalsRowDxfId="10129"/>
    <tableColumn id="11408" name="Column11374" dataDxfId="10128" totalsRowDxfId="10127"/>
    <tableColumn id="11409" name="Column11375" dataDxfId="10126" totalsRowDxfId="10125"/>
    <tableColumn id="11410" name="Column11376" dataDxfId="10124" totalsRowDxfId="10123"/>
    <tableColumn id="11411" name="Column11377" dataDxfId="10122" totalsRowDxfId="10121"/>
    <tableColumn id="11412" name="Column11378" dataDxfId="10120" totalsRowDxfId="10119"/>
    <tableColumn id="11413" name="Column11379" dataDxfId="10118" totalsRowDxfId="10117"/>
    <tableColumn id="11414" name="Column11380" dataDxfId="10116" totalsRowDxfId="10115"/>
    <tableColumn id="11415" name="Column11381" dataDxfId="10114" totalsRowDxfId="10113"/>
    <tableColumn id="11416" name="Column11382" dataDxfId="10112" totalsRowDxfId="10111"/>
    <tableColumn id="11417" name="Column11383" dataDxfId="10110" totalsRowDxfId="10109"/>
    <tableColumn id="11418" name="Column11384" dataDxfId="10108" totalsRowDxfId="10107"/>
    <tableColumn id="11419" name="Column11385" dataDxfId="10106" totalsRowDxfId="10105"/>
    <tableColumn id="11420" name="Column11386" dataDxfId="10104" totalsRowDxfId="10103"/>
    <tableColumn id="11421" name="Column11387" dataDxfId="10102" totalsRowDxfId="10101"/>
    <tableColumn id="11422" name="Column11388" dataDxfId="10100" totalsRowDxfId="10099"/>
    <tableColumn id="11423" name="Column11389" dataDxfId="10098" totalsRowDxfId="10097"/>
    <tableColumn id="11424" name="Column11390" dataDxfId="10096" totalsRowDxfId="10095"/>
    <tableColumn id="11425" name="Column11391" dataDxfId="10094" totalsRowDxfId="10093"/>
    <tableColumn id="11426" name="Column11392" dataDxfId="10092" totalsRowDxfId="10091"/>
    <tableColumn id="11427" name="Column11393" dataDxfId="10090" totalsRowDxfId="10089"/>
    <tableColumn id="11428" name="Column11394" dataDxfId="10088" totalsRowDxfId="10087"/>
    <tableColumn id="11429" name="Column11395" dataDxfId="10086" totalsRowDxfId="10085"/>
    <tableColumn id="11430" name="Column11396" dataDxfId="10084" totalsRowDxfId="10083"/>
    <tableColumn id="11431" name="Column11397" dataDxfId="10082" totalsRowDxfId="10081"/>
    <tableColumn id="11432" name="Column11398" dataDxfId="10080" totalsRowDxfId="10079"/>
    <tableColumn id="11433" name="Column11399" dataDxfId="10078" totalsRowDxfId="10077"/>
    <tableColumn id="11434" name="Column11400" dataDxfId="10076" totalsRowDxfId="10075"/>
    <tableColumn id="11435" name="Column11401" dataDxfId="10074" totalsRowDxfId="10073"/>
    <tableColumn id="11436" name="Column11402" dataDxfId="10072" totalsRowDxfId="10071"/>
    <tableColumn id="11437" name="Column11403" dataDxfId="10070" totalsRowDxfId="10069"/>
    <tableColumn id="11438" name="Column11404" dataDxfId="10068" totalsRowDxfId="10067"/>
    <tableColumn id="11439" name="Column11405" dataDxfId="10066" totalsRowDxfId="10065"/>
    <tableColumn id="11440" name="Column11406" dataDxfId="10064" totalsRowDxfId="10063"/>
    <tableColumn id="11441" name="Column11407" dataDxfId="10062" totalsRowDxfId="10061"/>
    <tableColumn id="11442" name="Column11408" dataDxfId="10060" totalsRowDxfId="10059"/>
    <tableColumn id="11443" name="Column11409" dataDxfId="10058" totalsRowDxfId="10057"/>
    <tableColumn id="11444" name="Column11410" dataDxfId="10056" totalsRowDxfId="10055"/>
    <tableColumn id="11445" name="Column11411" dataDxfId="10054" totalsRowDxfId="10053"/>
    <tableColumn id="11446" name="Column11412" dataDxfId="10052" totalsRowDxfId="10051"/>
    <tableColumn id="11447" name="Column11413" dataDxfId="10050" totalsRowDxfId="10049"/>
    <tableColumn id="11448" name="Column11414" dataDxfId="10048" totalsRowDxfId="10047"/>
    <tableColumn id="11449" name="Column11415" dataDxfId="10046" totalsRowDxfId="10045"/>
    <tableColumn id="11450" name="Column11416" dataDxfId="10044" totalsRowDxfId="10043"/>
    <tableColumn id="11451" name="Column11417" dataDxfId="10042" totalsRowDxfId="10041"/>
    <tableColumn id="11452" name="Column11418" dataDxfId="10040" totalsRowDxfId="10039"/>
    <tableColumn id="11453" name="Column11419" dataDxfId="10038" totalsRowDxfId="10037"/>
    <tableColumn id="11454" name="Column11420" dataDxfId="10036" totalsRowDxfId="10035"/>
    <tableColumn id="11455" name="Column11421" dataDxfId="10034" totalsRowDxfId="10033"/>
    <tableColumn id="11456" name="Column11422" dataDxfId="10032" totalsRowDxfId="10031"/>
    <tableColumn id="11457" name="Column11423" dataDxfId="10030" totalsRowDxfId="10029"/>
    <tableColumn id="11458" name="Column11424" dataDxfId="10028" totalsRowDxfId="10027"/>
    <tableColumn id="11459" name="Column11425" dataDxfId="10026" totalsRowDxfId="10025"/>
    <tableColumn id="11460" name="Column11426" dataDxfId="10024" totalsRowDxfId="10023"/>
    <tableColumn id="11461" name="Column11427" dataDxfId="10022" totalsRowDxfId="10021"/>
    <tableColumn id="11462" name="Column11428" dataDxfId="10020" totalsRowDxfId="10019"/>
    <tableColumn id="11463" name="Column11429" dataDxfId="10018" totalsRowDxfId="10017"/>
    <tableColumn id="11464" name="Column11430" dataDxfId="10016" totalsRowDxfId="10015"/>
    <tableColumn id="11465" name="Column11431" dataDxfId="10014" totalsRowDxfId="10013"/>
    <tableColumn id="11466" name="Column11432" dataDxfId="10012" totalsRowDxfId="10011"/>
    <tableColumn id="11467" name="Column11433" dataDxfId="10010" totalsRowDxfId="10009"/>
    <tableColumn id="11468" name="Column11434" dataDxfId="10008" totalsRowDxfId="10007"/>
    <tableColumn id="11469" name="Column11435" dataDxfId="10006" totalsRowDxfId="10005"/>
    <tableColumn id="11470" name="Column11436" dataDxfId="10004" totalsRowDxfId="10003"/>
    <tableColumn id="11471" name="Column11437" dataDxfId="10002" totalsRowDxfId="10001"/>
    <tableColumn id="11472" name="Column11438" dataDxfId="10000" totalsRowDxfId="9999"/>
    <tableColumn id="11473" name="Column11439" dataDxfId="9998" totalsRowDxfId="9997"/>
    <tableColumn id="11474" name="Column11440" dataDxfId="9996" totalsRowDxfId="9995"/>
    <tableColumn id="11475" name="Column11441" dataDxfId="9994" totalsRowDxfId="9993"/>
    <tableColumn id="11476" name="Column11442" dataDxfId="9992" totalsRowDxfId="9991"/>
    <tableColumn id="11477" name="Column11443" dataDxfId="9990" totalsRowDxfId="9989"/>
    <tableColumn id="11478" name="Column11444" dataDxfId="9988" totalsRowDxfId="9987"/>
    <tableColumn id="11479" name="Column11445" dataDxfId="9986" totalsRowDxfId="9985"/>
    <tableColumn id="11480" name="Column11446" dataDxfId="9984" totalsRowDxfId="9983"/>
    <tableColumn id="11481" name="Column11447" dataDxfId="9982" totalsRowDxfId="9981"/>
    <tableColumn id="11482" name="Column11448" dataDxfId="9980" totalsRowDxfId="9979"/>
    <tableColumn id="11483" name="Column11449" dataDxfId="9978" totalsRowDxfId="9977"/>
    <tableColumn id="11484" name="Column11450" dataDxfId="9976" totalsRowDxfId="9975"/>
    <tableColumn id="11485" name="Column11451" dataDxfId="9974" totalsRowDxfId="9973"/>
    <tableColumn id="11486" name="Column11452" dataDxfId="9972" totalsRowDxfId="9971"/>
    <tableColumn id="11487" name="Column11453" dataDxfId="9970" totalsRowDxfId="9969"/>
    <tableColumn id="11488" name="Column11454" dataDxfId="9968" totalsRowDxfId="9967"/>
    <tableColumn id="11489" name="Column11455" dataDxfId="9966" totalsRowDxfId="9965"/>
    <tableColumn id="11490" name="Column11456" dataDxfId="9964" totalsRowDxfId="9963"/>
    <tableColumn id="11491" name="Column11457" dataDxfId="9962" totalsRowDxfId="9961"/>
    <tableColumn id="11492" name="Column11458" dataDxfId="9960" totalsRowDxfId="9959"/>
    <tableColumn id="11493" name="Column11459" dataDxfId="9958" totalsRowDxfId="9957"/>
    <tableColumn id="11494" name="Column11460" dataDxfId="9956" totalsRowDxfId="9955"/>
    <tableColumn id="11495" name="Column11461" dataDxfId="9954" totalsRowDxfId="9953"/>
    <tableColumn id="11496" name="Column11462" dataDxfId="9952" totalsRowDxfId="9951"/>
    <tableColumn id="11497" name="Column11463" dataDxfId="9950" totalsRowDxfId="9949"/>
    <tableColumn id="11498" name="Column11464" dataDxfId="9948" totalsRowDxfId="9947"/>
    <tableColumn id="11499" name="Column11465" dataDxfId="9946" totalsRowDxfId="9945"/>
    <tableColumn id="11500" name="Column11466" dataDxfId="9944" totalsRowDxfId="9943"/>
    <tableColumn id="11501" name="Column11467" dataDxfId="9942" totalsRowDxfId="9941"/>
    <tableColumn id="11502" name="Column11468" dataDxfId="9940" totalsRowDxfId="9939"/>
    <tableColumn id="11503" name="Column11469" dataDxfId="9938" totalsRowDxfId="9937"/>
    <tableColumn id="11504" name="Column11470" dataDxfId="9936" totalsRowDxfId="9935"/>
    <tableColumn id="11505" name="Column11471" dataDxfId="9934" totalsRowDxfId="9933"/>
    <tableColumn id="11506" name="Column11472" dataDxfId="9932" totalsRowDxfId="9931"/>
    <tableColumn id="11507" name="Column11473" dataDxfId="9930" totalsRowDxfId="9929"/>
    <tableColumn id="11508" name="Column11474" dataDxfId="9928" totalsRowDxfId="9927"/>
    <tableColumn id="11509" name="Column11475" dataDxfId="9926" totalsRowDxfId="9925"/>
    <tableColumn id="11510" name="Column11476" dataDxfId="9924" totalsRowDxfId="9923"/>
    <tableColumn id="11511" name="Column11477" dataDxfId="9922" totalsRowDxfId="9921"/>
    <tableColumn id="11512" name="Column11478" dataDxfId="9920" totalsRowDxfId="9919"/>
    <tableColumn id="11513" name="Column11479" dataDxfId="9918" totalsRowDxfId="9917"/>
    <tableColumn id="11514" name="Column11480" dataDxfId="9916" totalsRowDxfId="9915"/>
    <tableColumn id="11515" name="Column11481" dataDxfId="9914" totalsRowDxfId="9913"/>
    <tableColumn id="11516" name="Column11482" dataDxfId="9912" totalsRowDxfId="9911"/>
    <tableColumn id="11517" name="Column11483" dataDxfId="9910" totalsRowDxfId="9909"/>
    <tableColumn id="11518" name="Column11484" dataDxfId="9908" totalsRowDxfId="9907"/>
    <tableColumn id="11519" name="Column11485" dataDxfId="9906" totalsRowDxfId="9905"/>
    <tableColumn id="11520" name="Column11486" dataDxfId="9904" totalsRowDxfId="9903"/>
    <tableColumn id="11521" name="Column11487" dataDxfId="9902" totalsRowDxfId="9901"/>
    <tableColumn id="11522" name="Column11488" dataDxfId="9900" totalsRowDxfId="9899"/>
    <tableColumn id="11523" name="Column11489" dataDxfId="9898" totalsRowDxfId="9897"/>
    <tableColumn id="11524" name="Column11490" dataDxfId="9896" totalsRowDxfId="9895"/>
    <tableColumn id="11525" name="Column11491" dataDxfId="9894" totalsRowDxfId="9893"/>
    <tableColumn id="11526" name="Column11492" dataDxfId="9892" totalsRowDxfId="9891"/>
    <tableColumn id="11527" name="Column11493" dataDxfId="9890" totalsRowDxfId="9889"/>
    <tableColumn id="11528" name="Column11494" dataDxfId="9888" totalsRowDxfId="9887"/>
    <tableColumn id="11529" name="Column11495" dataDxfId="9886" totalsRowDxfId="9885"/>
    <tableColumn id="11530" name="Column11496" dataDxfId="9884" totalsRowDxfId="9883"/>
    <tableColumn id="11531" name="Column11497" dataDxfId="9882" totalsRowDxfId="9881"/>
    <tableColumn id="11532" name="Column11498" dataDxfId="9880" totalsRowDxfId="9879"/>
    <tableColumn id="11533" name="Column11499" dataDxfId="9878" totalsRowDxfId="9877"/>
    <tableColumn id="11534" name="Column11500" dataDxfId="9876" totalsRowDxfId="9875"/>
    <tableColumn id="11535" name="Column11501" dataDxfId="9874" totalsRowDxfId="9873"/>
    <tableColumn id="11536" name="Column11502" dataDxfId="9872" totalsRowDxfId="9871"/>
    <tableColumn id="11537" name="Column11503" dataDxfId="9870" totalsRowDxfId="9869"/>
    <tableColumn id="11538" name="Column11504" dataDxfId="9868" totalsRowDxfId="9867"/>
    <tableColumn id="11539" name="Column11505" dataDxfId="9866" totalsRowDxfId="9865"/>
    <tableColumn id="11540" name="Column11506" dataDxfId="9864" totalsRowDxfId="9863"/>
    <tableColumn id="11541" name="Column11507" dataDxfId="9862" totalsRowDxfId="9861"/>
    <tableColumn id="11542" name="Column11508" dataDxfId="9860" totalsRowDxfId="9859"/>
    <tableColumn id="11543" name="Column11509" dataDxfId="9858" totalsRowDxfId="9857"/>
    <tableColumn id="11544" name="Column11510" dataDxfId="9856" totalsRowDxfId="9855"/>
    <tableColumn id="11545" name="Column11511" dataDxfId="9854" totalsRowDxfId="9853"/>
    <tableColumn id="11546" name="Column11512" dataDxfId="9852" totalsRowDxfId="9851"/>
    <tableColumn id="11547" name="Column11513" dataDxfId="9850" totalsRowDxfId="9849"/>
    <tableColumn id="11548" name="Column11514" dataDxfId="9848" totalsRowDxfId="9847"/>
    <tableColumn id="11549" name="Column11515" dataDxfId="9846" totalsRowDxfId="9845"/>
    <tableColumn id="11550" name="Column11516" dataDxfId="9844" totalsRowDxfId="9843"/>
    <tableColumn id="11551" name="Column11517" dataDxfId="9842" totalsRowDxfId="9841"/>
    <tableColumn id="11552" name="Column11518" dataDxfId="9840" totalsRowDxfId="9839"/>
    <tableColumn id="11553" name="Column11519" dataDxfId="9838" totalsRowDxfId="9837"/>
    <tableColumn id="11554" name="Column11520" dataDxfId="9836" totalsRowDxfId="9835"/>
    <tableColumn id="11555" name="Column11521" dataDxfId="9834" totalsRowDxfId="9833"/>
    <tableColumn id="11556" name="Column11522" dataDxfId="9832" totalsRowDxfId="9831"/>
    <tableColumn id="11557" name="Column11523" dataDxfId="9830" totalsRowDxfId="9829"/>
    <tableColumn id="11558" name="Column11524" dataDxfId="9828" totalsRowDxfId="9827"/>
    <tableColumn id="11559" name="Column11525" dataDxfId="9826" totalsRowDxfId="9825"/>
    <tableColumn id="11560" name="Column11526" dataDxfId="9824" totalsRowDxfId="9823"/>
    <tableColumn id="11561" name="Column11527" dataDxfId="9822" totalsRowDxfId="9821"/>
    <tableColumn id="11562" name="Column11528" dataDxfId="9820" totalsRowDxfId="9819"/>
    <tableColumn id="11563" name="Column11529" dataDxfId="9818" totalsRowDxfId="9817"/>
    <tableColumn id="11564" name="Column11530" dataDxfId="9816" totalsRowDxfId="9815"/>
    <tableColumn id="11565" name="Column11531" dataDxfId="9814" totalsRowDxfId="9813"/>
    <tableColumn id="11566" name="Column11532" dataDxfId="9812" totalsRowDxfId="9811"/>
    <tableColumn id="11567" name="Column11533" dataDxfId="9810" totalsRowDxfId="9809"/>
    <tableColumn id="11568" name="Column11534" dataDxfId="9808" totalsRowDxfId="9807"/>
    <tableColumn id="11569" name="Column11535" dataDxfId="9806" totalsRowDxfId="9805"/>
    <tableColumn id="11570" name="Column11536" dataDxfId="9804" totalsRowDxfId="9803"/>
    <tableColumn id="11571" name="Column11537" dataDxfId="9802" totalsRowDxfId="9801"/>
    <tableColumn id="11572" name="Column11538" dataDxfId="9800" totalsRowDxfId="9799"/>
    <tableColumn id="11573" name="Column11539" dataDxfId="9798" totalsRowDxfId="9797"/>
    <tableColumn id="11574" name="Column11540" dataDxfId="9796" totalsRowDxfId="9795"/>
    <tableColumn id="11575" name="Column11541" dataDxfId="9794" totalsRowDxfId="9793"/>
    <tableColumn id="11576" name="Column11542" dataDxfId="9792" totalsRowDxfId="9791"/>
    <tableColumn id="11577" name="Column11543" dataDxfId="9790" totalsRowDxfId="9789"/>
    <tableColumn id="11578" name="Column11544" dataDxfId="9788" totalsRowDxfId="9787"/>
    <tableColumn id="11579" name="Column11545" dataDxfId="9786" totalsRowDxfId="9785"/>
    <tableColumn id="11580" name="Column11546" dataDxfId="9784" totalsRowDxfId="9783"/>
    <tableColumn id="11581" name="Column11547" dataDxfId="9782" totalsRowDxfId="9781"/>
    <tableColumn id="11582" name="Column11548" dataDxfId="9780" totalsRowDxfId="9779"/>
    <tableColumn id="11583" name="Column11549" dataDxfId="9778" totalsRowDxfId="9777"/>
    <tableColumn id="11584" name="Column11550" dataDxfId="9776" totalsRowDxfId="9775"/>
    <tableColumn id="11585" name="Column11551" dataDxfId="9774" totalsRowDxfId="9773"/>
    <tableColumn id="11586" name="Column11552" dataDxfId="9772" totalsRowDxfId="9771"/>
    <tableColumn id="11587" name="Column11553" dataDxfId="9770" totalsRowDxfId="9769"/>
    <tableColumn id="11588" name="Column11554" dataDxfId="9768" totalsRowDxfId="9767"/>
    <tableColumn id="11589" name="Column11555" dataDxfId="9766" totalsRowDxfId="9765"/>
    <tableColumn id="11590" name="Column11556" dataDxfId="9764" totalsRowDxfId="9763"/>
    <tableColumn id="11591" name="Column11557" dataDxfId="9762" totalsRowDxfId="9761"/>
    <tableColumn id="11592" name="Column11558" dataDxfId="9760" totalsRowDxfId="9759"/>
    <tableColumn id="11593" name="Column11559" dataDxfId="9758" totalsRowDxfId="9757"/>
    <tableColumn id="11594" name="Column11560" dataDxfId="9756" totalsRowDxfId="9755"/>
    <tableColumn id="11595" name="Column11561" dataDxfId="9754" totalsRowDxfId="9753"/>
    <tableColumn id="11596" name="Column11562" dataDxfId="9752" totalsRowDxfId="9751"/>
    <tableColumn id="11597" name="Column11563" dataDxfId="9750" totalsRowDxfId="9749"/>
    <tableColumn id="11598" name="Column11564" dataDxfId="9748" totalsRowDxfId="9747"/>
    <tableColumn id="11599" name="Column11565" dataDxfId="9746" totalsRowDxfId="9745"/>
    <tableColumn id="11600" name="Column11566" dataDxfId="9744" totalsRowDxfId="9743"/>
    <tableColumn id="11601" name="Column11567" dataDxfId="9742" totalsRowDxfId="9741"/>
    <tableColumn id="11602" name="Column11568" dataDxfId="9740" totalsRowDxfId="9739"/>
    <tableColumn id="11603" name="Column11569" dataDxfId="9738" totalsRowDxfId="9737"/>
    <tableColumn id="11604" name="Column11570" dataDxfId="9736" totalsRowDxfId="9735"/>
    <tableColumn id="11605" name="Column11571" dataDxfId="9734" totalsRowDxfId="9733"/>
    <tableColumn id="11606" name="Column11572" dataDxfId="9732" totalsRowDxfId="9731"/>
    <tableColumn id="11607" name="Column11573" dataDxfId="9730" totalsRowDxfId="9729"/>
    <tableColumn id="11608" name="Column11574" dataDxfId="9728" totalsRowDxfId="9727"/>
    <tableColumn id="11609" name="Column11575" dataDxfId="9726" totalsRowDxfId="9725"/>
    <tableColumn id="11610" name="Column11576" dataDxfId="9724" totalsRowDxfId="9723"/>
    <tableColumn id="11611" name="Column11577" dataDxfId="9722" totalsRowDxfId="9721"/>
    <tableColumn id="11612" name="Column11578" dataDxfId="9720" totalsRowDxfId="9719"/>
    <tableColumn id="11613" name="Column11579" dataDxfId="9718" totalsRowDxfId="9717"/>
    <tableColumn id="11614" name="Column11580" dataDxfId="9716" totalsRowDxfId="9715"/>
    <tableColumn id="11615" name="Column11581" dataDxfId="9714" totalsRowDxfId="9713"/>
    <tableColumn id="11616" name="Column11582" dataDxfId="9712" totalsRowDxfId="9711"/>
    <tableColumn id="11617" name="Column11583" dataDxfId="9710" totalsRowDxfId="9709"/>
    <tableColumn id="11618" name="Column11584" dataDxfId="9708" totalsRowDxfId="9707"/>
    <tableColumn id="11619" name="Column11585" dataDxfId="9706" totalsRowDxfId="9705"/>
    <tableColumn id="11620" name="Column11586" dataDxfId="9704" totalsRowDxfId="9703"/>
    <tableColumn id="11621" name="Column11587" dataDxfId="9702" totalsRowDxfId="9701"/>
    <tableColumn id="11622" name="Column11588" dataDxfId="9700" totalsRowDxfId="9699"/>
    <tableColumn id="11623" name="Column11589" dataDxfId="9698" totalsRowDxfId="9697"/>
    <tableColumn id="11624" name="Column11590" dataDxfId="9696" totalsRowDxfId="9695"/>
    <tableColumn id="11625" name="Column11591" dataDxfId="9694" totalsRowDxfId="9693"/>
    <tableColumn id="11626" name="Column11592" dataDxfId="9692" totalsRowDxfId="9691"/>
    <tableColumn id="11627" name="Column11593" dataDxfId="9690" totalsRowDxfId="9689"/>
    <tableColumn id="11628" name="Column11594" dataDxfId="9688" totalsRowDxfId="9687"/>
    <tableColumn id="11629" name="Column11595" dataDxfId="9686" totalsRowDxfId="9685"/>
    <tableColumn id="11630" name="Column11596" dataDxfId="9684" totalsRowDxfId="9683"/>
    <tableColumn id="11631" name="Column11597" dataDxfId="9682" totalsRowDxfId="9681"/>
    <tableColumn id="11632" name="Column11598" dataDxfId="9680" totalsRowDxfId="9679"/>
    <tableColumn id="11633" name="Column11599" dataDxfId="9678" totalsRowDxfId="9677"/>
    <tableColumn id="11634" name="Column11600" dataDxfId="9676" totalsRowDxfId="9675"/>
    <tableColumn id="11635" name="Column11601" dataDxfId="9674" totalsRowDxfId="9673"/>
    <tableColumn id="11636" name="Column11602" dataDxfId="9672" totalsRowDxfId="9671"/>
    <tableColumn id="11637" name="Column11603" dataDxfId="9670" totalsRowDxfId="9669"/>
    <tableColumn id="11638" name="Column11604" dataDxfId="9668" totalsRowDxfId="9667"/>
    <tableColumn id="11639" name="Column11605" dataDxfId="9666" totalsRowDxfId="9665"/>
    <tableColumn id="11640" name="Column11606" dataDxfId="9664" totalsRowDxfId="9663"/>
    <tableColumn id="11641" name="Column11607" dataDxfId="9662" totalsRowDxfId="9661"/>
    <tableColumn id="11642" name="Column11608" dataDxfId="9660" totalsRowDxfId="9659"/>
    <tableColumn id="11643" name="Column11609" dataDxfId="9658" totalsRowDxfId="9657"/>
    <tableColumn id="11644" name="Column11610" dataDxfId="9656" totalsRowDxfId="9655"/>
    <tableColumn id="11645" name="Column11611" dataDxfId="9654" totalsRowDxfId="9653"/>
    <tableColumn id="11646" name="Column11612" dataDxfId="9652" totalsRowDxfId="9651"/>
    <tableColumn id="11647" name="Column11613" dataDxfId="9650" totalsRowDxfId="9649"/>
    <tableColumn id="11648" name="Column11614" dataDxfId="9648" totalsRowDxfId="9647"/>
    <tableColumn id="11649" name="Column11615" dataDxfId="9646" totalsRowDxfId="9645"/>
    <tableColumn id="11650" name="Column11616" dataDxfId="9644" totalsRowDxfId="9643"/>
    <tableColumn id="11651" name="Column11617" dataDxfId="9642" totalsRowDxfId="9641"/>
    <tableColumn id="11652" name="Column11618" dataDxfId="9640" totalsRowDxfId="9639"/>
    <tableColumn id="11653" name="Column11619" dataDxfId="9638" totalsRowDxfId="9637"/>
    <tableColumn id="11654" name="Column11620" dataDxfId="9636" totalsRowDxfId="9635"/>
    <tableColumn id="11655" name="Column11621" dataDxfId="9634" totalsRowDxfId="9633"/>
    <tableColumn id="11656" name="Column11622" dataDxfId="9632" totalsRowDxfId="9631"/>
    <tableColumn id="11657" name="Column11623" dataDxfId="9630" totalsRowDxfId="9629"/>
    <tableColumn id="11658" name="Column11624" dataDxfId="9628" totalsRowDxfId="9627"/>
    <tableColumn id="11659" name="Column11625" dataDxfId="9626" totalsRowDxfId="9625"/>
    <tableColumn id="11660" name="Column11626" dataDxfId="9624" totalsRowDxfId="9623"/>
    <tableColumn id="11661" name="Column11627" dataDxfId="9622" totalsRowDxfId="9621"/>
    <tableColumn id="11662" name="Column11628" dataDxfId="9620" totalsRowDxfId="9619"/>
    <tableColumn id="11663" name="Column11629" dataDxfId="9618" totalsRowDxfId="9617"/>
    <tableColumn id="11664" name="Column11630" dataDxfId="9616" totalsRowDxfId="9615"/>
    <tableColumn id="11665" name="Column11631" dataDxfId="9614" totalsRowDxfId="9613"/>
    <tableColumn id="11666" name="Column11632" dataDxfId="9612" totalsRowDxfId="9611"/>
    <tableColumn id="11667" name="Column11633" dataDxfId="9610" totalsRowDxfId="9609"/>
    <tableColumn id="11668" name="Column11634" dataDxfId="9608" totalsRowDxfId="9607"/>
    <tableColumn id="11669" name="Column11635" dataDxfId="9606" totalsRowDxfId="9605"/>
    <tableColumn id="11670" name="Column11636" dataDxfId="9604" totalsRowDxfId="9603"/>
    <tableColumn id="11671" name="Column11637" dataDxfId="9602" totalsRowDxfId="9601"/>
    <tableColumn id="11672" name="Column11638" dataDxfId="9600" totalsRowDxfId="9599"/>
    <tableColumn id="11673" name="Column11639" dataDxfId="9598" totalsRowDxfId="9597"/>
    <tableColumn id="11674" name="Column11640" dataDxfId="9596" totalsRowDxfId="9595"/>
    <tableColumn id="11675" name="Column11641" dataDxfId="9594" totalsRowDxfId="9593"/>
    <tableColumn id="11676" name="Column11642" dataDxfId="9592" totalsRowDxfId="9591"/>
    <tableColumn id="11677" name="Column11643" dataDxfId="9590" totalsRowDxfId="9589"/>
    <tableColumn id="11678" name="Column11644" dataDxfId="9588" totalsRowDxfId="9587"/>
    <tableColumn id="11679" name="Column11645" dataDxfId="9586" totalsRowDxfId="9585"/>
    <tableColumn id="11680" name="Column11646" dataDxfId="9584" totalsRowDxfId="9583"/>
    <tableColumn id="11681" name="Column11647" dataDxfId="9582" totalsRowDxfId="9581"/>
    <tableColumn id="11682" name="Column11648" dataDxfId="9580" totalsRowDxfId="9579"/>
    <tableColumn id="11683" name="Column11649" dataDxfId="9578" totalsRowDxfId="9577"/>
    <tableColumn id="11684" name="Column11650" dataDxfId="9576" totalsRowDxfId="9575"/>
    <tableColumn id="11685" name="Column11651" dataDxfId="9574" totalsRowDxfId="9573"/>
    <tableColumn id="11686" name="Column11652" dataDxfId="9572" totalsRowDxfId="9571"/>
    <tableColumn id="11687" name="Column11653" dataDxfId="9570" totalsRowDxfId="9569"/>
    <tableColumn id="11688" name="Column11654" dataDxfId="9568" totalsRowDxfId="9567"/>
    <tableColumn id="11689" name="Column11655" dataDxfId="9566" totalsRowDxfId="9565"/>
    <tableColumn id="11690" name="Column11656" dataDxfId="9564" totalsRowDxfId="9563"/>
    <tableColumn id="11691" name="Column11657" dataDxfId="9562" totalsRowDxfId="9561"/>
    <tableColumn id="11692" name="Column11658" dataDxfId="9560" totalsRowDxfId="9559"/>
    <tableColumn id="11693" name="Column11659" dataDxfId="9558" totalsRowDxfId="9557"/>
    <tableColumn id="11694" name="Column11660" dataDxfId="9556" totalsRowDxfId="9555"/>
    <tableColumn id="11695" name="Column11661" dataDxfId="9554" totalsRowDxfId="9553"/>
    <tableColumn id="11696" name="Column11662" dataDxfId="9552" totalsRowDxfId="9551"/>
    <tableColumn id="11697" name="Column11663" dataDxfId="9550" totalsRowDxfId="9549"/>
    <tableColumn id="11698" name="Column11664" dataDxfId="9548" totalsRowDxfId="9547"/>
    <tableColumn id="11699" name="Column11665" dataDxfId="9546" totalsRowDxfId="9545"/>
    <tableColumn id="11700" name="Column11666" dataDxfId="9544" totalsRowDxfId="9543"/>
    <tableColumn id="11701" name="Column11667" dataDxfId="9542" totalsRowDxfId="9541"/>
    <tableColumn id="11702" name="Column11668" dataDxfId="9540" totalsRowDxfId="9539"/>
    <tableColumn id="11703" name="Column11669" dataDxfId="9538" totalsRowDxfId="9537"/>
    <tableColumn id="11704" name="Column11670" dataDxfId="9536" totalsRowDxfId="9535"/>
    <tableColumn id="11705" name="Column11671" dataDxfId="9534" totalsRowDxfId="9533"/>
    <tableColumn id="11706" name="Column11672" dataDxfId="9532" totalsRowDxfId="9531"/>
    <tableColumn id="11707" name="Column11673" dataDxfId="9530" totalsRowDxfId="9529"/>
    <tableColumn id="11708" name="Column11674" dataDxfId="9528" totalsRowDxfId="9527"/>
    <tableColumn id="11709" name="Column11675" dataDxfId="9526" totalsRowDxfId="9525"/>
    <tableColumn id="11710" name="Column11676" dataDxfId="9524" totalsRowDxfId="9523"/>
    <tableColumn id="11711" name="Column11677" dataDxfId="9522" totalsRowDxfId="9521"/>
    <tableColumn id="11712" name="Column11678" dataDxfId="9520" totalsRowDxfId="9519"/>
    <tableColumn id="11713" name="Column11679" dataDxfId="9518" totalsRowDxfId="9517"/>
    <tableColumn id="11714" name="Column11680" dataDxfId="9516" totalsRowDxfId="9515"/>
    <tableColumn id="11715" name="Column11681" dataDxfId="9514" totalsRowDxfId="9513"/>
    <tableColumn id="11716" name="Column11682" dataDxfId="9512" totalsRowDxfId="9511"/>
    <tableColumn id="11717" name="Column11683" dataDxfId="9510" totalsRowDxfId="9509"/>
    <tableColumn id="11718" name="Column11684" dataDxfId="9508" totalsRowDxfId="9507"/>
    <tableColumn id="11719" name="Column11685" dataDxfId="9506" totalsRowDxfId="9505"/>
    <tableColumn id="11720" name="Column11686" dataDxfId="9504" totalsRowDxfId="9503"/>
    <tableColumn id="11721" name="Column11687" dataDxfId="9502" totalsRowDxfId="9501"/>
    <tableColumn id="11722" name="Column11688" dataDxfId="9500" totalsRowDxfId="9499"/>
    <tableColumn id="11723" name="Column11689" dataDxfId="9498" totalsRowDxfId="9497"/>
    <tableColumn id="11724" name="Column11690" dataDxfId="9496" totalsRowDxfId="9495"/>
    <tableColumn id="11725" name="Column11691" dataDxfId="9494" totalsRowDxfId="9493"/>
    <tableColumn id="11726" name="Column11692" dataDxfId="9492" totalsRowDxfId="9491"/>
    <tableColumn id="11727" name="Column11693" dataDxfId="9490" totalsRowDxfId="9489"/>
    <tableColumn id="11728" name="Column11694" dataDxfId="9488" totalsRowDxfId="9487"/>
    <tableColumn id="11729" name="Column11695" dataDxfId="9486" totalsRowDxfId="9485"/>
    <tableColumn id="11730" name="Column11696" dataDxfId="9484" totalsRowDxfId="9483"/>
    <tableColumn id="11731" name="Column11697" dataDxfId="9482" totalsRowDxfId="9481"/>
    <tableColumn id="11732" name="Column11698" dataDxfId="9480" totalsRowDxfId="9479"/>
    <tableColumn id="11733" name="Column11699" dataDxfId="9478" totalsRowDxfId="9477"/>
    <tableColumn id="11734" name="Column11700" dataDxfId="9476" totalsRowDxfId="9475"/>
    <tableColumn id="11735" name="Column11701" dataDxfId="9474" totalsRowDxfId="9473"/>
    <tableColumn id="11736" name="Column11702" dataDxfId="9472" totalsRowDxfId="9471"/>
    <tableColumn id="11737" name="Column11703" dataDxfId="9470" totalsRowDxfId="9469"/>
    <tableColumn id="11738" name="Column11704" dataDxfId="9468" totalsRowDxfId="9467"/>
    <tableColumn id="11739" name="Column11705" dataDxfId="9466" totalsRowDxfId="9465"/>
    <tableColumn id="11740" name="Column11706" dataDxfId="9464" totalsRowDxfId="9463"/>
    <tableColumn id="11741" name="Column11707" dataDxfId="9462" totalsRowDxfId="9461"/>
    <tableColumn id="11742" name="Column11708" dataDxfId="9460" totalsRowDxfId="9459"/>
    <tableColumn id="11743" name="Column11709" dataDxfId="9458" totalsRowDxfId="9457"/>
    <tableColumn id="11744" name="Column11710" dataDxfId="9456" totalsRowDxfId="9455"/>
    <tableColumn id="11745" name="Column11711" dataDxfId="9454" totalsRowDxfId="9453"/>
    <tableColumn id="11746" name="Column11712" dataDxfId="9452" totalsRowDxfId="9451"/>
    <tableColumn id="11747" name="Column11713" dataDxfId="9450" totalsRowDxfId="9449"/>
    <tableColumn id="11748" name="Column11714" dataDxfId="9448" totalsRowDxfId="9447"/>
    <tableColumn id="11749" name="Column11715" dataDxfId="9446" totalsRowDxfId="9445"/>
    <tableColumn id="11750" name="Column11716" dataDxfId="9444" totalsRowDxfId="9443"/>
    <tableColumn id="11751" name="Column11717" dataDxfId="9442" totalsRowDxfId="9441"/>
    <tableColumn id="11752" name="Column11718" dataDxfId="9440" totalsRowDxfId="9439"/>
    <tableColumn id="11753" name="Column11719" dataDxfId="9438" totalsRowDxfId="9437"/>
    <tableColumn id="11754" name="Column11720" dataDxfId="9436" totalsRowDxfId="9435"/>
    <tableColumn id="11755" name="Column11721" dataDxfId="9434" totalsRowDxfId="9433"/>
    <tableColumn id="11756" name="Column11722" dataDxfId="9432" totalsRowDxfId="9431"/>
    <tableColumn id="11757" name="Column11723" dataDxfId="9430" totalsRowDxfId="9429"/>
    <tableColumn id="11758" name="Column11724" dataDxfId="9428" totalsRowDxfId="9427"/>
    <tableColumn id="11759" name="Column11725" dataDxfId="9426" totalsRowDxfId="9425"/>
    <tableColumn id="11760" name="Column11726" dataDxfId="9424" totalsRowDxfId="9423"/>
    <tableColumn id="11761" name="Column11727" dataDxfId="9422" totalsRowDxfId="9421"/>
    <tableColumn id="11762" name="Column11728" dataDxfId="9420" totalsRowDxfId="9419"/>
    <tableColumn id="11763" name="Column11729" dataDxfId="9418" totalsRowDxfId="9417"/>
    <tableColumn id="11764" name="Column11730" dataDxfId="9416" totalsRowDxfId="9415"/>
    <tableColumn id="11765" name="Column11731" dataDxfId="9414" totalsRowDxfId="9413"/>
    <tableColumn id="11766" name="Column11732" dataDxfId="9412" totalsRowDxfId="9411"/>
    <tableColumn id="11767" name="Column11733" dataDxfId="9410" totalsRowDxfId="9409"/>
    <tableColumn id="11768" name="Column11734" dataDxfId="9408" totalsRowDxfId="9407"/>
    <tableColumn id="11769" name="Column11735" dataDxfId="9406" totalsRowDxfId="9405"/>
    <tableColumn id="11770" name="Column11736" dataDxfId="9404" totalsRowDxfId="9403"/>
    <tableColumn id="11771" name="Column11737" dataDxfId="9402" totalsRowDxfId="9401"/>
    <tableColumn id="11772" name="Column11738" dataDxfId="9400" totalsRowDxfId="9399"/>
    <tableColumn id="11773" name="Column11739" dataDxfId="9398" totalsRowDxfId="9397"/>
    <tableColumn id="11774" name="Column11740" dataDxfId="9396" totalsRowDxfId="9395"/>
    <tableColumn id="11775" name="Column11741" dataDxfId="9394" totalsRowDxfId="9393"/>
    <tableColumn id="11776" name="Column11742" dataDxfId="9392" totalsRowDxfId="9391"/>
    <tableColumn id="11777" name="Column11743" dataDxfId="9390" totalsRowDxfId="9389"/>
    <tableColumn id="11778" name="Column11744" dataDxfId="9388" totalsRowDxfId="9387"/>
    <tableColumn id="11779" name="Column11745" dataDxfId="9386" totalsRowDxfId="9385"/>
    <tableColumn id="11780" name="Column11746" dataDxfId="9384" totalsRowDxfId="9383"/>
    <tableColumn id="11781" name="Column11747" dataDxfId="9382" totalsRowDxfId="9381"/>
    <tableColumn id="11782" name="Column11748" dataDxfId="9380" totalsRowDxfId="9379"/>
    <tableColumn id="11783" name="Column11749" dataDxfId="9378" totalsRowDxfId="9377"/>
    <tableColumn id="11784" name="Column11750" dataDxfId="9376" totalsRowDxfId="9375"/>
    <tableColumn id="11785" name="Column11751" dataDxfId="9374" totalsRowDxfId="9373"/>
    <tableColumn id="11786" name="Column11752" dataDxfId="9372" totalsRowDxfId="9371"/>
    <tableColumn id="11787" name="Column11753" dataDxfId="9370" totalsRowDxfId="9369"/>
    <tableColumn id="11788" name="Column11754" dataDxfId="9368" totalsRowDxfId="9367"/>
    <tableColumn id="11789" name="Column11755" dataDxfId="9366" totalsRowDxfId="9365"/>
    <tableColumn id="11790" name="Column11756" dataDxfId="9364" totalsRowDxfId="9363"/>
    <tableColumn id="11791" name="Column11757" dataDxfId="9362" totalsRowDxfId="9361"/>
    <tableColumn id="11792" name="Column11758" dataDxfId="9360" totalsRowDxfId="9359"/>
    <tableColumn id="11793" name="Column11759" dataDxfId="9358" totalsRowDxfId="9357"/>
    <tableColumn id="11794" name="Column11760" dataDxfId="9356" totalsRowDxfId="9355"/>
    <tableColumn id="11795" name="Column11761" dataDxfId="9354" totalsRowDxfId="9353"/>
    <tableColumn id="11796" name="Column11762" dataDxfId="9352" totalsRowDxfId="9351"/>
    <tableColumn id="11797" name="Column11763" dataDxfId="9350" totalsRowDxfId="9349"/>
    <tableColumn id="11798" name="Column11764" dataDxfId="9348" totalsRowDxfId="9347"/>
    <tableColumn id="11799" name="Column11765" dataDxfId="9346" totalsRowDxfId="9345"/>
    <tableColumn id="11800" name="Column11766" dataDxfId="9344" totalsRowDxfId="9343"/>
    <tableColumn id="11801" name="Column11767" dataDxfId="9342" totalsRowDxfId="9341"/>
    <tableColumn id="11802" name="Column11768" dataDxfId="9340" totalsRowDxfId="9339"/>
    <tableColumn id="11803" name="Column11769" dataDxfId="9338" totalsRowDxfId="9337"/>
    <tableColumn id="11804" name="Column11770" dataDxfId="9336" totalsRowDxfId="9335"/>
    <tableColumn id="11805" name="Column11771" dataDxfId="9334" totalsRowDxfId="9333"/>
    <tableColumn id="11806" name="Column11772" dataDxfId="9332" totalsRowDxfId="9331"/>
    <tableColumn id="11807" name="Column11773" dataDxfId="9330" totalsRowDxfId="9329"/>
    <tableColumn id="11808" name="Column11774" dataDxfId="9328" totalsRowDxfId="9327"/>
    <tableColumn id="11809" name="Column11775" dataDxfId="9326" totalsRowDxfId="9325"/>
    <tableColumn id="11810" name="Column11776" dataDxfId="9324" totalsRowDxfId="9323"/>
    <tableColumn id="11811" name="Column11777" dataDxfId="9322" totalsRowDxfId="9321"/>
    <tableColumn id="11812" name="Column11778" dataDxfId="9320" totalsRowDxfId="9319"/>
    <tableColumn id="11813" name="Column11779" dataDxfId="9318" totalsRowDxfId="9317"/>
    <tableColumn id="11814" name="Column11780" dataDxfId="9316" totalsRowDxfId="9315"/>
    <tableColumn id="11815" name="Column11781" dataDxfId="9314" totalsRowDxfId="9313"/>
    <tableColumn id="11816" name="Column11782" dataDxfId="9312" totalsRowDxfId="9311"/>
    <tableColumn id="11817" name="Column11783" dataDxfId="9310" totalsRowDxfId="9309"/>
    <tableColumn id="11818" name="Column11784" dataDxfId="9308" totalsRowDxfId="9307"/>
    <tableColumn id="11819" name="Column11785" dataDxfId="9306" totalsRowDxfId="9305"/>
    <tableColumn id="11820" name="Column11786" dataDxfId="9304" totalsRowDxfId="9303"/>
    <tableColumn id="11821" name="Column11787" dataDxfId="9302" totalsRowDxfId="9301"/>
    <tableColumn id="11822" name="Column11788" dataDxfId="9300" totalsRowDxfId="9299"/>
    <tableColumn id="11823" name="Column11789" dataDxfId="9298" totalsRowDxfId="9297"/>
    <tableColumn id="11824" name="Column11790" dataDxfId="9296" totalsRowDxfId="9295"/>
    <tableColumn id="11825" name="Column11791" dataDxfId="9294" totalsRowDxfId="9293"/>
    <tableColumn id="11826" name="Column11792" dataDxfId="9292" totalsRowDxfId="9291"/>
    <tableColumn id="11827" name="Column11793" dataDxfId="9290" totalsRowDxfId="9289"/>
    <tableColumn id="11828" name="Column11794" dataDxfId="9288" totalsRowDxfId="9287"/>
    <tableColumn id="11829" name="Column11795" dataDxfId="9286" totalsRowDxfId="9285"/>
    <tableColumn id="11830" name="Column11796" dataDxfId="9284" totalsRowDxfId="9283"/>
    <tableColumn id="11831" name="Column11797" dataDxfId="9282" totalsRowDxfId="9281"/>
    <tableColumn id="11832" name="Column11798" dataDxfId="9280" totalsRowDxfId="9279"/>
    <tableColumn id="11833" name="Column11799" dataDxfId="9278" totalsRowDxfId="9277"/>
    <tableColumn id="11834" name="Column11800" dataDxfId="9276" totalsRowDxfId="9275"/>
    <tableColumn id="11835" name="Column11801" dataDxfId="9274" totalsRowDxfId="9273"/>
    <tableColumn id="11836" name="Column11802" dataDxfId="9272" totalsRowDxfId="9271"/>
    <tableColumn id="11837" name="Column11803" dataDxfId="9270" totalsRowDxfId="9269"/>
    <tableColumn id="11838" name="Column11804" dataDxfId="9268" totalsRowDxfId="9267"/>
    <tableColumn id="11839" name="Column11805" dataDxfId="9266" totalsRowDxfId="9265"/>
    <tableColumn id="11840" name="Column11806" dataDxfId="9264" totalsRowDxfId="9263"/>
    <tableColumn id="11841" name="Column11807" dataDxfId="9262" totalsRowDxfId="9261"/>
    <tableColumn id="11842" name="Column11808" dataDxfId="9260" totalsRowDxfId="9259"/>
    <tableColumn id="11843" name="Column11809" dataDxfId="9258" totalsRowDxfId="9257"/>
    <tableColumn id="11844" name="Column11810" dataDxfId="9256" totalsRowDxfId="9255"/>
    <tableColumn id="11845" name="Column11811" dataDxfId="9254" totalsRowDxfId="9253"/>
    <tableColumn id="11846" name="Column11812" dataDxfId="9252" totalsRowDxfId="9251"/>
    <tableColumn id="11847" name="Column11813" dataDxfId="9250" totalsRowDxfId="9249"/>
    <tableColumn id="11848" name="Column11814" dataDxfId="9248" totalsRowDxfId="9247"/>
    <tableColumn id="11849" name="Column11815" dataDxfId="9246" totalsRowDxfId="9245"/>
    <tableColumn id="11850" name="Column11816" dataDxfId="9244" totalsRowDxfId="9243"/>
    <tableColumn id="11851" name="Column11817" dataDxfId="9242" totalsRowDxfId="9241"/>
    <tableColumn id="11852" name="Column11818" dataDxfId="9240" totalsRowDxfId="9239"/>
    <tableColumn id="11853" name="Column11819" dataDxfId="9238" totalsRowDxfId="9237"/>
    <tableColumn id="11854" name="Column11820" dataDxfId="9236" totalsRowDxfId="9235"/>
    <tableColumn id="11855" name="Column11821" dataDxfId="9234" totalsRowDxfId="9233"/>
    <tableColumn id="11856" name="Column11822" dataDxfId="9232" totalsRowDxfId="9231"/>
    <tableColumn id="11857" name="Column11823" dataDxfId="9230" totalsRowDxfId="9229"/>
    <tableColumn id="11858" name="Column11824" dataDxfId="9228" totalsRowDxfId="9227"/>
    <tableColumn id="11859" name="Column11825" dataDxfId="9226" totalsRowDxfId="9225"/>
    <tableColumn id="11860" name="Column11826" dataDxfId="9224" totalsRowDxfId="9223"/>
    <tableColumn id="11861" name="Column11827" dataDxfId="9222" totalsRowDxfId="9221"/>
    <tableColumn id="11862" name="Column11828" dataDxfId="9220" totalsRowDxfId="9219"/>
    <tableColumn id="11863" name="Column11829" dataDxfId="9218" totalsRowDxfId="9217"/>
    <tableColumn id="11864" name="Column11830" dataDxfId="9216" totalsRowDxfId="9215"/>
    <tableColumn id="11865" name="Column11831" dataDxfId="9214" totalsRowDxfId="9213"/>
    <tableColumn id="11866" name="Column11832" dataDxfId="9212" totalsRowDxfId="9211"/>
    <tableColumn id="11867" name="Column11833" dataDxfId="9210" totalsRowDxfId="9209"/>
    <tableColumn id="11868" name="Column11834" dataDxfId="9208" totalsRowDxfId="9207"/>
    <tableColumn id="11869" name="Column11835" dataDxfId="9206" totalsRowDxfId="9205"/>
    <tableColumn id="11870" name="Column11836" dataDxfId="9204" totalsRowDxfId="9203"/>
    <tableColumn id="11871" name="Column11837" dataDxfId="9202" totalsRowDxfId="9201"/>
    <tableColumn id="11872" name="Column11838" dataDxfId="9200" totalsRowDxfId="9199"/>
    <tableColumn id="11873" name="Column11839" dataDxfId="9198" totalsRowDxfId="9197"/>
    <tableColumn id="11874" name="Column11840" dataDxfId="9196" totalsRowDxfId="9195"/>
    <tableColumn id="11875" name="Column11841" dataDxfId="9194" totalsRowDxfId="9193"/>
    <tableColumn id="11876" name="Column11842" dataDxfId="9192" totalsRowDxfId="9191"/>
    <tableColumn id="11877" name="Column11843" dataDxfId="9190" totalsRowDxfId="9189"/>
    <tableColumn id="11878" name="Column11844" dataDxfId="9188" totalsRowDxfId="9187"/>
    <tableColumn id="11879" name="Column11845" dataDxfId="9186" totalsRowDxfId="9185"/>
    <tableColumn id="11880" name="Column11846" dataDxfId="9184" totalsRowDxfId="9183"/>
    <tableColumn id="11881" name="Column11847" dataDxfId="9182" totalsRowDxfId="9181"/>
    <tableColumn id="11882" name="Column11848" dataDxfId="9180" totalsRowDxfId="9179"/>
    <tableColumn id="11883" name="Column11849" dataDxfId="9178" totalsRowDxfId="9177"/>
    <tableColumn id="11884" name="Column11850" dataDxfId="9176" totalsRowDxfId="9175"/>
    <tableColumn id="11885" name="Column11851" dataDxfId="9174" totalsRowDxfId="9173"/>
    <tableColumn id="11886" name="Column11852" dataDxfId="9172" totalsRowDxfId="9171"/>
    <tableColumn id="11887" name="Column11853" dataDxfId="9170" totalsRowDxfId="9169"/>
    <tableColumn id="11888" name="Column11854" dataDxfId="9168" totalsRowDxfId="9167"/>
    <tableColumn id="11889" name="Column11855" dataDxfId="9166" totalsRowDxfId="9165"/>
    <tableColumn id="11890" name="Column11856" dataDxfId="9164" totalsRowDxfId="9163"/>
    <tableColumn id="11891" name="Column11857" dataDxfId="9162" totalsRowDxfId="9161"/>
    <tableColumn id="11892" name="Column11858" dataDxfId="9160" totalsRowDxfId="9159"/>
    <tableColumn id="11893" name="Column11859" dataDxfId="9158" totalsRowDxfId="9157"/>
    <tableColumn id="11894" name="Column11860" dataDxfId="9156" totalsRowDxfId="9155"/>
    <tableColumn id="11895" name="Column11861" dataDxfId="9154" totalsRowDxfId="9153"/>
    <tableColumn id="11896" name="Column11862" dataDxfId="9152" totalsRowDxfId="9151"/>
    <tableColumn id="11897" name="Column11863" dataDxfId="9150" totalsRowDxfId="9149"/>
    <tableColumn id="11898" name="Column11864" dataDxfId="9148" totalsRowDxfId="9147"/>
    <tableColumn id="11899" name="Column11865" dataDxfId="9146" totalsRowDxfId="9145"/>
    <tableColumn id="11900" name="Column11866" dataDxfId="9144" totalsRowDxfId="9143"/>
    <tableColumn id="11901" name="Column11867" dataDxfId="9142" totalsRowDxfId="9141"/>
    <tableColumn id="11902" name="Column11868" dataDxfId="9140" totalsRowDxfId="9139"/>
    <tableColumn id="11903" name="Column11869" dataDxfId="9138" totalsRowDxfId="9137"/>
    <tableColumn id="11904" name="Column11870" dataDxfId="9136" totalsRowDxfId="9135"/>
    <tableColumn id="11905" name="Column11871" dataDxfId="9134" totalsRowDxfId="9133"/>
    <tableColumn id="11906" name="Column11872" dataDxfId="9132" totalsRowDxfId="9131"/>
    <tableColumn id="11907" name="Column11873" dataDxfId="9130" totalsRowDxfId="9129"/>
    <tableColumn id="11908" name="Column11874" dataDxfId="9128" totalsRowDxfId="9127"/>
    <tableColumn id="11909" name="Column11875" dataDxfId="9126" totalsRowDxfId="9125"/>
    <tableColumn id="11910" name="Column11876" dataDxfId="9124" totalsRowDxfId="9123"/>
    <tableColumn id="11911" name="Column11877" dataDxfId="9122" totalsRowDxfId="9121"/>
    <tableColumn id="11912" name="Column11878" dataDxfId="9120" totalsRowDxfId="9119"/>
    <tableColumn id="11913" name="Column11879" dataDxfId="9118" totalsRowDxfId="9117"/>
    <tableColumn id="11914" name="Column11880" dataDxfId="9116" totalsRowDxfId="9115"/>
    <tableColumn id="11915" name="Column11881" dataDxfId="9114" totalsRowDxfId="9113"/>
    <tableColumn id="11916" name="Column11882" dataDxfId="9112" totalsRowDxfId="9111"/>
    <tableColumn id="11917" name="Column11883" dataDxfId="9110" totalsRowDxfId="9109"/>
    <tableColumn id="11918" name="Column11884" dataDxfId="9108" totalsRowDxfId="9107"/>
    <tableColumn id="11919" name="Column11885" dataDxfId="9106" totalsRowDxfId="9105"/>
    <tableColumn id="11920" name="Column11886" dataDxfId="9104" totalsRowDxfId="9103"/>
    <tableColumn id="11921" name="Column11887" dataDxfId="9102" totalsRowDxfId="9101"/>
    <tableColumn id="11922" name="Column11888" dataDxfId="9100" totalsRowDxfId="9099"/>
    <tableColumn id="11923" name="Column11889" dataDxfId="9098" totalsRowDxfId="9097"/>
    <tableColumn id="11924" name="Column11890" dataDxfId="9096" totalsRowDxfId="9095"/>
    <tableColumn id="11925" name="Column11891" dataDxfId="9094" totalsRowDxfId="9093"/>
    <tableColumn id="11926" name="Column11892" dataDxfId="9092" totalsRowDxfId="9091"/>
    <tableColumn id="11927" name="Column11893" dataDxfId="9090" totalsRowDxfId="9089"/>
    <tableColumn id="11928" name="Column11894" dataDxfId="9088" totalsRowDxfId="9087"/>
    <tableColumn id="11929" name="Column11895" dataDxfId="9086" totalsRowDxfId="9085"/>
    <tableColumn id="11930" name="Column11896" dataDxfId="9084" totalsRowDxfId="9083"/>
    <tableColumn id="11931" name="Column11897" dataDxfId="9082" totalsRowDxfId="9081"/>
    <tableColumn id="11932" name="Column11898" dataDxfId="9080" totalsRowDxfId="9079"/>
    <tableColumn id="11933" name="Column11899" dataDxfId="9078" totalsRowDxfId="9077"/>
    <tableColumn id="11934" name="Column11900" dataDxfId="9076" totalsRowDxfId="9075"/>
    <tableColumn id="11935" name="Column11901" dataDxfId="9074" totalsRowDxfId="9073"/>
    <tableColumn id="11936" name="Column11902" dataDxfId="9072" totalsRowDxfId="9071"/>
    <tableColumn id="11937" name="Column11903" dataDxfId="9070" totalsRowDxfId="9069"/>
    <tableColumn id="11938" name="Column11904" dataDxfId="9068" totalsRowDxfId="9067"/>
    <tableColumn id="11939" name="Column11905" dataDxfId="9066" totalsRowDxfId="9065"/>
    <tableColumn id="11940" name="Column11906" dataDxfId="9064" totalsRowDxfId="9063"/>
    <tableColumn id="11941" name="Column11907" dataDxfId="9062" totalsRowDxfId="9061"/>
    <tableColumn id="11942" name="Column11908" dataDxfId="9060" totalsRowDxfId="9059"/>
    <tableColumn id="11943" name="Column11909" dataDxfId="9058" totalsRowDxfId="9057"/>
    <tableColumn id="11944" name="Column11910" dataDxfId="9056" totalsRowDxfId="9055"/>
    <tableColumn id="11945" name="Column11911" dataDxfId="9054" totalsRowDxfId="9053"/>
    <tableColumn id="11946" name="Column11912" dataDxfId="9052" totalsRowDxfId="9051"/>
    <tableColumn id="11947" name="Column11913" dataDxfId="9050" totalsRowDxfId="9049"/>
    <tableColumn id="11948" name="Column11914" dataDxfId="9048" totalsRowDxfId="9047"/>
    <tableColumn id="11949" name="Column11915" dataDxfId="9046" totalsRowDxfId="9045"/>
    <tableColumn id="11950" name="Column11916" dataDxfId="9044" totalsRowDxfId="9043"/>
    <tableColumn id="11951" name="Column11917" dataDxfId="9042" totalsRowDxfId="9041"/>
    <tableColumn id="11952" name="Column11918" dataDxfId="9040" totalsRowDxfId="9039"/>
    <tableColumn id="11953" name="Column11919" dataDxfId="9038" totalsRowDxfId="9037"/>
    <tableColumn id="11954" name="Column11920" dataDxfId="9036" totalsRowDxfId="9035"/>
    <tableColumn id="11955" name="Column11921" dataDxfId="9034" totalsRowDxfId="9033"/>
    <tableColumn id="11956" name="Column11922" dataDxfId="9032" totalsRowDxfId="9031"/>
    <tableColumn id="11957" name="Column11923" dataDxfId="9030" totalsRowDxfId="9029"/>
    <tableColumn id="11958" name="Column11924" dataDxfId="9028" totalsRowDxfId="9027"/>
    <tableColumn id="11959" name="Column11925" dataDxfId="9026" totalsRowDxfId="9025"/>
    <tableColumn id="11960" name="Column11926" dataDxfId="9024" totalsRowDxfId="9023"/>
    <tableColumn id="11961" name="Column11927" dataDxfId="9022" totalsRowDxfId="9021"/>
    <tableColumn id="11962" name="Column11928" dataDxfId="9020" totalsRowDxfId="9019"/>
    <tableColumn id="11963" name="Column11929" dataDxfId="9018" totalsRowDxfId="9017"/>
    <tableColumn id="11964" name="Column11930" dataDxfId="9016" totalsRowDxfId="9015"/>
    <tableColumn id="11965" name="Column11931" dataDxfId="9014" totalsRowDxfId="9013"/>
    <tableColumn id="11966" name="Column11932" dataDxfId="9012" totalsRowDxfId="9011"/>
    <tableColumn id="11967" name="Column11933" dataDxfId="9010" totalsRowDxfId="9009"/>
    <tableColumn id="11968" name="Column11934" dataDxfId="9008" totalsRowDxfId="9007"/>
    <tableColumn id="11969" name="Column11935" dataDxfId="9006" totalsRowDxfId="9005"/>
    <tableColumn id="11970" name="Column11936" dataDxfId="9004" totalsRowDxfId="9003"/>
    <tableColumn id="11971" name="Column11937" dataDxfId="9002" totalsRowDxfId="9001"/>
    <tableColumn id="11972" name="Column11938" dataDxfId="9000" totalsRowDxfId="8999"/>
    <tableColumn id="11973" name="Column11939" dataDxfId="8998" totalsRowDxfId="8997"/>
    <tableColumn id="11974" name="Column11940" dataDxfId="8996" totalsRowDxfId="8995"/>
    <tableColumn id="11975" name="Column11941" dataDxfId="8994" totalsRowDxfId="8993"/>
    <tableColumn id="11976" name="Column11942" dataDxfId="8992" totalsRowDxfId="8991"/>
    <tableColumn id="11977" name="Column11943" dataDxfId="8990" totalsRowDxfId="8989"/>
    <tableColumn id="11978" name="Column11944" dataDxfId="8988" totalsRowDxfId="8987"/>
    <tableColumn id="11979" name="Column11945" dataDxfId="8986" totalsRowDxfId="8985"/>
    <tableColumn id="11980" name="Column11946" dataDxfId="8984" totalsRowDxfId="8983"/>
    <tableColumn id="11981" name="Column11947" dataDxfId="8982" totalsRowDxfId="8981"/>
    <tableColumn id="11982" name="Column11948" dataDxfId="8980" totalsRowDxfId="8979"/>
    <tableColumn id="11983" name="Column11949" dataDxfId="8978" totalsRowDxfId="8977"/>
    <tableColumn id="11984" name="Column11950" dataDxfId="8976" totalsRowDxfId="8975"/>
    <tableColumn id="11985" name="Column11951" dataDxfId="8974" totalsRowDxfId="8973"/>
    <tableColumn id="11986" name="Column11952" dataDxfId="8972" totalsRowDxfId="8971"/>
    <tableColumn id="11987" name="Column11953" dataDxfId="8970" totalsRowDxfId="8969"/>
    <tableColumn id="11988" name="Column11954" dataDxfId="8968" totalsRowDxfId="8967"/>
    <tableColumn id="11989" name="Column11955" dataDxfId="8966" totalsRowDxfId="8965"/>
    <tableColumn id="11990" name="Column11956" dataDxfId="8964" totalsRowDxfId="8963"/>
    <tableColumn id="11991" name="Column11957" dataDxfId="8962" totalsRowDxfId="8961"/>
    <tableColumn id="11992" name="Column11958" dataDxfId="8960" totalsRowDxfId="8959"/>
    <tableColumn id="11993" name="Column11959" dataDxfId="8958" totalsRowDxfId="8957"/>
    <tableColumn id="11994" name="Column11960" dataDxfId="8956" totalsRowDxfId="8955"/>
    <tableColumn id="11995" name="Column11961" dataDxfId="8954" totalsRowDxfId="8953"/>
    <tableColumn id="11996" name="Column11962" dataDxfId="8952" totalsRowDxfId="8951"/>
    <tableColumn id="11997" name="Column11963" dataDxfId="8950" totalsRowDxfId="8949"/>
    <tableColumn id="11998" name="Column11964" dataDxfId="8948" totalsRowDxfId="8947"/>
    <tableColumn id="11999" name="Column11965" dataDxfId="8946" totalsRowDxfId="8945"/>
    <tableColumn id="12000" name="Column11966" dataDxfId="8944" totalsRowDxfId="8943"/>
    <tableColumn id="12001" name="Column11967" dataDxfId="8942" totalsRowDxfId="8941"/>
    <tableColumn id="12002" name="Column11968" dataDxfId="8940" totalsRowDxfId="8939"/>
    <tableColumn id="12003" name="Column11969" dataDxfId="8938" totalsRowDxfId="8937"/>
    <tableColumn id="12004" name="Column11970" dataDxfId="8936" totalsRowDxfId="8935"/>
    <tableColumn id="12005" name="Column11971" dataDxfId="8934" totalsRowDxfId="8933"/>
    <tableColumn id="12006" name="Column11972" dataDxfId="8932" totalsRowDxfId="8931"/>
    <tableColumn id="12007" name="Column11973" dataDxfId="8930" totalsRowDxfId="8929"/>
    <tableColumn id="12008" name="Column11974" dataDxfId="8928" totalsRowDxfId="8927"/>
    <tableColumn id="12009" name="Column11975" dataDxfId="8926" totalsRowDxfId="8925"/>
    <tableColumn id="12010" name="Column11976" dataDxfId="8924" totalsRowDxfId="8923"/>
    <tableColumn id="12011" name="Column11977" dataDxfId="8922" totalsRowDxfId="8921"/>
    <tableColumn id="12012" name="Column11978" dataDxfId="8920" totalsRowDxfId="8919"/>
    <tableColumn id="12013" name="Column11979" dataDxfId="8918" totalsRowDxfId="8917"/>
    <tableColumn id="12014" name="Column11980" dataDxfId="8916" totalsRowDxfId="8915"/>
    <tableColumn id="12015" name="Column11981" dataDxfId="8914" totalsRowDxfId="8913"/>
    <tableColumn id="12016" name="Column11982" dataDxfId="8912" totalsRowDxfId="8911"/>
    <tableColumn id="12017" name="Column11983" dataDxfId="8910" totalsRowDxfId="8909"/>
    <tableColumn id="12018" name="Column11984" dataDxfId="8908" totalsRowDxfId="8907"/>
    <tableColumn id="12019" name="Column11985" dataDxfId="8906" totalsRowDxfId="8905"/>
    <tableColumn id="12020" name="Column11986" dataDxfId="8904" totalsRowDxfId="8903"/>
    <tableColumn id="12021" name="Column11987" dataDxfId="8902" totalsRowDxfId="8901"/>
    <tableColumn id="12022" name="Column11988" dataDxfId="8900" totalsRowDxfId="8899"/>
    <tableColumn id="12023" name="Column11989" dataDxfId="8898" totalsRowDxfId="8897"/>
    <tableColumn id="12024" name="Column11990" dataDxfId="8896" totalsRowDxfId="8895"/>
    <tableColumn id="12025" name="Column11991" dataDxfId="8894" totalsRowDxfId="8893"/>
    <tableColumn id="12026" name="Column11992" dataDxfId="8892" totalsRowDxfId="8891"/>
    <tableColumn id="12027" name="Column11993" dataDxfId="8890" totalsRowDxfId="8889"/>
    <tableColumn id="12028" name="Column11994" dataDxfId="8888" totalsRowDxfId="8887"/>
    <tableColumn id="12029" name="Column11995" dataDxfId="8886" totalsRowDxfId="8885"/>
    <tableColumn id="12030" name="Column11996" dataDxfId="8884" totalsRowDxfId="8883"/>
    <tableColumn id="12031" name="Column11997" dataDxfId="8882" totalsRowDxfId="8881"/>
    <tableColumn id="12032" name="Column11998" dataDxfId="8880" totalsRowDxfId="8879"/>
    <tableColumn id="12033" name="Column11999" dataDxfId="8878" totalsRowDxfId="8877"/>
    <tableColumn id="12034" name="Column12000" dataDxfId="8876" totalsRowDxfId="8875"/>
    <tableColumn id="12035" name="Column12001" dataDxfId="8874" totalsRowDxfId="8873"/>
    <tableColumn id="12036" name="Column12002" dataDxfId="8872" totalsRowDxfId="8871"/>
    <tableColumn id="12037" name="Column12003" dataDxfId="8870" totalsRowDxfId="8869"/>
    <tableColumn id="12038" name="Column12004" dataDxfId="8868" totalsRowDxfId="8867"/>
    <tableColumn id="12039" name="Column12005" dataDxfId="8866" totalsRowDxfId="8865"/>
    <tableColumn id="12040" name="Column12006" dataDxfId="8864" totalsRowDxfId="8863"/>
    <tableColumn id="12041" name="Column12007" dataDxfId="8862" totalsRowDxfId="8861"/>
    <tableColumn id="12042" name="Column12008" dataDxfId="8860" totalsRowDxfId="8859"/>
    <tableColumn id="12043" name="Column12009" dataDxfId="8858" totalsRowDxfId="8857"/>
    <tableColumn id="12044" name="Column12010" dataDxfId="8856" totalsRowDxfId="8855"/>
    <tableColumn id="12045" name="Column12011" dataDxfId="8854" totalsRowDxfId="8853"/>
    <tableColumn id="12046" name="Column12012" dataDxfId="8852" totalsRowDxfId="8851"/>
    <tableColumn id="12047" name="Column12013" dataDxfId="8850" totalsRowDxfId="8849"/>
    <tableColumn id="12048" name="Column12014" dataDxfId="8848" totalsRowDxfId="8847"/>
    <tableColumn id="12049" name="Column12015" dataDxfId="8846" totalsRowDxfId="8845"/>
    <tableColumn id="12050" name="Column12016" dataDxfId="8844" totalsRowDxfId="8843"/>
    <tableColumn id="12051" name="Column12017" dataDxfId="8842" totalsRowDxfId="8841"/>
    <tableColumn id="12052" name="Column12018" dataDxfId="8840" totalsRowDxfId="8839"/>
    <tableColumn id="12053" name="Column12019" dataDxfId="8838" totalsRowDxfId="8837"/>
    <tableColumn id="12054" name="Column12020" dataDxfId="8836" totalsRowDxfId="8835"/>
    <tableColumn id="12055" name="Column12021" dataDxfId="8834" totalsRowDxfId="8833"/>
    <tableColumn id="12056" name="Column12022" dataDxfId="8832" totalsRowDxfId="8831"/>
    <tableColumn id="12057" name="Column12023" dataDxfId="8830" totalsRowDxfId="8829"/>
    <tableColumn id="12058" name="Column12024" dataDxfId="8828" totalsRowDxfId="8827"/>
    <tableColumn id="12059" name="Column12025" dataDxfId="8826" totalsRowDxfId="8825"/>
    <tableColumn id="12060" name="Column12026" dataDxfId="8824" totalsRowDxfId="8823"/>
    <tableColumn id="12061" name="Column12027" dataDxfId="8822" totalsRowDxfId="8821"/>
    <tableColumn id="12062" name="Column12028" dataDxfId="8820" totalsRowDxfId="8819"/>
    <tableColumn id="12063" name="Column12029" dataDxfId="8818" totalsRowDxfId="8817"/>
    <tableColumn id="12064" name="Column12030" dataDxfId="8816" totalsRowDxfId="8815"/>
    <tableColumn id="12065" name="Column12031" dataDxfId="8814" totalsRowDxfId="8813"/>
    <tableColumn id="12066" name="Column12032" dataDxfId="8812" totalsRowDxfId="8811"/>
    <tableColumn id="12067" name="Column12033" dataDxfId="8810" totalsRowDxfId="8809"/>
    <tableColumn id="12068" name="Column12034" dataDxfId="8808" totalsRowDxfId="8807"/>
    <tableColumn id="12069" name="Column12035" dataDxfId="8806" totalsRowDxfId="8805"/>
    <tableColumn id="12070" name="Column12036" dataDxfId="8804" totalsRowDxfId="8803"/>
    <tableColumn id="12071" name="Column12037" dataDxfId="8802" totalsRowDxfId="8801"/>
    <tableColumn id="12072" name="Column12038" dataDxfId="8800" totalsRowDxfId="8799"/>
    <tableColumn id="12073" name="Column12039" dataDxfId="8798" totalsRowDxfId="8797"/>
    <tableColumn id="12074" name="Column12040" dataDxfId="8796" totalsRowDxfId="8795"/>
    <tableColumn id="12075" name="Column12041" dataDxfId="8794" totalsRowDxfId="8793"/>
    <tableColumn id="12076" name="Column12042" dataDxfId="8792" totalsRowDxfId="8791"/>
    <tableColumn id="12077" name="Column12043" dataDxfId="8790" totalsRowDxfId="8789"/>
    <tableColumn id="12078" name="Column12044" dataDxfId="8788" totalsRowDxfId="8787"/>
    <tableColumn id="12079" name="Column12045" dataDxfId="8786" totalsRowDxfId="8785"/>
    <tableColumn id="12080" name="Column12046" dataDxfId="8784" totalsRowDxfId="8783"/>
    <tableColumn id="12081" name="Column12047" dataDxfId="8782" totalsRowDxfId="8781"/>
    <tableColumn id="12082" name="Column12048" dataDxfId="8780" totalsRowDxfId="8779"/>
    <tableColumn id="12083" name="Column12049" dataDxfId="8778" totalsRowDxfId="8777"/>
    <tableColumn id="12084" name="Column12050" dataDxfId="8776" totalsRowDxfId="8775"/>
    <tableColumn id="12085" name="Column12051" dataDxfId="8774" totalsRowDxfId="8773"/>
    <tableColumn id="12086" name="Column12052" dataDxfId="8772" totalsRowDxfId="8771"/>
    <tableColumn id="12087" name="Column12053" dataDxfId="8770" totalsRowDxfId="8769"/>
    <tableColumn id="12088" name="Column12054" dataDxfId="8768" totalsRowDxfId="8767"/>
    <tableColumn id="12089" name="Column12055" dataDxfId="8766" totalsRowDxfId="8765"/>
    <tableColumn id="12090" name="Column12056" dataDxfId="8764" totalsRowDxfId="8763"/>
    <tableColumn id="12091" name="Column12057" dataDxfId="8762" totalsRowDxfId="8761"/>
    <tableColumn id="12092" name="Column12058" dataDxfId="8760" totalsRowDxfId="8759"/>
    <tableColumn id="12093" name="Column12059" dataDxfId="8758" totalsRowDxfId="8757"/>
    <tableColumn id="12094" name="Column12060" dataDxfId="8756" totalsRowDxfId="8755"/>
    <tableColumn id="12095" name="Column12061" dataDxfId="8754" totalsRowDxfId="8753"/>
    <tableColumn id="12096" name="Column12062" dataDxfId="8752" totalsRowDxfId="8751"/>
    <tableColumn id="12097" name="Column12063" dataDxfId="8750" totalsRowDxfId="8749"/>
    <tableColumn id="12098" name="Column12064" dataDxfId="8748" totalsRowDxfId="8747"/>
    <tableColumn id="12099" name="Column12065" dataDxfId="8746" totalsRowDxfId="8745"/>
    <tableColumn id="12100" name="Column12066" dataDxfId="8744" totalsRowDxfId="8743"/>
    <tableColumn id="12101" name="Column12067" dataDxfId="8742" totalsRowDxfId="8741"/>
    <tableColumn id="12102" name="Column12068" dataDxfId="8740" totalsRowDxfId="8739"/>
    <tableColumn id="12103" name="Column12069" dataDxfId="8738" totalsRowDxfId="8737"/>
    <tableColumn id="12104" name="Column12070" dataDxfId="8736" totalsRowDxfId="8735"/>
    <tableColumn id="12105" name="Column12071" dataDxfId="8734" totalsRowDxfId="8733"/>
    <tableColumn id="12106" name="Column12072" dataDxfId="8732" totalsRowDxfId="8731"/>
    <tableColumn id="12107" name="Column12073" dataDxfId="8730" totalsRowDxfId="8729"/>
    <tableColumn id="12108" name="Column12074" dataDxfId="8728" totalsRowDxfId="8727"/>
    <tableColumn id="12109" name="Column12075" dataDxfId="8726" totalsRowDxfId="8725"/>
    <tableColumn id="12110" name="Column12076" dataDxfId="8724" totalsRowDxfId="8723"/>
    <tableColumn id="12111" name="Column12077" dataDxfId="8722" totalsRowDxfId="8721"/>
    <tableColumn id="12112" name="Column12078" dataDxfId="8720" totalsRowDxfId="8719"/>
    <tableColumn id="12113" name="Column12079" dataDxfId="8718" totalsRowDxfId="8717"/>
    <tableColumn id="12114" name="Column12080" dataDxfId="8716" totalsRowDxfId="8715"/>
    <tableColumn id="12115" name="Column12081" dataDxfId="8714" totalsRowDxfId="8713"/>
    <tableColumn id="12116" name="Column12082" dataDxfId="8712" totalsRowDxfId="8711"/>
    <tableColumn id="12117" name="Column12083" dataDxfId="8710" totalsRowDxfId="8709"/>
    <tableColumn id="12118" name="Column12084" dataDxfId="8708" totalsRowDxfId="8707"/>
    <tableColumn id="12119" name="Column12085" dataDxfId="8706" totalsRowDxfId="8705"/>
    <tableColumn id="12120" name="Column12086" dataDxfId="8704" totalsRowDxfId="8703"/>
    <tableColumn id="12121" name="Column12087" dataDxfId="8702" totalsRowDxfId="8701"/>
    <tableColumn id="12122" name="Column12088" dataDxfId="8700" totalsRowDxfId="8699"/>
    <tableColumn id="12123" name="Column12089" dataDxfId="8698" totalsRowDxfId="8697"/>
    <tableColumn id="12124" name="Column12090" dataDxfId="8696" totalsRowDxfId="8695"/>
    <tableColumn id="12125" name="Column12091" dataDxfId="8694" totalsRowDxfId="8693"/>
    <tableColumn id="12126" name="Column12092" dataDxfId="8692" totalsRowDxfId="8691"/>
    <tableColumn id="12127" name="Column12093" dataDxfId="8690" totalsRowDxfId="8689"/>
    <tableColumn id="12128" name="Column12094" dataDxfId="8688" totalsRowDxfId="8687"/>
    <tableColumn id="12129" name="Column12095" dataDxfId="8686" totalsRowDxfId="8685"/>
    <tableColumn id="12130" name="Column12096" dataDxfId="8684" totalsRowDxfId="8683"/>
    <tableColumn id="12131" name="Column12097" dataDxfId="8682" totalsRowDxfId="8681"/>
    <tableColumn id="12132" name="Column12098" dataDxfId="8680" totalsRowDxfId="8679"/>
    <tableColumn id="12133" name="Column12099" dataDxfId="8678" totalsRowDxfId="8677"/>
    <tableColumn id="12134" name="Column12100" dataDxfId="8676" totalsRowDxfId="8675"/>
    <tableColumn id="12135" name="Column12101" dataDxfId="8674" totalsRowDxfId="8673"/>
    <tableColumn id="12136" name="Column12102" dataDxfId="8672" totalsRowDxfId="8671"/>
    <tableColumn id="12137" name="Column12103" dataDxfId="8670" totalsRowDxfId="8669"/>
    <tableColumn id="12138" name="Column12104" dataDxfId="8668" totalsRowDxfId="8667"/>
    <tableColumn id="12139" name="Column12105" dataDxfId="8666" totalsRowDxfId="8665"/>
    <tableColumn id="12140" name="Column12106" dataDxfId="8664" totalsRowDxfId="8663"/>
    <tableColumn id="12141" name="Column12107" dataDxfId="8662" totalsRowDxfId="8661"/>
    <tableColumn id="12142" name="Column12108" dataDxfId="8660" totalsRowDxfId="8659"/>
    <tableColumn id="12143" name="Column12109" dataDxfId="8658" totalsRowDxfId="8657"/>
    <tableColumn id="12144" name="Column12110" dataDxfId="8656" totalsRowDxfId="8655"/>
    <tableColumn id="12145" name="Column12111" dataDxfId="8654" totalsRowDxfId="8653"/>
    <tableColumn id="12146" name="Column12112" dataDxfId="8652" totalsRowDxfId="8651"/>
    <tableColumn id="12147" name="Column12113" dataDxfId="8650" totalsRowDxfId="8649"/>
    <tableColumn id="12148" name="Column12114" dataDxfId="8648" totalsRowDxfId="8647"/>
    <tableColumn id="12149" name="Column12115" dataDxfId="8646" totalsRowDxfId="8645"/>
    <tableColumn id="12150" name="Column12116" dataDxfId="8644" totalsRowDxfId="8643"/>
    <tableColumn id="12151" name="Column12117" dataDxfId="8642" totalsRowDxfId="8641"/>
    <tableColumn id="12152" name="Column12118" dataDxfId="8640" totalsRowDxfId="8639"/>
    <tableColumn id="12153" name="Column12119" dataDxfId="8638" totalsRowDxfId="8637"/>
    <tableColumn id="12154" name="Column12120" dataDxfId="8636" totalsRowDxfId="8635"/>
    <tableColumn id="12155" name="Column12121" dataDxfId="8634" totalsRowDxfId="8633"/>
    <tableColumn id="12156" name="Column12122" dataDxfId="8632" totalsRowDxfId="8631"/>
    <tableColumn id="12157" name="Column12123" dataDxfId="8630" totalsRowDxfId="8629"/>
    <tableColumn id="12158" name="Column12124" dataDxfId="8628" totalsRowDxfId="8627"/>
    <tableColumn id="12159" name="Column12125" dataDxfId="8626" totalsRowDxfId="8625"/>
    <tableColumn id="12160" name="Column12126" dataDxfId="8624" totalsRowDxfId="8623"/>
    <tableColumn id="12161" name="Column12127" dataDxfId="8622" totalsRowDxfId="8621"/>
    <tableColumn id="12162" name="Column12128" dataDxfId="8620" totalsRowDxfId="8619"/>
    <tableColumn id="12163" name="Column12129" dataDxfId="8618" totalsRowDxfId="8617"/>
    <tableColumn id="12164" name="Column12130" dataDxfId="8616" totalsRowDxfId="8615"/>
    <tableColumn id="12165" name="Column12131" dataDxfId="8614" totalsRowDxfId="8613"/>
    <tableColumn id="12166" name="Column12132" dataDxfId="8612" totalsRowDxfId="8611"/>
    <tableColumn id="12167" name="Column12133" dataDxfId="8610" totalsRowDxfId="8609"/>
    <tableColumn id="12168" name="Column12134" dataDxfId="8608" totalsRowDxfId="8607"/>
    <tableColumn id="12169" name="Column12135" dataDxfId="8606" totalsRowDxfId="8605"/>
    <tableColumn id="12170" name="Column12136" dataDxfId="8604" totalsRowDxfId="8603"/>
    <tableColumn id="12171" name="Column12137" dataDxfId="8602" totalsRowDxfId="8601"/>
    <tableColumn id="12172" name="Column12138" dataDxfId="8600" totalsRowDxfId="8599"/>
    <tableColumn id="12173" name="Column12139" dataDxfId="8598" totalsRowDxfId="8597"/>
    <tableColumn id="12174" name="Column12140" dataDxfId="8596" totalsRowDxfId="8595"/>
    <tableColumn id="12175" name="Column12141" dataDxfId="8594" totalsRowDxfId="8593"/>
    <tableColumn id="12176" name="Column12142" dataDxfId="8592" totalsRowDxfId="8591"/>
    <tableColumn id="12177" name="Column12143" dataDxfId="8590" totalsRowDxfId="8589"/>
    <tableColumn id="12178" name="Column12144" dataDxfId="8588" totalsRowDxfId="8587"/>
    <tableColumn id="12179" name="Column12145" dataDxfId="8586" totalsRowDxfId="8585"/>
    <tableColumn id="12180" name="Column12146" dataDxfId="8584" totalsRowDxfId="8583"/>
    <tableColumn id="12181" name="Column12147" dataDxfId="8582" totalsRowDxfId="8581"/>
    <tableColumn id="12182" name="Column12148" dataDxfId="8580" totalsRowDxfId="8579"/>
    <tableColumn id="12183" name="Column12149" dataDxfId="8578" totalsRowDxfId="8577"/>
    <tableColumn id="12184" name="Column12150" dataDxfId="8576" totalsRowDxfId="8575"/>
    <tableColumn id="12185" name="Column12151" dataDxfId="8574" totalsRowDxfId="8573"/>
    <tableColumn id="12186" name="Column12152" dataDxfId="8572" totalsRowDxfId="8571"/>
    <tableColumn id="12187" name="Column12153" dataDxfId="8570" totalsRowDxfId="8569"/>
    <tableColumn id="12188" name="Column12154" dataDxfId="8568" totalsRowDxfId="8567"/>
    <tableColumn id="12189" name="Column12155" dataDxfId="8566" totalsRowDxfId="8565"/>
    <tableColumn id="12190" name="Column12156" dataDxfId="8564" totalsRowDxfId="8563"/>
    <tableColumn id="12191" name="Column12157" dataDxfId="8562" totalsRowDxfId="8561"/>
    <tableColumn id="12192" name="Column12158" dataDxfId="8560" totalsRowDxfId="8559"/>
    <tableColumn id="12193" name="Column12159" dataDxfId="8558" totalsRowDxfId="8557"/>
    <tableColumn id="12194" name="Column12160" dataDxfId="8556" totalsRowDxfId="8555"/>
    <tableColumn id="12195" name="Column12161" dataDxfId="8554" totalsRowDxfId="8553"/>
    <tableColumn id="12196" name="Column12162" dataDxfId="8552" totalsRowDxfId="8551"/>
    <tableColumn id="12197" name="Column12163" dataDxfId="8550" totalsRowDxfId="8549"/>
    <tableColumn id="12198" name="Column12164" dataDxfId="8548" totalsRowDxfId="8547"/>
    <tableColumn id="12199" name="Column12165" dataDxfId="8546" totalsRowDxfId="8545"/>
    <tableColumn id="12200" name="Column12166" dataDxfId="8544" totalsRowDxfId="8543"/>
    <tableColumn id="12201" name="Column12167" dataDxfId="8542" totalsRowDxfId="8541"/>
    <tableColumn id="12202" name="Column12168" dataDxfId="8540" totalsRowDxfId="8539"/>
    <tableColumn id="12203" name="Column12169" dataDxfId="8538" totalsRowDxfId="8537"/>
    <tableColumn id="12204" name="Column12170" dataDxfId="8536" totalsRowDxfId="8535"/>
    <tableColumn id="12205" name="Column12171" dataDxfId="8534" totalsRowDxfId="8533"/>
    <tableColumn id="12206" name="Column12172" dataDxfId="8532" totalsRowDxfId="8531"/>
    <tableColumn id="12207" name="Column12173" dataDxfId="8530" totalsRowDxfId="8529"/>
    <tableColumn id="12208" name="Column12174" dataDxfId="8528" totalsRowDxfId="8527"/>
    <tableColumn id="12209" name="Column12175" dataDxfId="8526" totalsRowDxfId="8525"/>
    <tableColumn id="12210" name="Column12176" dataDxfId="8524" totalsRowDxfId="8523"/>
    <tableColumn id="12211" name="Column12177" dataDxfId="8522" totalsRowDxfId="8521"/>
    <tableColumn id="12212" name="Column12178" dataDxfId="8520" totalsRowDxfId="8519"/>
    <tableColumn id="12213" name="Column12179" dataDxfId="8518" totalsRowDxfId="8517"/>
    <tableColumn id="12214" name="Column12180" dataDxfId="8516" totalsRowDxfId="8515"/>
    <tableColumn id="12215" name="Column12181" dataDxfId="8514" totalsRowDxfId="8513"/>
    <tableColumn id="12216" name="Column12182" dataDxfId="8512" totalsRowDxfId="8511"/>
    <tableColumn id="12217" name="Column12183" dataDxfId="8510" totalsRowDxfId="8509"/>
    <tableColumn id="12218" name="Column12184" dataDxfId="8508" totalsRowDxfId="8507"/>
    <tableColumn id="12219" name="Column12185" dataDxfId="8506" totalsRowDxfId="8505"/>
    <tableColumn id="12220" name="Column12186" dataDxfId="8504" totalsRowDxfId="8503"/>
    <tableColumn id="12221" name="Column12187" dataDxfId="8502" totalsRowDxfId="8501"/>
    <tableColumn id="12222" name="Column12188" dataDxfId="8500" totalsRowDxfId="8499"/>
    <tableColumn id="12223" name="Column12189" dataDxfId="8498" totalsRowDxfId="8497"/>
    <tableColumn id="12224" name="Column12190" dataDxfId="8496" totalsRowDxfId="8495"/>
    <tableColumn id="12225" name="Column12191" dataDxfId="8494" totalsRowDxfId="8493"/>
    <tableColumn id="12226" name="Column12192" dataDxfId="8492" totalsRowDxfId="8491"/>
    <tableColumn id="12227" name="Column12193" dataDxfId="8490" totalsRowDxfId="8489"/>
    <tableColumn id="12228" name="Column12194" dataDxfId="8488" totalsRowDxfId="8487"/>
    <tableColumn id="12229" name="Column12195" dataDxfId="8486" totalsRowDxfId="8485"/>
    <tableColumn id="12230" name="Column12196" dataDxfId="8484" totalsRowDxfId="8483"/>
    <tableColumn id="12231" name="Column12197" dataDxfId="8482" totalsRowDxfId="8481"/>
    <tableColumn id="12232" name="Column12198" dataDxfId="8480" totalsRowDxfId="8479"/>
    <tableColumn id="12233" name="Column12199" dataDxfId="8478" totalsRowDxfId="8477"/>
    <tableColumn id="12234" name="Column12200" dataDxfId="8476" totalsRowDxfId="8475"/>
    <tableColumn id="12235" name="Column12201" dataDxfId="8474" totalsRowDxfId="8473"/>
    <tableColumn id="12236" name="Column12202" dataDxfId="8472" totalsRowDxfId="8471"/>
    <tableColumn id="12237" name="Column12203" dataDxfId="8470" totalsRowDxfId="8469"/>
    <tableColumn id="12238" name="Column12204" dataDxfId="8468" totalsRowDxfId="8467"/>
    <tableColumn id="12239" name="Column12205" dataDxfId="8466" totalsRowDxfId="8465"/>
    <tableColumn id="12240" name="Column12206" dataDxfId="8464" totalsRowDxfId="8463"/>
    <tableColumn id="12241" name="Column12207" dataDxfId="8462" totalsRowDxfId="8461"/>
    <tableColumn id="12242" name="Column12208" dataDxfId="8460" totalsRowDxfId="8459"/>
    <tableColumn id="12243" name="Column12209" dataDxfId="8458" totalsRowDxfId="8457"/>
    <tableColumn id="12244" name="Column12210" dataDxfId="8456" totalsRowDxfId="8455"/>
    <tableColumn id="12245" name="Column12211" dataDxfId="8454" totalsRowDxfId="8453"/>
    <tableColumn id="12246" name="Column12212" dataDxfId="8452" totalsRowDxfId="8451"/>
    <tableColumn id="12247" name="Column12213" dataDxfId="8450" totalsRowDxfId="8449"/>
    <tableColumn id="12248" name="Column12214" dataDxfId="8448" totalsRowDxfId="8447"/>
    <tableColumn id="12249" name="Column12215" dataDxfId="8446" totalsRowDxfId="8445"/>
    <tableColumn id="12250" name="Column12216" dataDxfId="8444" totalsRowDxfId="8443"/>
    <tableColumn id="12251" name="Column12217" dataDxfId="8442" totalsRowDxfId="8441"/>
    <tableColumn id="12252" name="Column12218" dataDxfId="8440" totalsRowDxfId="8439"/>
    <tableColumn id="12253" name="Column12219" dataDxfId="8438" totalsRowDxfId="8437"/>
    <tableColumn id="12254" name="Column12220" dataDxfId="8436" totalsRowDxfId="8435"/>
    <tableColumn id="12255" name="Column12221" dataDxfId="8434" totalsRowDxfId="8433"/>
    <tableColumn id="12256" name="Column12222" dataDxfId="8432" totalsRowDxfId="8431"/>
    <tableColumn id="12257" name="Column12223" dataDxfId="8430" totalsRowDxfId="8429"/>
    <tableColumn id="12258" name="Column12224" dataDxfId="8428" totalsRowDxfId="8427"/>
    <tableColumn id="12259" name="Column12225" dataDxfId="8426" totalsRowDxfId="8425"/>
    <tableColumn id="12260" name="Column12226" dataDxfId="8424" totalsRowDxfId="8423"/>
    <tableColumn id="12261" name="Column12227" dataDxfId="8422" totalsRowDxfId="8421"/>
    <tableColumn id="12262" name="Column12228" dataDxfId="8420" totalsRowDxfId="8419"/>
    <tableColumn id="12263" name="Column12229" dataDxfId="8418" totalsRowDxfId="8417"/>
    <tableColumn id="12264" name="Column12230" dataDxfId="8416" totalsRowDxfId="8415"/>
    <tableColumn id="12265" name="Column12231" dataDxfId="8414" totalsRowDxfId="8413"/>
    <tableColumn id="12266" name="Column12232" dataDxfId="8412" totalsRowDxfId="8411"/>
    <tableColumn id="12267" name="Column12233" dataDxfId="8410" totalsRowDxfId="8409"/>
    <tableColumn id="12268" name="Column12234" dataDxfId="8408" totalsRowDxfId="8407"/>
    <tableColumn id="12269" name="Column12235" dataDxfId="8406" totalsRowDxfId="8405"/>
    <tableColumn id="12270" name="Column12236" dataDxfId="8404" totalsRowDxfId="8403"/>
    <tableColumn id="12271" name="Column12237" dataDxfId="8402" totalsRowDxfId="8401"/>
    <tableColumn id="12272" name="Column12238" dataDxfId="8400" totalsRowDxfId="8399"/>
    <tableColumn id="12273" name="Column12239" dataDxfId="8398" totalsRowDxfId="8397"/>
    <tableColumn id="12274" name="Column12240" dataDxfId="8396" totalsRowDxfId="8395"/>
    <tableColumn id="12275" name="Column12241" dataDxfId="8394" totalsRowDxfId="8393"/>
    <tableColumn id="12276" name="Column12242" dataDxfId="8392" totalsRowDxfId="8391"/>
    <tableColumn id="12277" name="Column12243" dataDxfId="8390" totalsRowDxfId="8389"/>
    <tableColumn id="12278" name="Column12244" dataDxfId="8388" totalsRowDxfId="8387"/>
    <tableColumn id="12279" name="Column12245" dataDxfId="8386" totalsRowDxfId="8385"/>
    <tableColumn id="12280" name="Column12246" dataDxfId="8384" totalsRowDxfId="8383"/>
    <tableColumn id="12281" name="Column12247" dataDxfId="8382" totalsRowDxfId="8381"/>
    <tableColumn id="12282" name="Column12248" dataDxfId="8380" totalsRowDxfId="8379"/>
    <tableColumn id="12283" name="Column12249" dataDxfId="8378" totalsRowDxfId="8377"/>
    <tableColumn id="12284" name="Column12250" dataDxfId="8376" totalsRowDxfId="8375"/>
    <tableColumn id="12285" name="Column12251" dataDxfId="8374" totalsRowDxfId="8373"/>
    <tableColumn id="12286" name="Column12252" dataDxfId="8372" totalsRowDxfId="8371"/>
    <tableColumn id="12287" name="Column12253" dataDxfId="8370" totalsRowDxfId="8369"/>
    <tableColumn id="12288" name="Column12254" dataDxfId="8368" totalsRowDxfId="8367"/>
    <tableColumn id="12289" name="Column12255" dataDxfId="8366" totalsRowDxfId="8365"/>
    <tableColumn id="12290" name="Column12256" dataDxfId="8364" totalsRowDxfId="8363"/>
    <tableColumn id="12291" name="Column12257" dataDxfId="8362" totalsRowDxfId="8361"/>
    <tableColumn id="12292" name="Column12258" dataDxfId="8360" totalsRowDxfId="8359"/>
    <tableColumn id="12293" name="Column12259" dataDxfId="8358" totalsRowDxfId="8357"/>
    <tableColumn id="12294" name="Column12260" dataDxfId="8356" totalsRowDxfId="8355"/>
    <tableColumn id="12295" name="Column12261" dataDxfId="8354" totalsRowDxfId="8353"/>
    <tableColumn id="12296" name="Column12262" dataDxfId="8352" totalsRowDxfId="8351"/>
    <tableColumn id="12297" name="Column12263" dataDxfId="8350" totalsRowDxfId="8349"/>
    <tableColumn id="12298" name="Column12264" dataDxfId="8348" totalsRowDxfId="8347"/>
    <tableColumn id="12299" name="Column12265" dataDxfId="8346" totalsRowDxfId="8345"/>
    <tableColumn id="12300" name="Column12266" dataDxfId="8344" totalsRowDxfId="8343"/>
    <tableColumn id="12301" name="Column12267" dataDxfId="8342" totalsRowDxfId="8341"/>
    <tableColumn id="12302" name="Column12268" dataDxfId="8340" totalsRowDxfId="8339"/>
    <tableColumn id="12303" name="Column12269" dataDxfId="8338" totalsRowDxfId="8337"/>
    <tableColumn id="12304" name="Column12270" dataDxfId="8336" totalsRowDxfId="8335"/>
    <tableColumn id="12305" name="Column12271" dataDxfId="8334" totalsRowDxfId="8333"/>
    <tableColumn id="12306" name="Column12272" dataDxfId="8332" totalsRowDxfId="8331"/>
    <tableColumn id="12307" name="Column12273" dataDxfId="8330" totalsRowDxfId="8329"/>
    <tableColumn id="12308" name="Column12274" dataDxfId="8328" totalsRowDxfId="8327"/>
    <tableColumn id="12309" name="Column12275" dataDxfId="8326" totalsRowDxfId="8325"/>
    <tableColumn id="12310" name="Column12276" dataDxfId="8324" totalsRowDxfId="8323"/>
    <tableColumn id="12311" name="Column12277" dataDxfId="8322" totalsRowDxfId="8321"/>
    <tableColumn id="12312" name="Column12278" dataDxfId="8320" totalsRowDxfId="8319"/>
    <tableColumn id="12313" name="Column12279" dataDxfId="8318" totalsRowDxfId="8317"/>
    <tableColumn id="12314" name="Column12280" dataDxfId="8316" totalsRowDxfId="8315"/>
    <tableColumn id="12315" name="Column12281" dataDxfId="8314" totalsRowDxfId="8313"/>
    <tableColumn id="12316" name="Column12282" dataDxfId="8312" totalsRowDxfId="8311"/>
    <tableColumn id="12317" name="Column12283" dataDxfId="8310" totalsRowDxfId="8309"/>
    <tableColumn id="12318" name="Column12284" dataDxfId="8308" totalsRowDxfId="8307"/>
    <tableColumn id="12319" name="Column12285" dataDxfId="8306" totalsRowDxfId="8305"/>
    <tableColumn id="12320" name="Column12286" dataDxfId="8304" totalsRowDxfId="8303"/>
    <tableColumn id="12321" name="Column12287" dataDxfId="8302" totalsRowDxfId="8301"/>
    <tableColumn id="12322" name="Column12288" dataDxfId="8300" totalsRowDxfId="8299"/>
    <tableColumn id="12323" name="Column12289" dataDxfId="8298" totalsRowDxfId="8297"/>
    <tableColumn id="12324" name="Column12290" dataDxfId="8296" totalsRowDxfId="8295"/>
    <tableColumn id="12325" name="Column12291" dataDxfId="8294" totalsRowDxfId="8293"/>
    <tableColumn id="12326" name="Column12292" dataDxfId="8292" totalsRowDxfId="8291"/>
    <tableColumn id="12327" name="Column12293" dataDxfId="8290" totalsRowDxfId="8289"/>
    <tableColumn id="12328" name="Column12294" dataDxfId="8288" totalsRowDxfId="8287"/>
    <tableColumn id="12329" name="Column12295" dataDxfId="8286" totalsRowDxfId="8285"/>
    <tableColumn id="12330" name="Column12296" dataDxfId="8284" totalsRowDxfId="8283"/>
    <tableColumn id="12331" name="Column12297" dataDxfId="8282" totalsRowDxfId="8281"/>
    <tableColumn id="12332" name="Column12298" dataDxfId="8280" totalsRowDxfId="8279"/>
    <tableColumn id="12333" name="Column12299" dataDxfId="8278" totalsRowDxfId="8277"/>
    <tableColumn id="12334" name="Column12300" dataDxfId="8276" totalsRowDxfId="8275"/>
    <tableColumn id="12335" name="Column12301" dataDxfId="8274" totalsRowDxfId="8273"/>
    <tableColumn id="12336" name="Column12302" dataDxfId="8272" totalsRowDxfId="8271"/>
    <tableColumn id="12337" name="Column12303" dataDxfId="8270" totalsRowDxfId="8269"/>
    <tableColumn id="12338" name="Column12304" dataDxfId="8268" totalsRowDxfId="8267"/>
    <tableColumn id="12339" name="Column12305" dataDxfId="8266" totalsRowDxfId="8265"/>
    <tableColumn id="12340" name="Column12306" dataDxfId="8264" totalsRowDxfId="8263"/>
    <tableColumn id="12341" name="Column12307" dataDxfId="8262" totalsRowDxfId="8261"/>
    <tableColumn id="12342" name="Column12308" dataDxfId="8260" totalsRowDxfId="8259"/>
    <tableColumn id="12343" name="Column12309" dataDxfId="8258" totalsRowDxfId="8257"/>
    <tableColumn id="12344" name="Column12310" dataDxfId="8256" totalsRowDxfId="8255"/>
    <tableColumn id="12345" name="Column12311" dataDxfId="8254" totalsRowDxfId="8253"/>
    <tableColumn id="12346" name="Column12312" dataDxfId="8252" totalsRowDxfId="8251"/>
    <tableColumn id="12347" name="Column12313" dataDxfId="8250" totalsRowDxfId="8249"/>
    <tableColumn id="12348" name="Column12314" dataDxfId="8248" totalsRowDxfId="8247"/>
    <tableColumn id="12349" name="Column12315" dataDxfId="8246" totalsRowDxfId="8245"/>
    <tableColumn id="12350" name="Column12316" dataDxfId="8244" totalsRowDxfId="8243"/>
    <tableColumn id="12351" name="Column12317" dataDxfId="8242" totalsRowDxfId="8241"/>
    <tableColumn id="12352" name="Column12318" dataDxfId="8240" totalsRowDxfId="8239"/>
    <tableColumn id="12353" name="Column12319" dataDxfId="8238" totalsRowDxfId="8237"/>
    <tableColumn id="12354" name="Column12320" dataDxfId="8236" totalsRowDxfId="8235"/>
    <tableColumn id="12355" name="Column12321" dataDxfId="8234" totalsRowDxfId="8233"/>
    <tableColumn id="12356" name="Column12322" dataDxfId="8232" totalsRowDxfId="8231"/>
    <tableColumn id="12357" name="Column12323" dataDxfId="8230" totalsRowDxfId="8229"/>
    <tableColumn id="12358" name="Column12324" dataDxfId="8228" totalsRowDxfId="8227"/>
    <tableColumn id="12359" name="Column12325" dataDxfId="8226" totalsRowDxfId="8225"/>
    <tableColumn id="12360" name="Column12326" dataDxfId="8224" totalsRowDxfId="8223"/>
    <tableColumn id="12361" name="Column12327" dataDxfId="8222" totalsRowDxfId="8221"/>
    <tableColumn id="12362" name="Column12328" dataDxfId="8220" totalsRowDxfId="8219"/>
    <tableColumn id="12363" name="Column12329" dataDxfId="8218" totalsRowDxfId="8217"/>
    <tableColumn id="12364" name="Column12330" dataDxfId="8216" totalsRowDxfId="8215"/>
    <tableColumn id="12365" name="Column12331" dataDxfId="8214" totalsRowDxfId="8213"/>
    <tableColumn id="12366" name="Column12332" dataDxfId="8212" totalsRowDxfId="8211"/>
    <tableColumn id="12367" name="Column12333" dataDxfId="8210" totalsRowDxfId="8209"/>
    <tableColumn id="12368" name="Column12334" dataDxfId="8208" totalsRowDxfId="8207"/>
    <tableColumn id="12369" name="Column12335" dataDxfId="8206" totalsRowDxfId="8205"/>
    <tableColumn id="12370" name="Column12336" dataDxfId="8204" totalsRowDxfId="8203"/>
    <tableColumn id="12371" name="Column12337" dataDxfId="8202" totalsRowDxfId="8201"/>
    <tableColumn id="12372" name="Column12338" dataDxfId="8200" totalsRowDxfId="8199"/>
    <tableColumn id="12373" name="Column12339" dataDxfId="8198" totalsRowDxfId="8197"/>
    <tableColumn id="12374" name="Column12340" dataDxfId="8196" totalsRowDxfId="8195"/>
    <tableColumn id="12375" name="Column12341" dataDxfId="8194" totalsRowDxfId="8193"/>
    <tableColumn id="12376" name="Column12342" dataDxfId="8192" totalsRowDxfId="8191"/>
    <tableColumn id="12377" name="Column12343" dataDxfId="8190" totalsRowDxfId="8189"/>
    <tableColumn id="12378" name="Column12344" dataDxfId="8188" totalsRowDxfId="8187"/>
    <tableColumn id="12379" name="Column12345" dataDxfId="8186" totalsRowDxfId="8185"/>
    <tableColumn id="12380" name="Column12346" dataDxfId="8184" totalsRowDxfId="8183"/>
    <tableColumn id="12381" name="Column12347" dataDxfId="8182" totalsRowDxfId="8181"/>
    <tableColumn id="12382" name="Column12348" dataDxfId="8180" totalsRowDxfId="8179"/>
    <tableColumn id="12383" name="Column12349" dataDxfId="8178" totalsRowDxfId="8177"/>
    <tableColumn id="12384" name="Column12350" dataDxfId="8176" totalsRowDxfId="8175"/>
    <tableColumn id="12385" name="Column12351" dataDxfId="8174" totalsRowDxfId="8173"/>
    <tableColumn id="12386" name="Column12352" dataDxfId="8172" totalsRowDxfId="8171"/>
    <tableColumn id="12387" name="Column12353" dataDxfId="8170" totalsRowDxfId="8169"/>
    <tableColumn id="12388" name="Column12354" dataDxfId="8168" totalsRowDxfId="8167"/>
    <tableColumn id="12389" name="Column12355" dataDxfId="8166" totalsRowDxfId="8165"/>
    <tableColumn id="12390" name="Column12356" dataDxfId="8164" totalsRowDxfId="8163"/>
    <tableColumn id="12391" name="Column12357" dataDxfId="8162" totalsRowDxfId="8161"/>
    <tableColumn id="12392" name="Column12358" dataDxfId="8160" totalsRowDxfId="8159"/>
    <tableColumn id="12393" name="Column12359" dataDxfId="8158" totalsRowDxfId="8157"/>
    <tableColumn id="12394" name="Column12360" dataDxfId="8156" totalsRowDxfId="8155"/>
    <tableColumn id="12395" name="Column12361" dataDxfId="8154" totalsRowDxfId="8153"/>
    <tableColumn id="12396" name="Column12362" dataDxfId="8152" totalsRowDxfId="8151"/>
    <tableColumn id="12397" name="Column12363" dataDxfId="8150" totalsRowDxfId="8149"/>
    <tableColumn id="12398" name="Column12364" dataDxfId="8148" totalsRowDxfId="8147"/>
    <tableColumn id="12399" name="Column12365" dataDxfId="8146" totalsRowDxfId="8145"/>
    <tableColumn id="12400" name="Column12366" dataDxfId="8144" totalsRowDxfId="8143"/>
    <tableColumn id="12401" name="Column12367" dataDxfId="8142" totalsRowDxfId="8141"/>
    <tableColumn id="12402" name="Column12368" dataDxfId="8140" totalsRowDxfId="8139"/>
    <tableColumn id="12403" name="Column12369" dataDxfId="8138" totalsRowDxfId="8137"/>
    <tableColumn id="12404" name="Column12370" dataDxfId="8136" totalsRowDxfId="8135"/>
    <tableColumn id="12405" name="Column12371" dataDxfId="8134" totalsRowDxfId="8133"/>
    <tableColumn id="12406" name="Column12372" dataDxfId="8132" totalsRowDxfId="8131"/>
    <tableColumn id="12407" name="Column12373" dataDxfId="8130" totalsRowDxfId="8129"/>
    <tableColumn id="12408" name="Column12374" dataDxfId="8128" totalsRowDxfId="8127"/>
    <tableColumn id="12409" name="Column12375" dataDxfId="8126" totalsRowDxfId="8125"/>
    <tableColumn id="12410" name="Column12376" dataDxfId="8124" totalsRowDxfId="8123"/>
    <tableColumn id="12411" name="Column12377" dataDxfId="8122" totalsRowDxfId="8121"/>
    <tableColumn id="12412" name="Column12378" dataDxfId="8120" totalsRowDxfId="8119"/>
    <tableColumn id="12413" name="Column12379" dataDxfId="8118" totalsRowDxfId="8117"/>
    <tableColumn id="12414" name="Column12380" dataDxfId="8116" totalsRowDxfId="8115"/>
    <tableColumn id="12415" name="Column12381" dataDxfId="8114" totalsRowDxfId="8113"/>
    <tableColumn id="12416" name="Column12382" dataDxfId="8112" totalsRowDxfId="8111"/>
    <tableColumn id="12417" name="Column12383" dataDxfId="8110" totalsRowDxfId="8109"/>
    <tableColumn id="12418" name="Column12384" dataDxfId="8108" totalsRowDxfId="8107"/>
    <tableColumn id="12419" name="Column12385" dataDxfId="8106" totalsRowDxfId="8105"/>
    <tableColumn id="12420" name="Column12386" dataDxfId="8104" totalsRowDxfId="8103"/>
    <tableColumn id="12421" name="Column12387" dataDxfId="8102" totalsRowDxfId="8101"/>
    <tableColumn id="12422" name="Column12388" dataDxfId="8100" totalsRowDxfId="8099"/>
    <tableColumn id="12423" name="Column12389" dataDxfId="8098" totalsRowDxfId="8097"/>
    <tableColumn id="12424" name="Column12390" dataDxfId="8096" totalsRowDxfId="8095"/>
    <tableColumn id="12425" name="Column12391" dataDxfId="8094" totalsRowDxfId="8093"/>
    <tableColumn id="12426" name="Column12392" dataDxfId="8092" totalsRowDxfId="8091"/>
    <tableColumn id="12427" name="Column12393" dataDxfId="8090" totalsRowDxfId="8089"/>
    <tableColumn id="12428" name="Column12394" dataDxfId="8088" totalsRowDxfId="8087"/>
    <tableColumn id="12429" name="Column12395" dataDxfId="8086" totalsRowDxfId="8085"/>
    <tableColumn id="12430" name="Column12396" dataDxfId="8084" totalsRowDxfId="8083"/>
    <tableColumn id="12431" name="Column12397" dataDxfId="8082" totalsRowDxfId="8081"/>
    <tableColumn id="12432" name="Column12398" dataDxfId="8080" totalsRowDxfId="8079"/>
    <tableColumn id="12433" name="Column12399" dataDxfId="8078" totalsRowDxfId="8077"/>
    <tableColumn id="12434" name="Column12400" dataDxfId="8076" totalsRowDxfId="8075"/>
    <tableColumn id="12435" name="Column12401" dataDxfId="8074" totalsRowDxfId="8073"/>
    <tableColumn id="12436" name="Column12402" dataDxfId="8072" totalsRowDxfId="8071"/>
    <tableColumn id="12437" name="Column12403" dataDxfId="8070" totalsRowDxfId="8069"/>
    <tableColumn id="12438" name="Column12404" dataDxfId="8068" totalsRowDxfId="8067"/>
    <tableColumn id="12439" name="Column12405" dataDxfId="8066" totalsRowDxfId="8065"/>
    <tableColumn id="12440" name="Column12406" dataDxfId="8064" totalsRowDxfId="8063"/>
    <tableColumn id="12441" name="Column12407" dataDxfId="8062" totalsRowDxfId="8061"/>
    <tableColumn id="12442" name="Column12408" dataDxfId="8060" totalsRowDxfId="8059"/>
    <tableColumn id="12443" name="Column12409" dataDxfId="8058" totalsRowDxfId="8057"/>
    <tableColumn id="12444" name="Column12410" dataDxfId="8056" totalsRowDxfId="8055"/>
    <tableColumn id="12445" name="Column12411" dataDxfId="8054" totalsRowDxfId="8053"/>
    <tableColumn id="12446" name="Column12412" dataDxfId="8052" totalsRowDxfId="8051"/>
    <tableColumn id="12447" name="Column12413" dataDxfId="8050" totalsRowDxfId="8049"/>
    <tableColumn id="12448" name="Column12414" dataDxfId="8048" totalsRowDxfId="8047"/>
    <tableColumn id="12449" name="Column12415" dataDxfId="8046" totalsRowDxfId="8045"/>
    <tableColumn id="12450" name="Column12416" dataDxfId="8044" totalsRowDxfId="8043"/>
    <tableColumn id="12451" name="Column12417" dataDxfId="8042" totalsRowDxfId="8041"/>
    <tableColumn id="12452" name="Column12418" dataDxfId="8040" totalsRowDxfId="8039"/>
    <tableColumn id="12453" name="Column12419" dataDxfId="8038" totalsRowDxfId="8037"/>
    <tableColumn id="12454" name="Column12420" dataDxfId="8036" totalsRowDxfId="8035"/>
    <tableColumn id="12455" name="Column12421" dataDxfId="8034" totalsRowDxfId="8033"/>
    <tableColumn id="12456" name="Column12422" dataDxfId="8032" totalsRowDxfId="8031"/>
    <tableColumn id="12457" name="Column12423" dataDxfId="8030" totalsRowDxfId="8029"/>
    <tableColumn id="12458" name="Column12424" dataDxfId="8028" totalsRowDxfId="8027"/>
    <tableColumn id="12459" name="Column12425" dataDxfId="8026" totalsRowDxfId="8025"/>
    <tableColumn id="12460" name="Column12426" dataDxfId="8024" totalsRowDxfId="8023"/>
    <tableColumn id="12461" name="Column12427" dataDxfId="8022" totalsRowDxfId="8021"/>
    <tableColumn id="12462" name="Column12428" dataDxfId="8020" totalsRowDxfId="8019"/>
    <tableColumn id="12463" name="Column12429" dataDxfId="8018" totalsRowDxfId="8017"/>
    <tableColumn id="12464" name="Column12430" dataDxfId="8016" totalsRowDxfId="8015"/>
    <tableColumn id="12465" name="Column12431" dataDxfId="8014" totalsRowDxfId="8013"/>
    <tableColumn id="12466" name="Column12432" dataDxfId="8012" totalsRowDxfId="8011"/>
    <tableColumn id="12467" name="Column12433" dataDxfId="8010" totalsRowDxfId="8009"/>
    <tableColumn id="12468" name="Column12434" dataDxfId="8008" totalsRowDxfId="8007"/>
    <tableColumn id="12469" name="Column12435" dataDxfId="8006" totalsRowDxfId="8005"/>
    <tableColumn id="12470" name="Column12436" dataDxfId="8004" totalsRowDxfId="8003"/>
    <tableColumn id="12471" name="Column12437" dataDxfId="8002" totalsRowDxfId="8001"/>
    <tableColumn id="12472" name="Column12438" dataDxfId="8000" totalsRowDxfId="7999"/>
    <tableColumn id="12473" name="Column12439" dataDxfId="7998" totalsRowDxfId="7997"/>
    <tableColumn id="12474" name="Column12440" dataDxfId="7996" totalsRowDxfId="7995"/>
    <tableColumn id="12475" name="Column12441" dataDxfId="7994" totalsRowDxfId="7993"/>
    <tableColumn id="12476" name="Column12442" dataDxfId="7992" totalsRowDxfId="7991"/>
    <tableColumn id="12477" name="Column12443" dataDxfId="7990" totalsRowDxfId="7989"/>
    <tableColumn id="12478" name="Column12444" dataDxfId="7988" totalsRowDxfId="7987"/>
    <tableColumn id="12479" name="Column12445" dataDxfId="7986" totalsRowDxfId="7985"/>
    <tableColumn id="12480" name="Column12446" dataDxfId="7984" totalsRowDxfId="7983"/>
    <tableColumn id="12481" name="Column12447" dataDxfId="7982" totalsRowDxfId="7981"/>
    <tableColumn id="12482" name="Column12448" dataDxfId="7980" totalsRowDxfId="7979"/>
    <tableColumn id="12483" name="Column12449" dataDxfId="7978" totalsRowDxfId="7977"/>
    <tableColumn id="12484" name="Column12450" dataDxfId="7976" totalsRowDxfId="7975"/>
    <tableColumn id="12485" name="Column12451" dataDxfId="7974" totalsRowDxfId="7973"/>
    <tableColumn id="12486" name="Column12452" dataDxfId="7972" totalsRowDxfId="7971"/>
    <tableColumn id="12487" name="Column12453" dataDxfId="7970" totalsRowDxfId="7969"/>
    <tableColumn id="12488" name="Column12454" dataDxfId="7968" totalsRowDxfId="7967"/>
    <tableColumn id="12489" name="Column12455" dataDxfId="7966" totalsRowDxfId="7965"/>
    <tableColumn id="12490" name="Column12456" dataDxfId="7964" totalsRowDxfId="7963"/>
    <tableColumn id="12491" name="Column12457" dataDxfId="7962" totalsRowDxfId="7961"/>
    <tableColumn id="12492" name="Column12458" dataDxfId="7960" totalsRowDxfId="7959"/>
    <tableColumn id="12493" name="Column12459" dataDxfId="7958" totalsRowDxfId="7957"/>
    <tableColumn id="12494" name="Column12460" dataDxfId="7956" totalsRowDxfId="7955"/>
    <tableColumn id="12495" name="Column12461" dataDxfId="7954" totalsRowDxfId="7953"/>
    <tableColumn id="12496" name="Column12462" dataDxfId="7952" totalsRowDxfId="7951"/>
    <tableColumn id="12497" name="Column12463" dataDxfId="7950" totalsRowDxfId="7949"/>
    <tableColumn id="12498" name="Column12464" dataDxfId="7948" totalsRowDxfId="7947"/>
    <tableColumn id="12499" name="Column12465" dataDxfId="7946" totalsRowDxfId="7945"/>
    <tableColumn id="12500" name="Column12466" dataDxfId="7944" totalsRowDxfId="7943"/>
    <tableColumn id="12501" name="Column12467" dataDxfId="7942" totalsRowDxfId="7941"/>
    <tableColumn id="12502" name="Column12468" dataDxfId="7940" totalsRowDxfId="7939"/>
    <tableColumn id="12503" name="Column12469" dataDxfId="7938" totalsRowDxfId="7937"/>
    <tableColumn id="12504" name="Column12470" dataDxfId="7936" totalsRowDxfId="7935"/>
    <tableColumn id="12505" name="Column12471" dataDxfId="7934" totalsRowDxfId="7933"/>
    <tableColumn id="12506" name="Column12472" dataDxfId="7932" totalsRowDxfId="7931"/>
    <tableColumn id="12507" name="Column12473" dataDxfId="7930" totalsRowDxfId="7929"/>
    <tableColumn id="12508" name="Column12474" dataDxfId="7928" totalsRowDxfId="7927"/>
    <tableColumn id="12509" name="Column12475" dataDxfId="7926" totalsRowDxfId="7925"/>
    <tableColumn id="12510" name="Column12476" dataDxfId="7924" totalsRowDxfId="7923"/>
    <tableColumn id="12511" name="Column12477" dataDxfId="7922" totalsRowDxfId="7921"/>
    <tableColumn id="12512" name="Column12478" dataDxfId="7920" totalsRowDxfId="7919"/>
    <tableColumn id="12513" name="Column12479" dataDxfId="7918" totalsRowDxfId="7917"/>
    <tableColumn id="12514" name="Column12480" dataDxfId="7916" totalsRowDxfId="7915"/>
    <tableColumn id="12515" name="Column12481" dataDxfId="7914" totalsRowDxfId="7913"/>
    <tableColumn id="12516" name="Column12482" dataDxfId="7912" totalsRowDxfId="7911"/>
    <tableColumn id="12517" name="Column12483" dataDxfId="7910" totalsRowDxfId="7909"/>
    <tableColumn id="12518" name="Column12484" dataDxfId="7908" totalsRowDxfId="7907"/>
    <tableColumn id="12519" name="Column12485" dataDxfId="7906" totalsRowDxfId="7905"/>
    <tableColumn id="12520" name="Column12486" dataDxfId="7904" totalsRowDxfId="7903"/>
    <tableColumn id="12521" name="Column12487" dataDxfId="7902" totalsRowDxfId="7901"/>
    <tableColumn id="12522" name="Column12488" dataDxfId="7900" totalsRowDxfId="7899"/>
    <tableColumn id="12523" name="Column12489" dataDxfId="7898" totalsRowDxfId="7897"/>
    <tableColumn id="12524" name="Column12490" dataDxfId="7896" totalsRowDxfId="7895"/>
    <tableColumn id="12525" name="Column12491" dataDxfId="7894" totalsRowDxfId="7893"/>
    <tableColumn id="12526" name="Column12492" dataDxfId="7892" totalsRowDxfId="7891"/>
    <tableColumn id="12527" name="Column12493" dataDxfId="7890" totalsRowDxfId="7889"/>
    <tableColumn id="12528" name="Column12494" dataDxfId="7888" totalsRowDxfId="7887"/>
    <tableColumn id="12529" name="Column12495" dataDxfId="7886" totalsRowDxfId="7885"/>
    <tableColumn id="12530" name="Column12496" dataDxfId="7884" totalsRowDxfId="7883"/>
    <tableColumn id="12531" name="Column12497" dataDxfId="7882" totalsRowDxfId="7881"/>
    <tableColumn id="12532" name="Column12498" dataDxfId="7880" totalsRowDxfId="7879"/>
    <tableColumn id="12533" name="Column12499" dataDxfId="7878" totalsRowDxfId="7877"/>
    <tableColumn id="12534" name="Column12500" dataDxfId="7876" totalsRowDxfId="7875"/>
    <tableColumn id="12535" name="Column12501" dataDxfId="7874" totalsRowDxfId="7873"/>
    <tableColumn id="12536" name="Column12502" dataDxfId="7872" totalsRowDxfId="7871"/>
    <tableColumn id="12537" name="Column12503" dataDxfId="7870" totalsRowDxfId="7869"/>
    <tableColumn id="12538" name="Column12504" dataDxfId="7868" totalsRowDxfId="7867"/>
    <tableColumn id="12539" name="Column12505" dataDxfId="7866" totalsRowDxfId="7865"/>
    <tableColumn id="12540" name="Column12506" dataDxfId="7864" totalsRowDxfId="7863"/>
    <tableColumn id="12541" name="Column12507" dataDxfId="7862" totalsRowDxfId="7861"/>
    <tableColumn id="12542" name="Column12508" dataDxfId="7860" totalsRowDxfId="7859"/>
    <tableColumn id="12543" name="Column12509" dataDxfId="7858" totalsRowDxfId="7857"/>
    <tableColumn id="12544" name="Column12510" dataDxfId="7856" totalsRowDxfId="7855"/>
    <tableColumn id="12545" name="Column12511" dataDxfId="7854" totalsRowDxfId="7853"/>
    <tableColumn id="12546" name="Column12512" dataDxfId="7852" totalsRowDxfId="7851"/>
    <tableColumn id="12547" name="Column12513" dataDxfId="7850" totalsRowDxfId="7849"/>
    <tableColumn id="12548" name="Column12514" dataDxfId="7848" totalsRowDxfId="7847"/>
    <tableColumn id="12549" name="Column12515" dataDxfId="7846" totalsRowDxfId="7845"/>
    <tableColumn id="12550" name="Column12516" dataDxfId="7844" totalsRowDxfId="7843"/>
    <tableColumn id="12551" name="Column12517" dataDxfId="7842" totalsRowDxfId="7841"/>
    <tableColumn id="12552" name="Column12518" dataDxfId="7840" totalsRowDxfId="7839"/>
    <tableColumn id="12553" name="Column12519" dataDxfId="7838" totalsRowDxfId="7837"/>
    <tableColumn id="12554" name="Column12520" dataDxfId="7836" totalsRowDxfId="7835"/>
    <tableColumn id="12555" name="Column12521" dataDxfId="7834" totalsRowDxfId="7833"/>
    <tableColumn id="12556" name="Column12522" dataDxfId="7832" totalsRowDxfId="7831"/>
    <tableColumn id="12557" name="Column12523" dataDxfId="7830" totalsRowDxfId="7829"/>
    <tableColumn id="12558" name="Column12524" dataDxfId="7828" totalsRowDxfId="7827"/>
    <tableColumn id="12559" name="Column12525" dataDxfId="7826" totalsRowDxfId="7825"/>
    <tableColumn id="12560" name="Column12526" dataDxfId="7824" totalsRowDxfId="7823"/>
    <tableColumn id="12561" name="Column12527" dataDxfId="7822" totalsRowDxfId="7821"/>
    <tableColumn id="12562" name="Column12528" dataDxfId="7820" totalsRowDxfId="7819"/>
    <tableColumn id="12563" name="Column12529" dataDxfId="7818" totalsRowDxfId="7817"/>
    <tableColumn id="12564" name="Column12530" dataDxfId="7816" totalsRowDxfId="7815"/>
    <tableColumn id="12565" name="Column12531" dataDxfId="7814" totalsRowDxfId="7813"/>
    <tableColumn id="12566" name="Column12532" dataDxfId="7812" totalsRowDxfId="7811"/>
    <tableColumn id="12567" name="Column12533" dataDxfId="7810" totalsRowDxfId="7809"/>
    <tableColumn id="12568" name="Column12534" dataDxfId="7808" totalsRowDxfId="7807"/>
    <tableColumn id="12569" name="Column12535" dataDxfId="7806" totalsRowDxfId="7805"/>
    <tableColumn id="12570" name="Column12536" dataDxfId="7804" totalsRowDxfId="7803"/>
    <tableColumn id="12571" name="Column12537" dataDxfId="7802" totalsRowDxfId="7801"/>
    <tableColumn id="12572" name="Column12538" dataDxfId="7800" totalsRowDxfId="7799"/>
    <tableColumn id="12573" name="Column12539" dataDxfId="7798" totalsRowDxfId="7797"/>
    <tableColumn id="12574" name="Column12540" dataDxfId="7796" totalsRowDxfId="7795"/>
    <tableColumn id="12575" name="Column12541" dataDxfId="7794" totalsRowDxfId="7793"/>
    <tableColumn id="12576" name="Column12542" dataDxfId="7792" totalsRowDxfId="7791"/>
    <tableColumn id="12577" name="Column12543" dataDxfId="7790" totalsRowDxfId="7789"/>
    <tableColumn id="12578" name="Column12544" dataDxfId="7788" totalsRowDxfId="7787"/>
    <tableColumn id="12579" name="Column12545" dataDxfId="7786" totalsRowDxfId="7785"/>
    <tableColumn id="12580" name="Column12546" dataDxfId="7784" totalsRowDxfId="7783"/>
    <tableColumn id="12581" name="Column12547" dataDxfId="7782" totalsRowDxfId="7781"/>
    <tableColumn id="12582" name="Column12548" dataDxfId="7780" totalsRowDxfId="7779"/>
    <tableColumn id="12583" name="Column12549" dataDxfId="7778" totalsRowDxfId="7777"/>
    <tableColumn id="12584" name="Column12550" dataDxfId="7776" totalsRowDxfId="7775"/>
    <tableColumn id="12585" name="Column12551" dataDxfId="7774" totalsRowDxfId="7773"/>
    <tableColumn id="12586" name="Column12552" dataDxfId="7772" totalsRowDxfId="7771"/>
    <tableColumn id="12587" name="Column12553" dataDxfId="7770" totalsRowDxfId="7769"/>
    <tableColumn id="12588" name="Column12554" dataDxfId="7768" totalsRowDxfId="7767"/>
    <tableColumn id="12589" name="Column12555" dataDxfId="7766" totalsRowDxfId="7765"/>
    <tableColumn id="12590" name="Column12556" dataDxfId="7764" totalsRowDxfId="7763"/>
    <tableColumn id="12591" name="Column12557" dataDxfId="7762" totalsRowDxfId="7761"/>
    <tableColumn id="12592" name="Column12558" dataDxfId="7760" totalsRowDxfId="7759"/>
    <tableColumn id="12593" name="Column12559" dataDxfId="7758" totalsRowDxfId="7757"/>
    <tableColumn id="12594" name="Column12560" dataDxfId="7756" totalsRowDxfId="7755"/>
    <tableColumn id="12595" name="Column12561" dataDxfId="7754" totalsRowDxfId="7753"/>
    <tableColumn id="12596" name="Column12562" dataDxfId="7752" totalsRowDxfId="7751"/>
    <tableColumn id="12597" name="Column12563" dataDxfId="7750" totalsRowDxfId="7749"/>
    <tableColumn id="12598" name="Column12564" dataDxfId="7748" totalsRowDxfId="7747"/>
    <tableColumn id="12599" name="Column12565" dataDxfId="7746" totalsRowDxfId="7745"/>
    <tableColumn id="12600" name="Column12566" dataDxfId="7744" totalsRowDxfId="7743"/>
    <tableColumn id="12601" name="Column12567" dataDxfId="7742" totalsRowDxfId="7741"/>
    <tableColumn id="12602" name="Column12568" dataDxfId="7740" totalsRowDxfId="7739"/>
    <tableColumn id="12603" name="Column12569" dataDxfId="7738" totalsRowDxfId="7737"/>
    <tableColumn id="12604" name="Column12570" dataDxfId="7736" totalsRowDxfId="7735"/>
    <tableColumn id="12605" name="Column12571" dataDxfId="7734" totalsRowDxfId="7733"/>
    <tableColumn id="12606" name="Column12572" dataDxfId="7732" totalsRowDxfId="7731"/>
    <tableColumn id="12607" name="Column12573" dataDxfId="7730" totalsRowDxfId="7729"/>
    <tableColumn id="12608" name="Column12574" dataDxfId="7728" totalsRowDxfId="7727"/>
    <tableColumn id="12609" name="Column12575" dataDxfId="7726" totalsRowDxfId="7725"/>
    <tableColumn id="12610" name="Column12576" dataDxfId="7724" totalsRowDxfId="7723"/>
    <tableColumn id="12611" name="Column12577" dataDxfId="7722" totalsRowDxfId="7721"/>
    <tableColumn id="12612" name="Column12578" dataDxfId="7720" totalsRowDxfId="7719"/>
    <tableColumn id="12613" name="Column12579" dataDxfId="7718" totalsRowDxfId="7717"/>
    <tableColumn id="12614" name="Column12580" dataDxfId="7716" totalsRowDxfId="7715"/>
    <tableColumn id="12615" name="Column12581" dataDxfId="7714" totalsRowDxfId="7713"/>
    <tableColumn id="12616" name="Column12582" dataDxfId="7712" totalsRowDxfId="7711"/>
    <tableColumn id="12617" name="Column12583" dataDxfId="7710" totalsRowDxfId="7709"/>
    <tableColumn id="12618" name="Column12584" dataDxfId="7708" totalsRowDxfId="7707"/>
    <tableColumn id="12619" name="Column12585" dataDxfId="7706" totalsRowDxfId="7705"/>
    <tableColumn id="12620" name="Column12586" dataDxfId="7704" totalsRowDxfId="7703"/>
    <tableColumn id="12621" name="Column12587" dataDxfId="7702" totalsRowDxfId="7701"/>
    <tableColumn id="12622" name="Column12588" dataDxfId="7700" totalsRowDxfId="7699"/>
    <tableColumn id="12623" name="Column12589" dataDxfId="7698" totalsRowDxfId="7697"/>
    <tableColumn id="12624" name="Column12590" dataDxfId="7696" totalsRowDxfId="7695"/>
    <tableColumn id="12625" name="Column12591" dataDxfId="7694" totalsRowDxfId="7693"/>
    <tableColumn id="12626" name="Column12592" dataDxfId="7692" totalsRowDxfId="7691"/>
    <tableColumn id="12627" name="Column12593" dataDxfId="7690" totalsRowDxfId="7689"/>
    <tableColumn id="12628" name="Column12594" dataDxfId="7688" totalsRowDxfId="7687"/>
    <tableColumn id="12629" name="Column12595" dataDxfId="7686" totalsRowDxfId="7685"/>
    <tableColumn id="12630" name="Column12596" dataDxfId="7684" totalsRowDxfId="7683"/>
    <tableColumn id="12631" name="Column12597" dataDxfId="7682" totalsRowDxfId="7681"/>
    <tableColumn id="12632" name="Column12598" dataDxfId="7680" totalsRowDxfId="7679"/>
    <tableColumn id="12633" name="Column12599" dataDxfId="7678" totalsRowDxfId="7677"/>
    <tableColumn id="12634" name="Column12600" dataDxfId="7676" totalsRowDxfId="7675"/>
    <tableColumn id="12635" name="Column12601" dataDxfId="7674" totalsRowDxfId="7673"/>
    <tableColumn id="12636" name="Column12602" dataDxfId="7672" totalsRowDxfId="7671"/>
    <tableColumn id="12637" name="Column12603" dataDxfId="7670" totalsRowDxfId="7669"/>
    <tableColumn id="12638" name="Column12604" dataDxfId="7668" totalsRowDxfId="7667"/>
    <tableColumn id="12639" name="Column12605" dataDxfId="7666" totalsRowDxfId="7665"/>
    <tableColumn id="12640" name="Column12606" dataDxfId="7664" totalsRowDxfId="7663"/>
    <tableColumn id="12641" name="Column12607" dataDxfId="7662" totalsRowDxfId="7661"/>
    <tableColumn id="12642" name="Column12608" dataDxfId="7660" totalsRowDxfId="7659"/>
    <tableColumn id="12643" name="Column12609" dataDxfId="7658" totalsRowDxfId="7657"/>
    <tableColumn id="12644" name="Column12610" dataDxfId="7656" totalsRowDxfId="7655"/>
    <tableColumn id="12645" name="Column12611" dataDxfId="7654" totalsRowDxfId="7653"/>
    <tableColumn id="12646" name="Column12612" dataDxfId="7652" totalsRowDxfId="7651"/>
    <tableColumn id="12647" name="Column12613" dataDxfId="7650" totalsRowDxfId="7649"/>
    <tableColumn id="12648" name="Column12614" dataDxfId="7648" totalsRowDxfId="7647"/>
    <tableColumn id="12649" name="Column12615" dataDxfId="7646" totalsRowDxfId="7645"/>
    <tableColumn id="12650" name="Column12616" dataDxfId="7644" totalsRowDxfId="7643"/>
    <tableColumn id="12651" name="Column12617" dataDxfId="7642" totalsRowDxfId="7641"/>
    <tableColumn id="12652" name="Column12618" dataDxfId="7640" totalsRowDxfId="7639"/>
    <tableColumn id="12653" name="Column12619" dataDxfId="7638" totalsRowDxfId="7637"/>
    <tableColumn id="12654" name="Column12620" dataDxfId="7636" totalsRowDxfId="7635"/>
    <tableColumn id="12655" name="Column12621" dataDxfId="7634" totalsRowDxfId="7633"/>
    <tableColumn id="12656" name="Column12622" dataDxfId="7632" totalsRowDxfId="7631"/>
    <tableColumn id="12657" name="Column12623" dataDxfId="7630" totalsRowDxfId="7629"/>
    <tableColumn id="12658" name="Column12624" dataDxfId="7628" totalsRowDxfId="7627"/>
    <tableColumn id="12659" name="Column12625" dataDxfId="7626" totalsRowDxfId="7625"/>
    <tableColumn id="12660" name="Column12626" dataDxfId="7624" totalsRowDxfId="7623"/>
    <tableColumn id="12661" name="Column12627" dataDxfId="7622" totalsRowDxfId="7621"/>
    <tableColumn id="12662" name="Column12628" dataDxfId="7620" totalsRowDxfId="7619"/>
    <tableColumn id="12663" name="Column12629" dataDxfId="7618" totalsRowDxfId="7617"/>
    <tableColumn id="12664" name="Column12630" dataDxfId="7616" totalsRowDxfId="7615"/>
    <tableColumn id="12665" name="Column12631" dataDxfId="7614" totalsRowDxfId="7613"/>
    <tableColumn id="12666" name="Column12632" dataDxfId="7612" totalsRowDxfId="7611"/>
    <tableColumn id="12667" name="Column12633" dataDxfId="7610" totalsRowDxfId="7609"/>
    <tableColumn id="12668" name="Column12634" dataDxfId="7608" totalsRowDxfId="7607"/>
    <tableColumn id="12669" name="Column12635" dataDxfId="7606" totalsRowDxfId="7605"/>
    <tableColumn id="12670" name="Column12636" dataDxfId="7604" totalsRowDxfId="7603"/>
    <tableColumn id="12671" name="Column12637" dataDxfId="7602" totalsRowDxfId="7601"/>
    <tableColumn id="12672" name="Column12638" dataDxfId="7600" totalsRowDxfId="7599"/>
    <tableColumn id="12673" name="Column12639" dataDxfId="7598" totalsRowDxfId="7597"/>
    <tableColumn id="12674" name="Column12640" dataDxfId="7596" totalsRowDxfId="7595"/>
    <tableColumn id="12675" name="Column12641" dataDxfId="7594" totalsRowDxfId="7593"/>
    <tableColumn id="12676" name="Column12642" dataDxfId="7592" totalsRowDxfId="7591"/>
    <tableColumn id="12677" name="Column12643" dataDxfId="7590" totalsRowDxfId="7589"/>
    <tableColumn id="12678" name="Column12644" dataDxfId="7588" totalsRowDxfId="7587"/>
    <tableColumn id="12679" name="Column12645" dataDxfId="7586" totalsRowDxfId="7585"/>
    <tableColumn id="12680" name="Column12646" dataDxfId="7584" totalsRowDxfId="7583"/>
    <tableColumn id="12681" name="Column12647" dataDxfId="7582" totalsRowDxfId="7581"/>
    <tableColumn id="12682" name="Column12648" dataDxfId="7580" totalsRowDxfId="7579"/>
    <tableColumn id="12683" name="Column12649" dataDxfId="7578" totalsRowDxfId="7577"/>
    <tableColumn id="12684" name="Column12650" dataDxfId="7576" totalsRowDxfId="7575"/>
    <tableColumn id="12685" name="Column12651" dataDxfId="7574" totalsRowDxfId="7573"/>
    <tableColumn id="12686" name="Column12652" dataDxfId="7572" totalsRowDxfId="7571"/>
    <tableColumn id="12687" name="Column12653" dataDxfId="7570" totalsRowDxfId="7569"/>
    <tableColumn id="12688" name="Column12654" dataDxfId="7568" totalsRowDxfId="7567"/>
    <tableColumn id="12689" name="Column12655" dataDxfId="7566" totalsRowDxfId="7565"/>
    <tableColumn id="12690" name="Column12656" dataDxfId="7564" totalsRowDxfId="7563"/>
    <tableColumn id="12691" name="Column12657" dataDxfId="7562" totalsRowDxfId="7561"/>
    <tableColumn id="12692" name="Column12658" dataDxfId="7560" totalsRowDxfId="7559"/>
    <tableColumn id="12693" name="Column12659" dataDxfId="7558" totalsRowDxfId="7557"/>
    <tableColumn id="12694" name="Column12660" dataDxfId="7556" totalsRowDxfId="7555"/>
    <tableColumn id="12695" name="Column12661" dataDxfId="7554" totalsRowDxfId="7553"/>
    <tableColumn id="12696" name="Column12662" dataDxfId="7552" totalsRowDxfId="7551"/>
    <tableColumn id="12697" name="Column12663" dataDxfId="7550" totalsRowDxfId="7549"/>
    <tableColumn id="12698" name="Column12664" dataDxfId="7548" totalsRowDxfId="7547"/>
    <tableColumn id="12699" name="Column12665" dataDxfId="7546" totalsRowDxfId="7545"/>
    <tableColumn id="12700" name="Column12666" dataDxfId="7544" totalsRowDxfId="7543"/>
    <tableColumn id="12701" name="Column12667" dataDxfId="7542" totalsRowDxfId="7541"/>
    <tableColumn id="12702" name="Column12668" dataDxfId="7540" totalsRowDxfId="7539"/>
    <tableColumn id="12703" name="Column12669" dataDxfId="7538" totalsRowDxfId="7537"/>
    <tableColumn id="12704" name="Column12670" dataDxfId="7536" totalsRowDxfId="7535"/>
    <tableColumn id="12705" name="Column12671" dataDxfId="7534" totalsRowDxfId="7533"/>
    <tableColumn id="12706" name="Column12672" dataDxfId="7532" totalsRowDxfId="7531"/>
    <tableColumn id="12707" name="Column12673" dataDxfId="7530" totalsRowDxfId="7529"/>
    <tableColumn id="12708" name="Column12674" dataDxfId="7528" totalsRowDxfId="7527"/>
    <tableColumn id="12709" name="Column12675" dataDxfId="7526" totalsRowDxfId="7525"/>
    <tableColumn id="12710" name="Column12676" dataDxfId="7524" totalsRowDxfId="7523"/>
    <tableColumn id="12711" name="Column12677" dataDxfId="7522" totalsRowDxfId="7521"/>
    <tableColumn id="12712" name="Column12678" dataDxfId="7520" totalsRowDxfId="7519"/>
    <tableColumn id="12713" name="Column12679" dataDxfId="7518" totalsRowDxfId="7517"/>
    <tableColumn id="12714" name="Column12680" dataDxfId="7516" totalsRowDxfId="7515"/>
    <tableColumn id="12715" name="Column12681" dataDxfId="7514" totalsRowDxfId="7513"/>
    <tableColumn id="12716" name="Column12682" dataDxfId="7512" totalsRowDxfId="7511"/>
    <tableColumn id="12717" name="Column12683" dataDxfId="7510" totalsRowDxfId="7509"/>
    <tableColumn id="12718" name="Column12684" dataDxfId="7508" totalsRowDxfId="7507"/>
    <tableColumn id="12719" name="Column12685" dataDxfId="7506" totalsRowDxfId="7505"/>
    <tableColumn id="12720" name="Column12686" dataDxfId="7504" totalsRowDxfId="7503"/>
    <tableColumn id="12721" name="Column12687" dataDxfId="7502" totalsRowDxfId="7501"/>
    <tableColumn id="12722" name="Column12688" dataDxfId="7500" totalsRowDxfId="7499"/>
    <tableColumn id="12723" name="Column12689" dataDxfId="7498" totalsRowDxfId="7497"/>
    <tableColumn id="12724" name="Column12690" dataDxfId="7496" totalsRowDxfId="7495"/>
    <tableColumn id="12725" name="Column12691" dataDxfId="7494" totalsRowDxfId="7493"/>
    <tableColumn id="12726" name="Column12692" dataDxfId="7492" totalsRowDxfId="7491"/>
    <tableColumn id="12727" name="Column12693" dataDxfId="7490" totalsRowDxfId="7489"/>
    <tableColumn id="12728" name="Column12694" dataDxfId="7488" totalsRowDxfId="7487"/>
    <tableColumn id="12729" name="Column12695" dataDxfId="7486" totalsRowDxfId="7485"/>
    <tableColumn id="12730" name="Column12696" dataDxfId="7484" totalsRowDxfId="7483"/>
    <tableColumn id="12731" name="Column12697" dataDxfId="7482" totalsRowDxfId="7481"/>
    <tableColumn id="12732" name="Column12698" dataDxfId="7480" totalsRowDxfId="7479"/>
    <tableColumn id="12733" name="Column12699" dataDxfId="7478" totalsRowDxfId="7477"/>
    <tableColumn id="12734" name="Column12700" dataDxfId="7476" totalsRowDxfId="7475"/>
    <tableColumn id="12735" name="Column12701" dataDxfId="7474" totalsRowDxfId="7473"/>
    <tableColumn id="12736" name="Column12702" dataDxfId="7472" totalsRowDxfId="7471"/>
    <tableColumn id="12737" name="Column12703" dataDxfId="7470" totalsRowDxfId="7469"/>
    <tableColumn id="12738" name="Column12704" dataDxfId="7468" totalsRowDxfId="7467"/>
    <tableColumn id="12739" name="Column12705" dataDxfId="7466" totalsRowDxfId="7465"/>
    <tableColumn id="12740" name="Column12706" dataDxfId="7464" totalsRowDxfId="7463"/>
    <tableColumn id="12741" name="Column12707" dataDxfId="7462" totalsRowDxfId="7461"/>
    <tableColumn id="12742" name="Column12708" dataDxfId="7460" totalsRowDxfId="7459"/>
    <tableColumn id="12743" name="Column12709" dataDxfId="7458" totalsRowDxfId="7457"/>
    <tableColumn id="12744" name="Column12710" dataDxfId="7456" totalsRowDxfId="7455"/>
    <tableColumn id="12745" name="Column12711" dataDxfId="7454" totalsRowDxfId="7453"/>
    <tableColumn id="12746" name="Column12712" dataDxfId="7452" totalsRowDxfId="7451"/>
    <tableColumn id="12747" name="Column12713" dataDxfId="7450" totalsRowDxfId="7449"/>
    <tableColumn id="12748" name="Column12714" dataDxfId="7448" totalsRowDxfId="7447"/>
    <tableColumn id="12749" name="Column12715" dataDxfId="7446" totalsRowDxfId="7445"/>
    <tableColumn id="12750" name="Column12716" dataDxfId="7444" totalsRowDxfId="7443"/>
    <tableColumn id="12751" name="Column12717" dataDxfId="7442" totalsRowDxfId="7441"/>
    <tableColumn id="12752" name="Column12718" dataDxfId="7440" totalsRowDxfId="7439"/>
    <tableColumn id="12753" name="Column12719" dataDxfId="7438" totalsRowDxfId="7437"/>
    <tableColumn id="12754" name="Column12720" dataDxfId="7436" totalsRowDxfId="7435"/>
    <tableColumn id="12755" name="Column12721" dataDxfId="7434" totalsRowDxfId="7433"/>
    <tableColumn id="12756" name="Column12722" dataDxfId="7432" totalsRowDxfId="7431"/>
    <tableColumn id="12757" name="Column12723" dataDxfId="7430" totalsRowDxfId="7429"/>
    <tableColumn id="12758" name="Column12724" dataDxfId="7428" totalsRowDxfId="7427"/>
    <tableColumn id="12759" name="Column12725" dataDxfId="7426" totalsRowDxfId="7425"/>
    <tableColumn id="12760" name="Column12726" dataDxfId="7424" totalsRowDxfId="7423"/>
    <tableColumn id="12761" name="Column12727" dataDxfId="7422" totalsRowDxfId="7421"/>
    <tableColumn id="12762" name="Column12728" dataDxfId="7420" totalsRowDxfId="7419"/>
    <tableColumn id="12763" name="Column12729" dataDxfId="7418" totalsRowDxfId="7417"/>
    <tableColumn id="12764" name="Column12730" dataDxfId="7416" totalsRowDxfId="7415"/>
    <tableColumn id="12765" name="Column12731" dataDxfId="7414" totalsRowDxfId="7413"/>
    <tableColumn id="12766" name="Column12732" dataDxfId="7412" totalsRowDxfId="7411"/>
    <tableColumn id="12767" name="Column12733" dataDxfId="7410" totalsRowDxfId="7409"/>
    <tableColumn id="12768" name="Column12734" dataDxfId="7408" totalsRowDxfId="7407"/>
    <tableColumn id="12769" name="Column12735" dataDxfId="7406" totalsRowDxfId="7405"/>
    <tableColumn id="12770" name="Column12736" dataDxfId="7404" totalsRowDxfId="7403"/>
    <tableColumn id="12771" name="Column12737" dataDxfId="7402" totalsRowDxfId="7401"/>
    <tableColumn id="12772" name="Column12738" dataDxfId="7400" totalsRowDxfId="7399"/>
    <tableColumn id="12773" name="Column12739" dataDxfId="7398" totalsRowDxfId="7397"/>
    <tableColumn id="12774" name="Column12740" dataDxfId="7396" totalsRowDxfId="7395"/>
    <tableColumn id="12775" name="Column12741" dataDxfId="7394" totalsRowDxfId="7393"/>
    <tableColumn id="12776" name="Column12742" dataDxfId="7392" totalsRowDxfId="7391"/>
    <tableColumn id="12777" name="Column12743" dataDxfId="7390" totalsRowDxfId="7389"/>
    <tableColumn id="12778" name="Column12744" dataDxfId="7388" totalsRowDxfId="7387"/>
    <tableColumn id="12779" name="Column12745" dataDxfId="7386" totalsRowDxfId="7385"/>
    <tableColumn id="12780" name="Column12746" dataDxfId="7384" totalsRowDxfId="7383"/>
    <tableColumn id="12781" name="Column12747" dataDxfId="7382" totalsRowDxfId="7381"/>
    <tableColumn id="12782" name="Column12748" dataDxfId="7380" totalsRowDxfId="7379"/>
    <tableColumn id="12783" name="Column12749" dataDxfId="7378" totalsRowDxfId="7377"/>
    <tableColumn id="12784" name="Column12750" dataDxfId="7376" totalsRowDxfId="7375"/>
    <tableColumn id="12785" name="Column12751" dataDxfId="7374" totalsRowDxfId="7373"/>
    <tableColumn id="12786" name="Column12752" dataDxfId="7372" totalsRowDxfId="7371"/>
    <tableColumn id="12787" name="Column12753" dataDxfId="7370" totalsRowDxfId="7369"/>
    <tableColumn id="12788" name="Column12754" dataDxfId="7368" totalsRowDxfId="7367"/>
    <tableColumn id="12789" name="Column12755" dataDxfId="7366" totalsRowDxfId="7365"/>
    <tableColumn id="12790" name="Column12756" dataDxfId="7364" totalsRowDxfId="7363"/>
    <tableColumn id="12791" name="Column12757" dataDxfId="7362" totalsRowDxfId="7361"/>
    <tableColumn id="12792" name="Column12758" dataDxfId="7360" totalsRowDxfId="7359"/>
    <tableColumn id="12793" name="Column12759" dataDxfId="7358" totalsRowDxfId="7357"/>
    <tableColumn id="12794" name="Column12760" dataDxfId="7356" totalsRowDxfId="7355"/>
    <tableColumn id="12795" name="Column12761" dataDxfId="7354" totalsRowDxfId="7353"/>
    <tableColumn id="12796" name="Column12762" dataDxfId="7352" totalsRowDxfId="7351"/>
    <tableColumn id="12797" name="Column12763" dataDxfId="7350" totalsRowDxfId="7349"/>
    <tableColumn id="12798" name="Column12764" dataDxfId="7348" totalsRowDxfId="7347"/>
    <tableColumn id="12799" name="Column12765" dataDxfId="7346" totalsRowDxfId="7345"/>
    <tableColumn id="12800" name="Column12766" dataDxfId="7344" totalsRowDxfId="7343"/>
    <tableColumn id="12801" name="Column12767" dataDxfId="7342" totalsRowDxfId="7341"/>
    <tableColumn id="12802" name="Column12768" dataDxfId="7340" totalsRowDxfId="7339"/>
    <tableColumn id="12803" name="Column12769" dataDxfId="7338" totalsRowDxfId="7337"/>
    <tableColumn id="12804" name="Column12770" dataDxfId="7336" totalsRowDxfId="7335"/>
    <tableColumn id="12805" name="Column12771" dataDxfId="7334" totalsRowDxfId="7333"/>
    <tableColumn id="12806" name="Column12772" dataDxfId="7332" totalsRowDxfId="7331"/>
    <tableColumn id="12807" name="Column12773" dataDxfId="7330" totalsRowDxfId="7329"/>
    <tableColumn id="12808" name="Column12774" dataDxfId="7328" totalsRowDxfId="7327"/>
    <tableColumn id="12809" name="Column12775" dataDxfId="7326" totalsRowDxfId="7325"/>
    <tableColumn id="12810" name="Column12776" dataDxfId="7324" totalsRowDxfId="7323"/>
    <tableColumn id="12811" name="Column12777" dataDxfId="7322" totalsRowDxfId="7321"/>
    <tableColumn id="12812" name="Column12778" dataDxfId="7320" totalsRowDxfId="7319"/>
    <tableColumn id="12813" name="Column12779" dataDxfId="7318" totalsRowDxfId="7317"/>
    <tableColumn id="12814" name="Column12780" dataDxfId="7316" totalsRowDxfId="7315"/>
    <tableColumn id="12815" name="Column12781" dataDxfId="7314" totalsRowDxfId="7313"/>
    <tableColumn id="12816" name="Column12782" dataDxfId="7312" totalsRowDxfId="7311"/>
    <tableColumn id="12817" name="Column12783" dataDxfId="7310" totalsRowDxfId="7309"/>
    <tableColumn id="12818" name="Column12784" dataDxfId="7308" totalsRowDxfId="7307"/>
    <tableColumn id="12819" name="Column12785" dataDxfId="7306" totalsRowDxfId="7305"/>
    <tableColumn id="12820" name="Column12786" dataDxfId="7304" totalsRowDxfId="7303"/>
    <tableColumn id="12821" name="Column12787" dataDxfId="7302" totalsRowDxfId="7301"/>
    <tableColumn id="12822" name="Column12788" dataDxfId="7300" totalsRowDxfId="7299"/>
    <tableColumn id="12823" name="Column12789" dataDxfId="7298" totalsRowDxfId="7297"/>
    <tableColumn id="12824" name="Column12790" dataDxfId="7296" totalsRowDxfId="7295"/>
    <tableColumn id="12825" name="Column12791" dataDxfId="7294" totalsRowDxfId="7293"/>
    <tableColumn id="12826" name="Column12792" dataDxfId="7292" totalsRowDxfId="7291"/>
    <tableColumn id="12827" name="Column12793" dataDxfId="7290" totalsRowDxfId="7289"/>
    <tableColumn id="12828" name="Column12794" dataDxfId="7288" totalsRowDxfId="7287"/>
    <tableColumn id="12829" name="Column12795" dataDxfId="7286" totalsRowDxfId="7285"/>
    <tableColumn id="12830" name="Column12796" dataDxfId="7284" totalsRowDxfId="7283"/>
    <tableColumn id="12831" name="Column12797" dataDxfId="7282" totalsRowDxfId="7281"/>
    <tableColumn id="12832" name="Column12798" dataDxfId="7280" totalsRowDxfId="7279"/>
    <tableColumn id="12833" name="Column12799" dataDxfId="7278" totalsRowDxfId="7277"/>
    <tableColumn id="12834" name="Column12800" dataDxfId="7276" totalsRowDxfId="7275"/>
    <tableColumn id="12835" name="Column12801" dataDxfId="7274" totalsRowDxfId="7273"/>
    <tableColumn id="12836" name="Column12802" dataDxfId="7272" totalsRowDxfId="7271"/>
    <tableColumn id="12837" name="Column12803" dataDxfId="7270" totalsRowDxfId="7269"/>
    <tableColumn id="12838" name="Column12804" dataDxfId="7268" totalsRowDxfId="7267"/>
    <tableColumn id="12839" name="Column12805" dataDxfId="7266" totalsRowDxfId="7265"/>
    <tableColumn id="12840" name="Column12806" dataDxfId="7264" totalsRowDxfId="7263"/>
    <tableColumn id="12841" name="Column12807" dataDxfId="7262" totalsRowDxfId="7261"/>
    <tableColumn id="12842" name="Column12808" dataDxfId="7260" totalsRowDxfId="7259"/>
    <tableColumn id="12843" name="Column12809" dataDxfId="7258" totalsRowDxfId="7257"/>
    <tableColumn id="12844" name="Column12810" dataDxfId="7256" totalsRowDxfId="7255"/>
    <tableColumn id="12845" name="Column12811" dataDxfId="7254" totalsRowDxfId="7253"/>
    <tableColumn id="12846" name="Column12812" dataDxfId="7252" totalsRowDxfId="7251"/>
    <tableColumn id="12847" name="Column12813" dataDxfId="7250" totalsRowDxfId="7249"/>
    <tableColumn id="12848" name="Column12814" dataDxfId="7248" totalsRowDxfId="7247"/>
    <tableColumn id="12849" name="Column12815" dataDxfId="7246" totalsRowDxfId="7245"/>
    <tableColumn id="12850" name="Column12816" dataDxfId="7244" totalsRowDxfId="7243"/>
    <tableColumn id="12851" name="Column12817" dataDxfId="7242" totalsRowDxfId="7241"/>
    <tableColumn id="12852" name="Column12818" dataDxfId="7240" totalsRowDxfId="7239"/>
    <tableColumn id="12853" name="Column12819" dataDxfId="7238" totalsRowDxfId="7237"/>
    <tableColumn id="12854" name="Column12820" dataDxfId="7236" totalsRowDxfId="7235"/>
    <tableColumn id="12855" name="Column12821" dataDxfId="7234" totalsRowDxfId="7233"/>
    <tableColumn id="12856" name="Column12822" dataDxfId="7232" totalsRowDxfId="7231"/>
    <tableColumn id="12857" name="Column12823" dataDxfId="7230" totalsRowDxfId="7229"/>
    <tableColumn id="12858" name="Column12824" dataDxfId="7228" totalsRowDxfId="7227"/>
    <tableColumn id="12859" name="Column12825" dataDxfId="7226" totalsRowDxfId="7225"/>
    <tableColumn id="12860" name="Column12826" dataDxfId="7224" totalsRowDxfId="7223"/>
    <tableColumn id="12861" name="Column12827" dataDxfId="7222" totalsRowDxfId="7221"/>
    <tableColumn id="12862" name="Column12828" dataDxfId="7220" totalsRowDxfId="7219"/>
    <tableColumn id="12863" name="Column12829" dataDxfId="7218" totalsRowDxfId="7217"/>
    <tableColumn id="12864" name="Column12830" dataDxfId="7216" totalsRowDxfId="7215"/>
    <tableColumn id="12865" name="Column12831" dataDxfId="7214" totalsRowDxfId="7213"/>
    <tableColumn id="12866" name="Column12832" dataDxfId="7212" totalsRowDxfId="7211"/>
    <tableColumn id="12867" name="Column12833" dataDxfId="7210" totalsRowDxfId="7209"/>
    <tableColumn id="12868" name="Column12834" dataDxfId="7208" totalsRowDxfId="7207"/>
    <tableColumn id="12869" name="Column12835" dataDxfId="7206" totalsRowDxfId="7205"/>
    <tableColumn id="12870" name="Column12836" dataDxfId="7204" totalsRowDxfId="7203"/>
    <tableColumn id="12871" name="Column12837" dataDxfId="7202" totalsRowDxfId="7201"/>
    <tableColumn id="12872" name="Column12838" dataDxfId="7200" totalsRowDxfId="7199"/>
    <tableColumn id="12873" name="Column12839" dataDxfId="7198" totalsRowDxfId="7197"/>
    <tableColumn id="12874" name="Column12840" dataDxfId="7196" totalsRowDxfId="7195"/>
    <tableColumn id="12875" name="Column12841" dataDxfId="7194" totalsRowDxfId="7193"/>
    <tableColumn id="12876" name="Column12842" dataDxfId="7192" totalsRowDxfId="7191"/>
    <tableColumn id="12877" name="Column12843" dataDxfId="7190" totalsRowDxfId="7189"/>
    <tableColumn id="12878" name="Column12844" dataDxfId="7188" totalsRowDxfId="7187"/>
    <tableColumn id="12879" name="Column12845" dataDxfId="7186" totalsRowDxfId="7185"/>
    <tableColumn id="12880" name="Column12846" dataDxfId="7184" totalsRowDxfId="7183"/>
    <tableColumn id="12881" name="Column12847" dataDxfId="7182" totalsRowDxfId="7181"/>
    <tableColumn id="12882" name="Column12848" dataDxfId="7180" totalsRowDxfId="7179"/>
    <tableColumn id="12883" name="Column12849" dataDxfId="7178" totalsRowDxfId="7177"/>
    <tableColumn id="12884" name="Column12850" dataDxfId="7176" totalsRowDxfId="7175"/>
    <tableColumn id="12885" name="Column12851" dataDxfId="7174" totalsRowDxfId="7173"/>
    <tableColumn id="12886" name="Column12852" dataDxfId="7172" totalsRowDxfId="7171"/>
    <tableColumn id="12887" name="Column12853" dataDxfId="7170" totalsRowDxfId="7169"/>
    <tableColumn id="12888" name="Column12854" dataDxfId="7168" totalsRowDxfId="7167"/>
    <tableColumn id="12889" name="Column12855" dataDxfId="7166" totalsRowDxfId="7165"/>
    <tableColumn id="12890" name="Column12856" dataDxfId="7164" totalsRowDxfId="7163"/>
    <tableColumn id="12891" name="Column12857" dataDxfId="7162" totalsRowDxfId="7161"/>
    <tableColumn id="12892" name="Column12858" dataDxfId="7160" totalsRowDxfId="7159"/>
    <tableColumn id="12893" name="Column12859" dataDxfId="7158" totalsRowDxfId="7157"/>
    <tableColumn id="12894" name="Column12860" dataDxfId="7156" totalsRowDxfId="7155"/>
    <tableColumn id="12895" name="Column12861" dataDxfId="7154" totalsRowDxfId="7153"/>
    <tableColumn id="12896" name="Column12862" dataDxfId="7152" totalsRowDxfId="7151"/>
    <tableColumn id="12897" name="Column12863" dataDxfId="7150" totalsRowDxfId="7149"/>
    <tableColumn id="12898" name="Column12864" dataDxfId="7148" totalsRowDxfId="7147"/>
    <tableColumn id="12899" name="Column12865" dataDxfId="7146" totalsRowDxfId="7145"/>
    <tableColumn id="12900" name="Column12866" dataDxfId="7144" totalsRowDxfId="7143"/>
    <tableColumn id="12901" name="Column12867" dataDxfId="7142" totalsRowDxfId="7141"/>
    <tableColumn id="12902" name="Column12868" dataDxfId="7140" totalsRowDxfId="7139"/>
    <tableColumn id="12903" name="Column12869" dataDxfId="7138" totalsRowDxfId="7137"/>
    <tableColumn id="12904" name="Column12870" dataDxfId="7136" totalsRowDxfId="7135"/>
    <tableColumn id="12905" name="Column12871" dataDxfId="7134" totalsRowDxfId="7133"/>
    <tableColumn id="12906" name="Column12872" dataDxfId="7132" totalsRowDxfId="7131"/>
    <tableColumn id="12907" name="Column12873" dataDxfId="7130" totalsRowDxfId="7129"/>
    <tableColumn id="12908" name="Column12874" dataDxfId="7128" totalsRowDxfId="7127"/>
    <tableColumn id="12909" name="Column12875" dataDxfId="7126" totalsRowDxfId="7125"/>
    <tableColumn id="12910" name="Column12876" dataDxfId="7124" totalsRowDxfId="7123"/>
    <tableColumn id="12911" name="Column12877" dataDxfId="7122" totalsRowDxfId="7121"/>
    <tableColumn id="12912" name="Column12878" dataDxfId="7120" totalsRowDxfId="7119"/>
    <tableColumn id="12913" name="Column12879" dataDxfId="7118" totalsRowDxfId="7117"/>
    <tableColumn id="12914" name="Column12880" dataDxfId="7116" totalsRowDxfId="7115"/>
    <tableColumn id="12915" name="Column12881" dataDxfId="7114" totalsRowDxfId="7113"/>
    <tableColumn id="12916" name="Column12882" dataDxfId="7112" totalsRowDxfId="7111"/>
    <tableColumn id="12917" name="Column12883" dataDxfId="7110" totalsRowDxfId="7109"/>
    <tableColumn id="12918" name="Column12884" dataDxfId="7108" totalsRowDxfId="7107"/>
    <tableColumn id="12919" name="Column12885" dataDxfId="7106" totalsRowDxfId="7105"/>
    <tableColumn id="12920" name="Column12886" dataDxfId="7104" totalsRowDxfId="7103"/>
    <tableColumn id="12921" name="Column12887" dataDxfId="7102" totalsRowDxfId="7101"/>
    <tableColumn id="12922" name="Column12888" dataDxfId="7100" totalsRowDxfId="7099"/>
    <tableColumn id="12923" name="Column12889" dataDxfId="7098" totalsRowDxfId="7097"/>
    <tableColumn id="12924" name="Column12890" dataDxfId="7096" totalsRowDxfId="7095"/>
    <tableColumn id="12925" name="Column12891" dataDxfId="7094" totalsRowDxfId="7093"/>
    <tableColumn id="12926" name="Column12892" dataDxfId="7092" totalsRowDxfId="7091"/>
    <tableColumn id="12927" name="Column12893" dataDxfId="7090" totalsRowDxfId="7089"/>
    <tableColumn id="12928" name="Column12894" dataDxfId="7088" totalsRowDxfId="7087"/>
    <tableColumn id="12929" name="Column12895" dataDxfId="7086" totalsRowDxfId="7085"/>
    <tableColumn id="12930" name="Column12896" dataDxfId="7084" totalsRowDxfId="7083"/>
    <tableColumn id="12931" name="Column12897" dataDxfId="7082" totalsRowDxfId="7081"/>
    <tableColumn id="12932" name="Column12898" dataDxfId="7080" totalsRowDxfId="7079"/>
    <tableColumn id="12933" name="Column12899" dataDxfId="7078" totalsRowDxfId="7077"/>
    <tableColumn id="12934" name="Column12900" dataDxfId="7076" totalsRowDxfId="7075"/>
    <tableColumn id="12935" name="Column12901" dataDxfId="7074" totalsRowDxfId="7073"/>
    <tableColumn id="12936" name="Column12902" dataDxfId="7072" totalsRowDxfId="7071"/>
    <tableColumn id="12937" name="Column12903" dataDxfId="7070" totalsRowDxfId="7069"/>
    <tableColumn id="12938" name="Column12904" dataDxfId="7068" totalsRowDxfId="7067"/>
    <tableColumn id="12939" name="Column12905" dataDxfId="7066" totalsRowDxfId="7065"/>
    <tableColumn id="12940" name="Column12906" dataDxfId="7064" totalsRowDxfId="7063"/>
    <tableColumn id="12941" name="Column12907" dataDxfId="7062" totalsRowDxfId="7061"/>
    <tableColumn id="12942" name="Column12908" dataDxfId="7060" totalsRowDxfId="7059"/>
    <tableColumn id="12943" name="Column12909" dataDxfId="7058" totalsRowDxfId="7057"/>
    <tableColumn id="12944" name="Column12910" dataDxfId="7056" totalsRowDxfId="7055"/>
    <tableColumn id="12945" name="Column12911" dataDxfId="7054" totalsRowDxfId="7053"/>
    <tableColumn id="12946" name="Column12912" dataDxfId="7052" totalsRowDxfId="7051"/>
    <tableColumn id="12947" name="Column12913" dataDxfId="7050" totalsRowDxfId="7049"/>
    <tableColumn id="12948" name="Column12914" dataDxfId="7048" totalsRowDxfId="7047"/>
    <tableColumn id="12949" name="Column12915" dataDxfId="7046" totalsRowDxfId="7045"/>
    <tableColumn id="12950" name="Column12916" dataDxfId="7044" totalsRowDxfId="7043"/>
    <tableColumn id="12951" name="Column12917" dataDxfId="7042" totalsRowDxfId="7041"/>
    <tableColumn id="12952" name="Column12918" dataDxfId="7040" totalsRowDxfId="7039"/>
    <tableColumn id="12953" name="Column12919" dataDxfId="7038" totalsRowDxfId="7037"/>
    <tableColumn id="12954" name="Column12920" dataDxfId="7036" totalsRowDxfId="7035"/>
    <tableColumn id="12955" name="Column12921" dataDxfId="7034" totalsRowDxfId="7033"/>
    <tableColumn id="12956" name="Column12922" dataDxfId="7032" totalsRowDxfId="7031"/>
    <tableColumn id="12957" name="Column12923" dataDxfId="7030" totalsRowDxfId="7029"/>
    <tableColumn id="12958" name="Column12924" dataDxfId="7028" totalsRowDxfId="7027"/>
    <tableColumn id="12959" name="Column12925" dataDxfId="7026" totalsRowDxfId="7025"/>
    <tableColumn id="12960" name="Column12926" dataDxfId="7024" totalsRowDxfId="7023"/>
    <tableColumn id="12961" name="Column12927" dataDxfId="7022" totalsRowDxfId="7021"/>
    <tableColumn id="12962" name="Column12928" dataDxfId="7020" totalsRowDxfId="7019"/>
    <tableColumn id="12963" name="Column12929" dataDxfId="7018" totalsRowDxfId="7017"/>
    <tableColumn id="12964" name="Column12930" dataDxfId="7016" totalsRowDxfId="7015"/>
    <tableColumn id="12965" name="Column12931" dataDxfId="7014" totalsRowDxfId="7013"/>
    <tableColumn id="12966" name="Column12932" dataDxfId="7012" totalsRowDxfId="7011"/>
    <tableColumn id="12967" name="Column12933" dataDxfId="7010" totalsRowDxfId="7009"/>
    <tableColumn id="12968" name="Column12934" dataDxfId="7008" totalsRowDxfId="7007"/>
    <tableColumn id="12969" name="Column12935" dataDxfId="7006" totalsRowDxfId="7005"/>
    <tableColumn id="12970" name="Column12936" dataDxfId="7004" totalsRowDxfId="7003"/>
    <tableColumn id="12971" name="Column12937" dataDxfId="7002" totalsRowDxfId="7001"/>
    <tableColumn id="12972" name="Column12938" dataDxfId="7000" totalsRowDxfId="6999"/>
    <tableColumn id="12973" name="Column12939" dataDxfId="6998" totalsRowDxfId="6997"/>
    <tableColumn id="12974" name="Column12940" dataDxfId="6996" totalsRowDxfId="6995"/>
    <tableColumn id="12975" name="Column12941" dataDxfId="6994" totalsRowDxfId="6993"/>
    <tableColumn id="12976" name="Column12942" dataDxfId="6992" totalsRowDxfId="6991"/>
    <tableColumn id="12977" name="Column12943" dataDxfId="6990" totalsRowDxfId="6989"/>
    <tableColumn id="12978" name="Column12944" dataDxfId="6988" totalsRowDxfId="6987"/>
    <tableColumn id="12979" name="Column12945" dataDxfId="6986" totalsRowDxfId="6985"/>
    <tableColumn id="12980" name="Column12946" dataDxfId="6984" totalsRowDxfId="6983"/>
    <tableColumn id="12981" name="Column12947" dataDxfId="6982" totalsRowDxfId="6981"/>
    <tableColumn id="12982" name="Column12948" dataDxfId="6980" totalsRowDxfId="6979"/>
    <tableColumn id="12983" name="Column12949" dataDxfId="6978" totalsRowDxfId="6977"/>
    <tableColumn id="12984" name="Column12950" dataDxfId="6976" totalsRowDxfId="6975"/>
    <tableColumn id="12985" name="Column12951" dataDxfId="6974" totalsRowDxfId="6973"/>
    <tableColumn id="12986" name="Column12952" dataDxfId="6972" totalsRowDxfId="6971"/>
    <tableColumn id="12987" name="Column12953" dataDxfId="6970" totalsRowDxfId="6969"/>
    <tableColumn id="12988" name="Column12954" dataDxfId="6968" totalsRowDxfId="6967"/>
    <tableColumn id="12989" name="Column12955" dataDxfId="6966" totalsRowDxfId="6965"/>
    <tableColumn id="12990" name="Column12956" dataDxfId="6964" totalsRowDxfId="6963"/>
    <tableColumn id="12991" name="Column12957" dataDxfId="6962" totalsRowDxfId="6961"/>
    <tableColumn id="12992" name="Column12958" dataDxfId="6960" totalsRowDxfId="6959"/>
    <tableColumn id="12993" name="Column12959" dataDxfId="6958" totalsRowDxfId="6957"/>
    <tableColumn id="12994" name="Column12960" dataDxfId="6956" totalsRowDxfId="6955"/>
    <tableColumn id="12995" name="Column12961" dataDxfId="6954" totalsRowDxfId="6953"/>
    <tableColumn id="12996" name="Column12962" dataDxfId="6952" totalsRowDxfId="6951"/>
    <tableColumn id="12997" name="Column12963" dataDxfId="6950" totalsRowDxfId="6949"/>
    <tableColumn id="12998" name="Column12964" dataDxfId="6948" totalsRowDxfId="6947"/>
    <tableColumn id="12999" name="Column12965" dataDxfId="6946" totalsRowDxfId="6945"/>
    <tableColumn id="13000" name="Column12966" dataDxfId="6944" totalsRowDxfId="6943"/>
    <tableColumn id="13001" name="Column12967" dataDxfId="6942" totalsRowDxfId="6941"/>
    <tableColumn id="13002" name="Column12968" dataDxfId="6940" totalsRowDxfId="6939"/>
    <tableColumn id="13003" name="Column12969" dataDxfId="6938" totalsRowDxfId="6937"/>
    <tableColumn id="13004" name="Column12970" dataDxfId="6936" totalsRowDxfId="6935"/>
    <tableColumn id="13005" name="Column12971" dataDxfId="6934" totalsRowDxfId="6933"/>
    <tableColumn id="13006" name="Column12972" dataDxfId="6932" totalsRowDxfId="6931"/>
    <tableColumn id="13007" name="Column12973" dataDxfId="6930" totalsRowDxfId="6929"/>
    <tableColumn id="13008" name="Column12974" dataDxfId="6928" totalsRowDxfId="6927"/>
    <tableColumn id="13009" name="Column12975" dataDxfId="6926" totalsRowDxfId="6925"/>
    <tableColumn id="13010" name="Column12976" dataDxfId="6924" totalsRowDxfId="6923"/>
    <tableColumn id="13011" name="Column12977" dataDxfId="6922" totalsRowDxfId="6921"/>
    <tableColumn id="13012" name="Column12978" dataDxfId="6920" totalsRowDxfId="6919"/>
    <tableColumn id="13013" name="Column12979" dataDxfId="6918" totalsRowDxfId="6917"/>
    <tableColumn id="13014" name="Column12980" dataDxfId="6916" totalsRowDxfId="6915"/>
    <tableColumn id="13015" name="Column12981" dataDxfId="6914" totalsRowDxfId="6913"/>
    <tableColumn id="13016" name="Column12982" dataDxfId="6912" totalsRowDxfId="6911"/>
    <tableColumn id="13017" name="Column12983" dataDxfId="6910" totalsRowDxfId="6909"/>
    <tableColumn id="13018" name="Column12984" dataDxfId="6908" totalsRowDxfId="6907"/>
    <tableColumn id="13019" name="Column12985" dataDxfId="6906" totalsRowDxfId="6905"/>
    <tableColumn id="13020" name="Column12986" dataDxfId="6904" totalsRowDxfId="6903"/>
    <tableColumn id="13021" name="Column12987" dataDxfId="6902" totalsRowDxfId="6901"/>
    <tableColumn id="13022" name="Column12988" dataDxfId="6900" totalsRowDxfId="6899"/>
    <tableColumn id="13023" name="Column12989" dataDxfId="6898" totalsRowDxfId="6897"/>
    <tableColumn id="13024" name="Column12990" dataDxfId="6896" totalsRowDxfId="6895"/>
    <tableColumn id="13025" name="Column12991" dataDxfId="6894" totalsRowDxfId="6893"/>
    <tableColumn id="13026" name="Column12992" dataDxfId="6892" totalsRowDxfId="6891"/>
    <tableColumn id="13027" name="Column12993" dataDxfId="6890" totalsRowDxfId="6889"/>
    <tableColumn id="13028" name="Column12994" dataDxfId="6888" totalsRowDxfId="6887"/>
    <tableColumn id="13029" name="Column12995" dataDxfId="6886" totalsRowDxfId="6885"/>
    <tableColumn id="13030" name="Column12996" dataDxfId="6884" totalsRowDxfId="6883"/>
    <tableColumn id="13031" name="Column12997" dataDxfId="6882" totalsRowDxfId="6881"/>
    <tableColumn id="13032" name="Column12998" dataDxfId="6880" totalsRowDxfId="6879"/>
    <tableColumn id="13033" name="Column12999" dataDxfId="6878" totalsRowDxfId="6877"/>
    <tableColumn id="13034" name="Column13000" dataDxfId="6876" totalsRowDxfId="6875"/>
    <tableColumn id="13035" name="Column13001" dataDxfId="6874" totalsRowDxfId="6873"/>
    <tableColumn id="13036" name="Column13002" dataDxfId="6872" totalsRowDxfId="6871"/>
    <tableColumn id="13037" name="Column13003" dataDxfId="6870" totalsRowDxfId="6869"/>
    <tableColumn id="13038" name="Column13004" dataDxfId="6868" totalsRowDxfId="6867"/>
    <tableColumn id="13039" name="Column13005" dataDxfId="6866" totalsRowDxfId="6865"/>
    <tableColumn id="13040" name="Column13006" dataDxfId="6864" totalsRowDxfId="6863"/>
    <tableColumn id="13041" name="Column13007" dataDxfId="6862" totalsRowDxfId="6861"/>
    <tableColumn id="13042" name="Column13008" dataDxfId="6860" totalsRowDxfId="6859"/>
    <tableColumn id="13043" name="Column13009" dataDxfId="6858" totalsRowDxfId="6857"/>
    <tableColumn id="13044" name="Column13010" dataDxfId="6856" totalsRowDxfId="6855"/>
    <tableColumn id="13045" name="Column13011" dataDxfId="6854" totalsRowDxfId="6853"/>
    <tableColumn id="13046" name="Column13012" dataDxfId="6852" totalsRowDxfId="6851"/>
    <tableColumn id="13047" name="Column13013" dataDxfId="6850" totalsRowDxfId="6849"/>
    <tableColumn id="13048" name="Column13014" dataDxfId="6848" totalsRowDxfId="6847"/>
    <tableColumn id="13049" name="Column13015" dataDxfId="6846" totalsRowDxfId="6845"/>
    <tableColumn id="13050" name="Column13016" dataDxfId="6844" totalsRowDxfId="6843"/>
    <tableColumn id="13051" name="Column13017" dataDxfId="6842" totalsRowDxfId="6841"/>
    <tableColumn id="13052" name="Column13018" dataDxfId="6840" totalsRowDxfId="6839"/>
    <tableColumn id="13053" name="Column13019" dataDxfId="6838" totalsRowDxfId="6837"/>
    <tableColumn id="13054" name="Column13020" dataDxfId="6836" totalsRowDxfId="6835"/>
    <tableColumn id="13055" name="Column13021" dataDxfId="6834" totalsRowDxfId="6833"/>
    <tableColumn id="13056" name="Column13022" dataDxfId="6832" totalsRowDxfId="6831"/>
    <tableColumn id="13057" name="Column13023" dataDxfId="6830" totalsRowDxfId="6829"/>
    <tableColumn id="13058" name="Column13024" dataDxfId="6828" totalsRowDxfId="6827"/>
    <tableColumn id="13059" name="Column13025" dataDxfId="6826" totalsRowDxfId="6825"/>
    <tableColumn id="13060" name="Column13026" dataDxfId="6824" totalsRowDxfId="6823"/>
    <tableColumn id="13061" name="Column13027" dataDxfId="6822" totalsRowDxfId="6821"/>
    <tableColumn id="13062" name="Column13028" dataDxfId="6820" totalsRowDxfId="6819"/>
    <tableColumn id="13063" name="Column13029" dataDxfId="6818" totalsRowDxfId="6817"/>
    <tableColumn id="13064" name="Column13030" dataDxfId="6816" totalsRowDxfId="6815"/>
    <tableColumn id="13065" name="Column13031" dataDxfId="6814" totalsRowDxfId="6813"/>
    <tableColumn id="13066" name="Column13032" dataDxfId="6812" totalsRowDxfId="6811"/>
    <tableColumn id="13067" name="Column13033" dataDxfId="6810" totalsRowDxfId="6809"/>
    <tableColumn id="13068" name="Column13034" dataDxfId="6808" totalsRowDxfId="6807"/>
    <tableColumn id="13069" name="Column13035" dataDxfId="6806" totalsRowDxfId="6805"/>
    <tableColumn id="13070" name="Column13036" dataDxfId="6804" totalsRowDxfId="6803"/>
    <tableColumn id="13071" name="Column13037" dataDxfId="6802" totalsRowDxfId="6801"/>
    <tableColumn id="13072" name="Column13038" dataDxfId="6800" totalsRowDxfId="6799"/>
    <tableColumn id="13073" name="Column13039" dataDxfId="6798" totalsRowDxfId="6797"/>
    <tableColumn id="13074" name="Column13040" dataDxfId="6796" totalsRowDxfId="6795"/>
    <tableColumn id="13075" name="Column13041" dataDxfId="6794" totalsRowDxfId="6793"/>
    <tableColumn id="13076" name="Column13042" dataDxfId="6792" totalsRowDxfId="6791"/>
    <tableColumn id="13077" name="Column13043" dataDxfId="6790" totalsRowDxfId="6789"/>
    <tableColumn id="13078" name="Column13044" dataDxfId="6788" totalsRowDxfId="6787"/>
    <tableColumn id="13079" name="Column13045" dataDxfId="6786" totalsRowDxfId="6785"/>
    <tableColumn id="13080" name="Column13046" dataDxfId="6784" totalsRowDxfId="6783"/>
    <tableColumn id="13081" name="Column13047" dataDxfId="6782" totalsRowDxfId="6781"/>
    <tableColumn id="13082" name="Column13048" dataDxfId="6780" totalsRowDxfId="6779"/>
    <tableColumn id="13083" name="Column13049" dataDxfId="6778" totalsRowDxfId="6777"/>
    <tableColumn id="13084" name="Column13050" dataDxfId="6776" totalsRowDxfId="6775"/>
    <tableColumn id="13085" name="Column13051" dataDxfId="6774" totalsRowDxfId="6773"/>
    <tableColumn id="13086" name="Column13052" dataDxfId="6772" totalsRowDxfId="6771"/>
    <tableColumn id="13087" name="Column13053" dataDxfId="6770" totalsRowDxfId="6769"/>
    <tableColumn id="13088" name="Column13054" dataDxfId="6768" totalsRowDxfId="6767"/>
    <tableColumn id="13089" name="Column13055" dataDxfId="6766" totalsRowDxfId="6765"/>
    <tableColumn id="13090" name="Column13056" dataDxfId="6764" totalsRowDxfId="6763"/>
    <tableColumn id="13091" name="Column13057" dataDxfId="6762" totalsRowDxfId="6761"/>
    <tableColumn id="13092" name="Column13058" dataDxfId="6760" totalsRowDxfId="6759"/>
    <tableColumn id="13093" name="Column13059" dataDxfId="6758" totalsRowDxfId="6757"/>
    <tableColumn id="13094" name="Column13060" dataDxfId="6756" totalsRowDxfId="6755"/>
    <tableColumn id="13095" name="Column13061" dataDxfId="6754" totalsRowDxfId="6753"/>
    <tableColumn id="13096" name="Column13062" dataDxfId="6752" totalsRowDxfId="6751"/>
    <tableColumn id="13097" name="Column13063" dataDxfId="6750" totalsRowDxfId="6749"/>
    <tableColumn id="13098" name="Column13064" dataDxfId="6748" totalsRowDxfId="6747"/>
    <tableColumn id="13099" name="Column13065" dataDxfId="6746" totalsRowDxfId="6745"/>
    <tableColumn id="13100" name="Column13066" dataDxfId="6744" totalsRowDxfId="6743"/>
    <tableColumn id="13101" name="Column13067" dataDxfId="6742" totalsRowDxfId="6741"/>
    <tableColumn id="13102" name="Column13068" dataDxfId="6740" totalsRowDxfId="6739"/>
    <tableColumn id="13103" name="Column13069" dataDxfId="6738" totalsRowDxfId="6737"/>
    <tableColumn id="13104" name="Column13070" dataDxfId="6736" totalsRowDxfId="6735"/>
    <tableColumn id="13105" name="Column13071" dataDxfId="6734" totalsRowDxfId="6733"/>
    <tableColumn id="13106" name="Column13072" dataDxfId="6732" totalsRowDxfId="6731"/>
    <tableColumn id="13107" name="Column13073" dataDxfId="6730" totalsRowDxfId="6729"/>
    <tableColumn id="13108" name="Column13074" dataDxfId="6728" totalsRowDxfId="6727"/>
    <tableColumn id="13109" name="Column13075" dataDxfId="6726" totalsRowDxfId="6725"/>
    <tableColumn id="13110" name="Column13076" dataDxfId="6724" totalsRowDxfId="6723"/>
    <tableColumn id="13111" name="Column13077" dataDxfId="6722" totalsRowDxfId="6721"/>
    <tableColumn id="13112" name="Column13078" dataDxfId="6720" totalsRowDxfId="6719"/>
    <tableColumn id="13113" name="Column13079" dataDxfId="6718" totalsRowDxfId="6717"/>
    <tableColumn id="13114" name="Column13080" dataDxfId="6716" totalsRowDxfId="6715"/>
    <tableColumn id="13115" name="Column13081" dataDxfId="6714" totalsRowDxfId="6713"/>
    <tableColumn id="13116" name="Column13082" dataDxfId="6712" totalsRowDxfId="6711"/>
    <tableColumn id="13117" name="Column13083" dataDxfId="6710" totalsRowDxfId="6709"/>
    <tableColumn id="13118" name="Column13084" dataDxfId="6708" totalsRowDxfId="6707"/>
    <tableColumn id="13119" name="Column13085" dataDxfId="6706" totalsRowDxfId="6705"/>
    <tableColumn id="13120" name="Column13086" dataDxfId="6704" totalsRowDxfId="6703"/>
    <tableColumn id="13121" name="Column13087" dataDxfId="6702" totalsRowDxfId="6701"/>
    <tableColumn id="13122" name="Column13088" dataDxfId="6700" totalsRowDxfId="6699"/>
    <tableColumn id="13123" name="Column13089" dataDxfId="6698" totalsRowDxfId="6697"/>
    <tableColumn id="13124" name="Column13090" dataDxfId="6696" totalsRowDxfId="6695"/>
    <tableColumn id="13125" name="Column13091" dataDxfId="6694" totalsRowDxfId="6693"/>
    <tableColumn id="13126" name="Column13092" dataDxfId="6692" totalsRowDxfId="6691"/>
    <tableColumn id="13127" name="Column13093" dataDxfId="6690" totalsRowDxfId="6689"/>
    <tableColumn id="13128" name="Column13094" dataDxfId="6688" totalsRowDxfId="6687"/>
    <tableColumn id="13129" name="Column13095" dataDxfId="6686" totalsRowDxfId="6685"/>
    <tableColumn id="13130" name="Column13096" dataDxfId="6684" totalsRowDxfId="6683"/>
    <tableColumn id="13131" name="Column13097" dataDxfId="6682" totalsRowDxfId="6681"/>
    <tableColumn id="13132" name="Column13098" dataDxfId="6680" totalsRowDxfId="6679"/>
    <tableColumn id="13133" name="Column13099" dataDxfId="6678" totalsRowDxfId="6677"/>
    <tableColumn id="13134" name="Column13100" dataDxfId="6676" totalsRowDxfId="6675"/>
    <tableColumn id="13135" name="Column13101" dataDxfId="6674" totalsRowDxfId="6673"/>
    <tableColumn id="13136" name="Column13102" dataDxfId="6672" totalsRowDxfId="6671"/>
    <tableColumn id="13137" name="Column13103" dataDxfId="6670" totalsRowDxfId="6669"/>
    <tableColumn id="13138" name="Column13104" dataDxfId="6668" totalsRowDxfId="6667"/>
    <tableColumn id="13139" name="Column13105" dataDxfId="6666" totalsRowDxfId="6665"/>
    <tableColumn id="13140" name="Column13106" dataDxfId="6664" totalsRowDxfId="6663"/>
    <tableColumn id="13141" name="Column13107" dataDxfId="6662" totalsRowDxfId="6661"/>
    <tableColumn id="13142" name="Column13108" dataDxfId="6660" totalsRowDxfId="6659"/>
    <tableColumn id="13143" name="Column13109" dataDxfId="6658" totalsRowDxfId="6657"/>
    <tableColumn id="13144" name="Column13110" dataDxfId="6656" totalsRowDxfId="6655"/>
    <tableColumn id="13145" name="Column13111" dataDxfId="6654" totalsRowDxfId="6653"/>
    <tableColumn id="13146" name="Column13112" dataDxfId="6652" totalsRowDxfId="6651"/>
    <tableColumn id="13147" name="Column13113" dataDxfId="6650" totalsRowDxfId="6649"/>
    <tableColumn id="13148" name="Column13114" dataDxfId="6648" totalsRowDxfId="6647"/>
    <tableColumn id="13149" name="Column13115" dataDxfId="6646" totalsRowDxfId="6645"/>
    <tableColumn id="13150" name="Column13116" dataDxfId="6644" totalsRowDxfId="6643"/>
    <tableColumn id="13151" name="Column13117" dataDxfId="6642" totalsRowDxfId="6641"/>
    <tableColumn id="13152" name="Column13118" dataDxfId="6640" totalsRowDxfId="6639"/>
    <tableColumn id="13153" name="Column13119" dataDxfId="6638" totalsRowDxfId="6637"/>
    <tableColumn id="13154" name="Column13120" dataDxfId="6636" totalsRowDxfId="6635"/>
    <tableColumn id="13155" name="Column13121" dataDxfId="6634" totalsRowDxfId="6633"/>
    <tableColumn id="13156" name="Column13122" dataDxfId="6632" totalsRowDxfId="6631"/>
    <tableColumn id="13157" name="Column13123" dataDxfId="6630" totalsRowDxfId="6629"/>
    <tableColumn id="13158" name="Column13124" dataDxfId="6628" totalsRowDxfId="6627"/>
    <tableColumn id="13159" name="Column13125" dataDxfId="6626" totalsRowDxfId="6625"/>
    <tableColumn id="13160" name="Column13126" dataDxfId="6624" totalsRowDxfId="6623"/>
    <tableColumn id="13161" name="Column13127" dataDxfId="6622" totalsRowDxfId="6621"/>
    <tableColumn id="13162" name="Column13128" dataDxfId="6620" totalsRowDxfId="6619"/>
    <tableColumn id="13163" name="Column13129" dataDxfId="6618" totalsRowDxfId="6617"/>
    <tableColumn id="13164" name="Column13130" dataDxfId="6616" totalsRowDxfId="6615"/>
    <tableColumn id="13165" name="Column13131" dataDxfId="6614" totalsRowDxfId="6613"/>
    <tableColumn id="13166" name="Column13132" dataDxfId="6612" totalsRowDxfId="6611"/>
    <tableColumn id="13167" name="Column13133" dataDxfId="6610" totalsRowDxfId="6609"/>
    <tableColumn id="13168" name="Column13134" dataDxfId="6608" totalsRowDxfId="6607"/>
    <tableColumn id="13169" name="Column13135" dataDxfId="6606" totalsRowDxfId="6605"/>
    <tableColumn id="13170" name="Column13136" dataDxfId="6604" totalsRowDxfId="6603"/>
    <tableColumn id="13171" name="Column13137" dataDxfId="6602" totalsRowDxfId="6601"/>
    <tableColumn id="13172" name="Column13138" dataDxfId="6600" totalsRowDxfId="6599"/>
    <tableColumn id="13173" name="Column13139" dataDxfId="6598" totalsRowDxfId="6597"/>
    <tableColumn id="13174" name="Column13140" dataDxfId="6596" totalsRowDxfId="6595"/>
    <tableColumn id="13175" name="Column13141" dataDxfId="6594" totalsRowDxfId="6593"/>
    <tableColumn id="13176" name="Column13142" dataDxfId="6592" totalsRowDxfId="6591"/>
    <tableColumn id="13177" name="Column13143" dataDxfId="6590" totalsRowDxfId="6589"/>
    <tableColumn id="13178" name="Column13144" dataDxfId="6588" totalsRowDxfId="6587"/>
    <tableColumn id="13179" name="Column13145" dataDxfId="6586" totalsRowDxfId="6585"/>
    <tableColumn id="13180" name="Column13146" dataDxfId="6584" totalsRowDxfId="6583"/>
    <tableColumn id="13181" name="Column13147" dataDxfId="6582" totalsRowDxfId="6581"/>
    <tableColumn id="13182" name="Column13148" dataDxfId="6580" totalsRowDxfId="6579"/>
    <tableColumn id="13183" name="Column13149" dataDxfId="6578" totalsRowDxfId="6577"/>
    <tableColumn id="13184" name="Column13150" dataDxfId="6576" totalsRowDxfId="6575"/>
    <tableColumn id="13185" name="Column13151" dataDxfId="6574" totalsRowDxfId="6573"/>
    <tableColumn id="13186" name="Column13152" dataDxfId="6572" totalsRowDxfId="6571"/>
    <tableColumn id="13187" name="Column13153" dataDxfId="6570" totalsRowDxfId="6569"/>
    <tableColumn id="13188" name="Column13154" dataDxfId="6568" totalsRowDxfId="6567"/>
    <tableColumn id="13189" name="Column13155" dataDxfId="6566" totalsRowDxfId="6565"/>
    <tableColumn id="13190" name="Column13156" dataDxfId="6564" totalsRowDxfId="6563"/>
    <tableColumn id="13191" name="Column13157" dataDxfId="6562" totalsRowDxfId="6561"/>
    <tableColumn id="13192" name="Column13158" dataDxfId="6560" totalsRowDxfId="6559"/>
    <tableColumn id="13193" name="Column13159" dataDxfId="6558" totalsRowDxfId="6557"/>
    <tableColumn id="13194" name="Column13160" dataDxfId="6556" totalsRowDxfId="6555"/>
    <tableColumn id="13195" name="Column13161" dataDxfId="6554" totalsRowDxfId="6553"/>
    <tableColumn id="13196" name="Column13162" dataDxfId="6552" totalsRowDxfId="6551"/>
    <tableColumn id="13197" name="Column13163" dataDxfId="6550" totalsRowDxfId="6549"/>
    <tableColumn id="13198" name="Column13164" dataDxfId="6548" totalsRowDxfId="6547"/>
    <tableColumn id="13199" name="Column13165" dataDxfId="6546" totalsRowDxfId="6545"/>
    <tableColumn id="13200" name="Column13166" dataDxfId="6544" totalsRowDxfId="6543"/>
    <tableColumn id="13201" name="Column13167" dataDxfId="6542" totalsRowDxfId="6541"/>
    <tableColumn id="13202" name="Column13168" dataDxfId="6540" totalsRowDxfId="6539"/>
    <tableColumn id="13203" name="Column13169" dataDxfId="6538" totalsRowDxfId="6537"/>
    <tableColumn id="13204" name="Column13170" dataDxfId="6536" totalsRowDxfId="6535"/>
    <tableColumn id="13205" name="Column13171" dataDxfId="6534" totalsRowDxfId="6533"/>
    <tableColumn id="13206" name="Column13172" dataDxfId="6532" totalsRowDxfId="6531"/>
    <tableColumn id="13207" name="Column13173" dataDxfId="6530" totalsRowDxfId="6529"/>
    <tableColumn id="13208" name="Column13174" dataDxfId="6528" totalsRowDxfId="6527"/>
    <tableColumn id="13209" name="Column13175" dataDxfId="6526" totalsRowDxfId="6525"/>
    <tableColumn id="13210" name="Column13176" dataDxfId="6524" totalsRowDxfId="6523"/>
    <tableColumn id="13211" name="Column13177" dataDxfId="6522" totalsRowDxfId="6521"/>
    <tableColumn id="13212" name="Column13178" dataDxfId="6520" totalsRowDxfId="6519"/>
    <tableColumn id="13213" name="Column13179" dataDxfId="6518" totalsRowDxfId="6517"/>
    <tableColumn id="13214" name="Column13180" dataDxfId="6516" totalsRowDxfId="6515"/>
    <tableColumn id="13215" name="Column13181" dataDxfId="6514" totalsRowDxfId="6513"/>
    <tableColumn id="13216" name="Column13182" dataDxfId="6512" totalsRowDxfId="6511"/>
    <tableColumn id="13217" name="Column13183" dataDxfId="6510" totalsRowDxfId="6509"/>
    <tableColumn id="13218" name="Column13184" dataDxfId="6508" totalsRowDxfId="6507"/>
    <tableColumn id="13219" name="Column13185" dataDxfId="6506" totalsRowDxfId="6505"/>
    <tableColumn id="13220" name="Column13186" dataDxfId="6504" totalsRowDxfId="6503"/>
    <tableColumn id="13221" name="Column13187" dataDxfId="6502" totalsRowDxfId="6501"/>
    <tableColumn id="13222" name="Column13188" dataDxfId="6500" totalsRowDxfId="6499"/>
    <tableColumn id="13223" name="Column13189" dataDxfId="6498" totalsRowDxfId="6497"/>
    <tableColumn id="13224" name="Column13190" dataDxfId="6496" totalsRowDxfId="6495"/>
    <tableColumn id="13225" name="Column13191" dataDxfId="6494" totalsRowDxfId="6493"/>
    <tableColumn id="13226" name="Column13192" dataDxfId="6492" totalsRowDxfId="6491"/>
    <tableColumn id="13227" name="Column13193" dataDxfId="6490" totalsRowDxfId="6489"/>
    <tableColumn id="13228" name="Column13194" dataDxfId="6488" totalsRowDxfId="6487"/>
    <tableColumn id="13229" name="Column13195" dataDxfId="6486" totalsRowDxfId="6485"/>
    <tableColumn id="13230" name="Column13196" dataDxfId="6484" totalsRowDxfId="6483"/>
    <tableColumn id="13231" name="Column13197" dataDxfId="6482" totalsRowDxfId="6481"/>
    <tableColumn id="13232" name="Column13198" dataDxfId="6480" totalsRowDxfId="6479"/>
    <tableColumn id="13233" name="Column13199" dataDxfId="6478" totalsRowDxfId="6477"/>
    <tableColumn id="13234" name="Column13200" dataDxfId="6476" totalsRowDxfId="6475"/>
    <tableColumn id="13235" name="Column13201" dataDxfId="6474" totalsRowDxfId="6473"/>
    <tableColumn id="13236" name="Column13202" dataDxfId="6472" totalsRowDxfId="6471"/>
    <tableColumn id="13237" name="Column13203" dataDxfId="6470" totalsRowDxfId="6469"/>
    <tableColumn id="13238" name="Column13204" dataDxfId="6468" totalsRowDxfId="6467"/>
    <tableColumn id="13239" name="Column13205" dataDxfId="6466" totalsRowDxfId="6465"/>
    <tableColumn id="13240" name="Column13206" dataDxfId="6464" totalsRowDxfId="6463"/>
    <tableColumn id="13241" name="Column13207" dataDxfId="6462" totalsRowDxfId="6461"/>
    <tableColumn id="13242" name="Column13208" dataDxfId="6460" totalsRowDxfId="6459"/>
    <tableColumn id="13243" name="Column13209" dataDxfId="6458" totalsRowDxfId="6457"/>
    <tableColumn id="13244" name="Column13210" dataDxfId="6456" totalsRowDxfId="6455"/>
    <tableColumn id="13245" name="Column13211" dataDxfId="6454" totalsRowDxfId="6453"/>
    <tableColumn id="13246" name="Column13212" dataDxfId="6452" totalsRowDxfId="6451"/>
    <tableColumn id="13247" name="Column13213" dataDxfId="6450" totalsRowDxfId="6449"/>
    <tableColumn id="13248" name="Column13214" dataDxfId="6448" totalsRowDxfId="6447"/>
    <tableColumn id="13249" name="Column13215" dataDxfId="6446" totalsRowDxfId="6445"/>
    <tableColumn id="13250" name="Column13216" dataDxfId="6444" totalsRowDxfId="6443"/>
    <tableColumn id="13251" name="Column13217" dataDxfId="6442" totalsRowDxfId="6441"/>
    <tableColumn id="13252" name="Column13218" dataDxfId="6440" totalsRowDxfId="6439"/>
    <tableColumn id="13253" name="Column13219" dataDxfId="6438" totalsRowDxfId="6437"/>
    <tableColumn id="13254" name="Column13220" dataDxfId="6436" totalsRowDxfId="6435"/>
    <tableColumn id="13255" name="Column13221" dataDxfId="6434" totalsRowDxfId="6433"/>
    <tableColumn id="13256" name="Column13222" dataDxfId="6432" totalsRowDxfId="6431"/>
    <tableColumn id="13257" name="Column13223" dataDxfId="6430" totalsRowDxfId="6429"/>
    <tableColumn id="13258" name="Column13224" dataDxfId="6428" totalsRowDxfId="6427"/>
    <tableColumn id="13259" name="Column13225" dataDxfId="6426" totalsRowDxfId="6425"/>
    <tableColumn id="13260" name="Column13226" dataDxfId="6424" totalsRowDxfId="6423"/>
    <tableColumn id="13261" name="Column13227" dataDxfId="6422" totalsRowDxfId="6421"/>
    <tableColumn id="13262" name="Column13228" dataDxfId="6420" totalsRowDxfId="6419"/>
    <tableColumn id="13263" name="Column13229" dataDxfId="6418" totalsRowDxfId="6417"/>
    <tableColumn id="13264" name="Column13230" dataDxfId="6416" totalsRowDxfId="6415"/>
    <tableColumn id="13265" name="Column13231" dataDxfId="6414" totalsRowDxfId="6413"/>
    <tableColumn id="13266" name="Column13232" dataDxfId="6412" totalsRowDxfId="6411"/>
    <tableColumn id="13267" name="Column13233" dataDxfId="6410" totalsRowDxfId="6409"/>
    <tableColumn id="13268" name="Column13234" dataDxfId="6408" totalsRowDxfId="6407"/>
    <tableColumn id="13269" name="Column13235" dataDxfId="6406" totalsRowDxfId="6405"/>
    <tableColumn id="13270" name="Column13236" dataDxfId="6404" totalsRowDxfId="6403"/>
    <tableColumn id="13271" name="Column13237" dataDxfId="6402" totalsRowDxfId="6401"/>
    <tableColumn id="13272" name="Column13238" dataDxfId="6400" totalsRowDxfId="6399"/>
    <tableColumn id="13273" name="Column13239" dataDxfId="6398" totalsRowDxfId="6397"/>
    <tableColumn id="13274" name="Column13240" dataDxfId="6396" totalsRowDxfId="6395"/>
    <tableColumn id="13275" name="Column13241" dataDxfId="6394" totalsRowDxfId="6393"/>
    <tableColumn id="13276" name="Column13242" dataDxfId="6392" totalsRowDxfId="6391"/>
    <tableColumn id="13277" name="Column13243" dataDxfId="6390" totalsRowDxfId="6389"/>
    <tableColumn id="13278" name="Column13244" dataDxfId="6388" totalsRowDxfId="6387"/>
    <tableColumn id="13279" name="Column13245" dataDxfId="6386" totalsRowDxfId="6385"/>
    <tableColumn id="13280" name="Column13246" dataDxfId="6384" totalsRowDxfId="6383"/>
    <tableColumn id="13281" name="Column13247" dataDxfId="6382" totalsRowDxfId="6381"/>
    <tableColumn id="13282" name="Column13248" dataDxfId="6380" totalsRowDxfId="6379"/>
    <tableColumn id="13283" name="Column13249" dataDxfId="6378" totalsRowDxfId="6377"/>
    <tableColumn id="13284" name="Column13250" dataDxfId="6376" totalsRowDxfId="6375"/>
    <tableColumn id="13285" name="Column13251" dataDxfId="6374" totalsRowDxfId="6373"/>
    <tableColumn id="13286" name="Column13252" dataDxfId="6372" totalsRowDxfId="6371"/>
    <tableColumn id="13287" name="Column13253" dataDxfId="6370" totalsRowDxfId="6369"/>
    <tableColumn id="13288" name="Column13254" dataDxfId="6368" totalsRowDxfId="6367"/>
    <tableColumn id="13289" name="Column13255" dataDxfId="6366" totalsRowDxfId="6365"/>
    <tableColumn id="13290" name="Column13256" dataDxfId="6364" totalsRowDxfId="6363"/>
    <tableColumn id="13291" name="Column13257" dataDxfId="6362" totalsRowDxfId="6361"/>
    <tableColumn id="13292" name="Column13258" dataDxfId="6360" totalsRowDxfId="6359"/>
    <tableColumn id="13293" name="Column13259" dataDxfId="6358" totalsRowDxfId="6357"/>
    <tableColumn id="13294" name="Column13260" dataDxfId="6356" totalsRowDxfId="6355"/>
    <tableColumn id="13295" name="Column13261" dataDxfId="6354" totalsRowDxfId="6353"/>
    <tableColumn id="13296" name="Column13262" dataDxfId="6352" totalsRowDxfId="6351"/>
    <tableColumn id="13297" name="Column13263" dataDxfId="6350" totalsRowDxfId="6349"/>
    <tableColumn id="13298" name="Column13264" dataDxfId="6348" totalsRowDxfId="6347"/>
    <tableColumn id="13299" name="Column13265" dataDxfId="6346" totalsRowDxfId="6345"/>
    <tableColumn id="13300" name="Column13266" dataDxfId="6344" totalsRowDxfId="6343"/>
    <tableColumn id="13301" name="Column13267" dataDxfId="6342" totalsRowDxfId="6341"/>
    <tableColumn id="13302" name="Column13268" dataDxfId="6340" totalsRowDxfId="6339"/>
    <tableColumn id="13303" name="Column13269" dataDxfId="6338" totalsRowDxfId="6337"/>
    <tableColumn id="13304" name="Column13270" dataDxfId="6336" totalsRowDxfId="6335"/>
    <tableColumn id="13305" name="Column13271" dataDxfId="6334" totalsRowDxfId="6333"/>
    <tableColumn id="13306" name="Column13272" dataDxfId="6332" totalsRowDxfId="6331"/>
    <tableColumn id="13307" name="Column13273" dataDxfId="6330" totalsRowDxfId="6329"/>
    <tableColumn id="13308" name="Column13274" dataDxfId="6328" totalsRowDxfId="6327"/>
    <tableColumn id="13309" name="Column13275" dataDxfId="6326" totalsRowDxfId="6325"/>
    <tableColumn id="13310" name="Column13276" dataDxfId="6324" totalsRowDxfId="6323"/>
    <tableColumn id="13311" name="Column13277" dataDxfId="6322" totalsRowDxfId="6321"/>
    <tableColumn id="13312" name="Column13278" dataDxfId="6320" totalsRowDxfId="6319"/>
    <tableColumn id="13313" name="Column13279" dataDxfId="6318" totalsRowDxfId="6317"/>
    <tableColumn id="13314" name="Column13280" dataDxfId="6316" totalsRowDxfId="6315"/>
    <tableColumn id="13315" name="Column13281" dataDxfId="6314" totalsRowDxfId="6313"/>
    <tableColumn id="13316" name="Column13282" dataDxfId="6312" totalsRowDxfId="6311"/>
    <tableColumn id="13317" name="Column13283" dataDxfId="6310" totalsRowDxfId="6309"/>
    <tableColumn id="13318" name="Column13284" dataDxfId="6308" totalsRowDxfId="6307"/>
    <tableColumn id="13319" name="Column13285" dataDxfId="6306" totalsRowDxfId="6305"/>
    <tableColumn id="13320" name="Column13286" dataDxfId="6304" totalsRowDxfId="6303"/>
    <tableColumn id="13321" name="Column13287" dataDxfId="6302" totalsRowDxfId="6301"/>
    <tableColumn id="13322" name="Column13288" dataDxfId="6300" totalsRowDxfId="6299"/>
    <tableColumn id="13323" name="Column13289" dataDxfId="6298" totalsRowDxfId="6297"/>
    <tableColumn id="13324" name="Column13290" dataDxfId="6296" totalsRowDxfId="6295"/>
    <tableColumn id="13325" name="Column13291" dataDxfId="6294" totalsRowDxfId="6293"/>
    <tableColumn id="13326" name="Column13292" dataDxfId="6292" totalsRowDxfId="6291"/>
    <tableColumn id="13327" name="Column13293" dataDxfId="6290" totalsRowDxfId="6289"/>
    <tableColumn id="13328" name="Column13294" dataDxfId="6288" totalsRowDxfId="6287"/>
    <tableColumn id="13329" name="Column13295" dataDxfId="6286" totalsRowDxfId="6285"/>
    <tableColumn id="13330" name="Column13296" dataDxfId="6284" totalsRowDxfId="6283"/>
    <tableColumn id="13331" name="Column13297" dataDxfId="6282" totalsRowDxfId="6281"/>
    <tableColumn id="13332" name="Column13298" dataDxfId="6280" totalsRowDxfId="6279"/>
    <tableColumn id="13333" name="Column13299" dataDxfId="6278" totalsRowDxfId="6277"/>
    <tableColumn id="13334" name="Column13300" dataDxfId="6276" totalsRowDxfId="6275"/>
    <tableColumn id="13335" name="Column13301" dataDxfId="6274" totalsRowDxfId="6273"/>
    <tableColumn id="13336" name="Column13302" dataDxfId="6272" totalsRowDxfId="6271"/>
    <tableColumn id="13337" name="Column13303" dataDxfId="6270" totalsRowDxfId="6269"/>
    <tableColumn id="13338" name="Column13304" dataDxfId="6268" totalsRowDxfId="6267"/>
    <tableColumn id="13339" name="Column13305" dataDxfId="6266" totalsRowDxfId="6265"/>
    <tableColumn id="13340" name="Column13306" dataDxfId="6264" totalsRowDxfId="6263"/>
    <tableColumn id="13341" name="Column13307" dataDxfId="6262" totalsRowDxfId="6261"/>
    <tableColumn id="13342" name="Column13308" dataDxfId="6260" totalsRowDxfId="6259"/>
    <tableColumn id="13343" name="Column13309" dataDxfId="6258" totalsRowDxfId="6257"/>
    <tableColumn id="13344" name="Column13310" dataDxfId="6256" totalsRowDxfId="6255"/>
    <tableColumn id="13345" name="Column13311" dataDxfId="6254" totalsRowDxfId="6253"/>
    <tableColumn id="13346" name="Column13312" dataDxfId="6252" totalsRowDxfId="6251"/>
    <tableColumn id="13347" name="Column13313" dataDxfId="6250" totalsRowDxfId="6249"/>
    <tableColumn id="13348" name="Column13314" dataDxfId="6248" totalsRowDxfId="6247"/>
    <tableColumn id="13349" name="Column13315" dataDxfId="6246" totalsRowDxfId="6245"/>
    <tableColumn id="13350" name="Column13316" dataDxfId="6244" totalsRowDxfId="6243"/>
    <tableColumn id="13351" name="Column13317" dataDxfId="6242" totalsRowDxfId="6241"/>
    <tableColumn id="13352" name="Column13318" dataDxfId="6240" totalsRowDxfId="6239"/>
    <tableColumn id="13353" name="Column13319" dataDxfId="6238" totalsRowDxfId="6237"/>
    <tableColumn id="13354" name="Column13320" dataDxfId="6236" totalsRowDxfId="6235"/>
    <tableColumn id="13355" name="Column13321" dataDxfId="6234" totalsRowDxfId="6233"/>
    <tableColumn id="13356" name="Column13322" dataDxfId="6232" totalsRowDxfId="6231"/>
    <tableColumn id="13357" name="Column13323" dataDxfId="6230" totalsRowDxfId="6229"/>
    <tableColumn id="13358" name="Column13324" dataDxfId="6228" totalsRowDxfId="6227"/>
    <tableColumn id="13359" name="Column13325" dataDxfId="6226" totalsRowDxfId="6225"/>
    <tableColumn id="13360" name="Column13326" dataDxfId="6224" totalsRowDxfId="6223"/>
    <tableColumn id="13361" name="Column13327" dataDxfId="6222" totalsRowDxfId="6221"/>
    <tableColumn id="13362" name="Column13328" dataDxfId="6220" totalsRowDxfId="6219"/>
    <tableColumn id="13363" name="Column13329" dataDxfId="6218" totalsRowDxfId="6217"/>
    <tableColumn id="13364" name="Column13330" dataDxfId="6216" totalsRowDxfId="6215"/>
    <tableColumn id="13365" name="Column13331" dataDxfId="6214" totalsRowDxfId="6213"/>
    <tableColumn id="13366" name="Column13332" dataDxfId="6212" totalsRowDxfId="6211"/>
    <tableColumn id="13367" name="Column13333" dataDxfId="6210" totalsRowDxfId="6209"/>
    <tableColumn id="13368" name="Column13334" dataDxfId="6208" totalsRowDxfId="6207"/>
    <tableColumn id="13369" name="Column13335" dataDxfId="6206" totalsRowDxfId="6205"/>
    <tableColumn id="13370" name="Column13336" dataDxfId="6204" totalsRowDxfId="6203"/>
    <tableColumn id="13371" name="Column13337" dataDxfId="6202" totalsRowDxfId="6201"/>
    <tableColumn id="13372" name="Column13338" dataDxfId="6200" totalsRowDxfId="6199"/>
    <tableColumn id="13373" name="Column13339" dataDxfId="6198" totalsRowDxfId="6197"/>
    <tableColumn id="13374" name="Column13340" dataDxfId="6196" totalsRowDxfId="6195"/>
    <tableColumn id="13375" name="Column13341" dataDxfId="6194" totalsRowDxfId="6193"/>
    <tableColumn id="13376" name="Column13342" dataDxfId="6192" totalsRowDxfId="6191"/>
    <tableColumn id="13377" name="Column13343" dataDxfId="6190" totalsRowDxfId="6189"/>
    <tableColumn id="13378" name="Column13344" dataDxfId="6188" totalsRowDxfId="6187"/>
    <tableColumn id="13379" name="Column13345" dataDxfId="6186" totalsRowDxfId="6185"/>
    <tableColumn id="13380" name="Column13346" dataDxfId="6184" totalsRowDxfId="6183"/>
    <tableColumn id="13381" name="Column13347" dataDxfId="6182" totalsRowDxfId="6181"/>
    <tableColumn id="13382" name="Column13348" dataDxfId="6180" totalsRowDxfId="6179"/>
    <tableColumn id="13383" name="Column13349" dataDxfId="6178" totalsRowDxfId="6177"/>
    <tableColumn id="13384" name="Column13350" dataDxfId="6176" totalsRowDxfId="6175"/>
    <tableColumn id="13385" name="Column13351" dataDxfId="6174" totalsRowDxfId="6173"/>
    <tableColumn id="13386" name="Column13352" dataDxfId="6172" totalsRowDxfId="6171"/>
    <tableColumn id="13387" name="Column13353" dataDxfId="6170" totalsRowDxfId="6169"/>
    <tableColumn id="13388" name="Column13354" dataDxfId="6168" totalsRowDxfId="6167"/>
    <tableColumn id="13389" name="Column13355" dataDxfId="6166" totalsRowDxfId="6165"/>
    <tableColumn id="13390" name="Column13356" dataDxfId="6164" totalsRowDxfId="6163"/>
    <tableColumn id="13391" name="Column13357" dataDxfId="6162" totalsRowDxfId="6161"/>
    <tableColumn id="13392" name="Column13358" dataDxfId="6160" totalsRowDxfId="6159"/>
    <tableColumn id="13393" name="Column13359" dataDxfId="6158" totalsRowDxfId="6157"/>
    <tableColumn id="13394" name="Column13360" dataDxfId="6156" totalsRowDxfId="6155"/>
    <tableColumn id="13395" name="Column13361" dataDxfId="6154" totalsRowDxfId="6153"/>
    <tableColumn id="13396" name="Column13362" dataDxfId="6152" totalsRowDxfId="6151"/>
    <tableColumn id="13397" name="Column13363" dataDxfId="6150" totalsRowDxfId="6149"/>
    <tableColumn id="13398" name="Column13364" dataDxfId="6148" totalsRowDxfId="6147"/>
    <tableColumn id="13399" name="Column13365" dataDxfId="6146" totalsRowDxfId="6145"/>
    <tableColumn id="13400" name="Column13366" dataDxfId="6144" totalsRowDxfId="6143"/>
    <tableColumn id="13401" name="Column13367" dataDxfId="6142" totalsRowDxfId="6141"/>
    <tableColumn id="13402" name="Column13368" dataDxfId="6140" totalsRowDxfId="6139"/>
    <tableColumn id="13403" name="Column13369" dataDxfId="6138" totalsRowDxfId="6137"/>
    <tableColumn id="13404" name="Column13370" dataDxfId="6136" totalsRowDxfId="6135"/>
    <tableColumn id="13405" name="Column13371" dataDxfId="6134" totalsRowDxfId="6133"/>
    <tableColumn id="13406" name="Column13372" dataDxfId="6132" totalsRowDxfId="6131"/>
    <tableColumn id="13407" name="Column13373" dataDxfId="6130" totalsRowDxfId="6129"/>
    <tableColumn id="13408" name="Column13374" dataDxfId="6128" totalsRowDxfId="6127"/>
    <tableColumn id="13409" name="Column13375" dataDxfId="6126" totalsRowDxfId="6125"/>
    <tableColumn id="13410" name="Column13376" dataDxfId="6124" totalsRowDxfId="6123"/>
    <tableColumn id="13411" name="Column13377" dataDxfId="6122" totalsRowDxfId="6121"/>
    <tableColumn id="13412" name="Column13378" dataDxfId="6120" totalsRowDxfId="6119"/>
    <tableColumn id="13413" name="Column13379" dataDxfId="6118" totalsRowDxfId="6117"/>
    <tableColumn id="13414" name="Column13380" dataDxfId="6116" totalsRowDxfId="6115"/>
    <tableColumn id="13415" name="Column13381" dataDxfId="6114" totalsRowDxfId="6113"/>
    <tableColumn id="13416" name="Column13382" dataDxfId="6112" totalsRowDxfId="6111"/>
    <tableColumn id="13417" name="Column13383" dataDxfId="6110" totalsRowDxfId="6109"/>
    <tableColumn id="13418" name="Column13384" dataDxfId="6108" totalsRowDxfId="6107"/>
    <tableColumn id="13419" name="Column13385" dataDxfId="6106" totalsRowDxfId="6105"/>
    <tableColumn id="13420" name="Column13386" dataDxfId="6104" totalsRowDxfId="6103"/>
    <tableColumn id="13421" name="Column13387" dataDxfId="6102" totalsRowDxfId="6101"/>
    <tableColumn id="13422" name="Column13388" dataDxfId="6100" totalsRowDxfId="6099"/>
    <tableColumn id="13423" name="Column13389" dataDxfId="6098" totalsRowDxfId="6097"/>
    <tableColumn id="13424" name="Column13390" dataDxfId="6096" totalsRowDxfId="6095"/>
    <tableColumn id="13425" name="Column13391" dataDxfId="6094" totalsRowDxfId="6093"/>
    <tableColumn id="13426" name="Column13392" dataDxfId="6092" totalsRowDxfId="6091"/>
    <tableColumn id="13427" name="Column13393" dataDxfId="6090" totalsRowDxfId="6089"/>
    <tableColumn id="13428" name="Column13394" dataDxfId="6088" totalsRowDxfId="6087"/>
    <tableColumn id="13429" name="Column13395" dataDxfId="6086" totalsRowDxfId="6085"/>
    <tableColumn id="13430" name="Column13396" dataDxfId="6084" totalsRowDxfId="6083"/>
    <tableColumn id="13431" name="Column13397" dataDxfId="6082" totalsRowDxfId="6081"/>
    <tableColumn id="13432" name="Column13398" dataDxfId="6080" totalsRowDxfId="6079"/>
    <tableColumn id="13433" name="Column13399" dataDxfId="6078" totalsRowDxfId="6077"/>
    <tableColumn id="13434" name="Column13400" dataDxfId="6076" totalsRowDxfId="6075"/>
    <tableColumn id="13435" name="Column13401" dataDxfId="6074" totalsRowDxfId="6073"/>
    <tableColumn id="13436" name="Column13402" dataDxfId="6072" totalsRowDxfId="6071"/>
    <tableColumn id="13437" name="Column13403" dataDxfId="6070" totalsRowDxfId="6069"/>
    <tableColumn id="13438" name="Column13404" dataDxfId="6068" totalsRowDxfId="6067"/>
    <tableColumn id="13439" name="Column13405" dataDxfId="6066" totalsRowDxfId="6065"/>
    <tableColumn id="13440" name="Column13406" dataDxfId="6064" totalsRowDxfId="6063"/>
    <tableColumn id="13441" name="Column13407" dataDxfId="6062" totalsRowDxfId="6061"/>
    <tableColumn id="13442" name="Column13408" dataDxfId="6060" totalsRowDxfId="6059"/>
    <tableColumn id="13443" name="Column13409" dataDxfId="6058" totalsRowDxfId="6057"/>
    <tableColumn id="13444" name="Column13410" dataDxfId="6056" totalsRowDxfId="6055"/>
    <tableColumn id="13445" name="Column13411" dataDxfId="6054" totalsRowDxfId="6053"/>
    <tableColumn id="13446" name="Column13412" dataDxfId="6052" totalsRowDxfId="6051"/>
    <tableColumn id="13447" name="Column13413" dataDxfId="6050" totalsRowDxfId="6049"/>
    <tableColumn id="13448" name="Column13414" dataDxfId="6048" totalsRowDxfId="6047"/>
    <tableColumn id="13449" name="Column13415" dataDxfId="6046" totalsRowDxfId="6045"/>
    <tableColumn id="13450" name="Column13416" dataDxfId="6044" totalsRowDxfId="6043"/>
    <tableColumn id="13451" name="Column13417" dataDxfId="6042" totalsRowDxfId="6041"/>
    <tableColumn id="13452" name="Column13418" dataDxfId="6040" totalsRowDxfId="6039"/>
    <tableColumn id="13453" name="Column13419" dataDxfId="6038" totalsRowDxfId="6037"/>
    <tableColumn id="13454" name="Column13420" dataDxfId="6036" totalsRowDxfId="6035"/>
    <tableColumn id="13455" name="Column13421" dataDxfId="6034" totalsRowDxfId="6033"/>
    <tableColumn id="13456" name="Column13422" dataDxfId="6032" totalsRowDxfId="6031"/>
    <tableColumn id="13457" name="Column13423" dataDxfId="6030" totalsRowDxfId="6029"/>
    <tableColumn id="13458" name="Column13424" dataDxfId="6028" totalsRowDxfId="6027"/>
    <tableColumn id="13459" name="Column13425" dataDxfId="6026" totalsRowDxfId="6025"/>
    <tableColumn id="13460" name="Column13426" dataDxfId="6024" totalsRowDxfId="6023"/>
    <tableColumn id="13461" name="Column13427" dataDxfId="6022" totalsRowDxfId="6021"/>
    <tableColumn id="13462" name="Column13428" dataDxfId="6020" totalsRowDxfId="6019"/>
    <tableColumn id="13463" name="Column13429" dataDxfId="6018" totalsRowDxfId="6017"/>
    <tableColumn id="13464" name="Column13430" dataDxfId="6016" totalsRowDxfId="6015"/>
    <tableColumn id="13465" name="Column13431" dataDxfId="6014" totalsRowDxfId="6013"/>
    <tableColumn id="13466" name="Column13432" dataDxfId="6012" totalsRowDxfId="6011"/>
    <tableColumn id="13467" name="Column13433" dataDxfId="6010" totalsRowDxfId="6009"/>
    <tableColumn id="13468" name="Column13434" dataDxfId="6008" totalsRowDxfId="6007"/>
    <tableColumn id="13469" name="Column13435" dataDxfId="6006" totalsRowDxfId="6005"/>
    <tableColumn id="13470" name="Column13436" dataDxfId="6004" totalsRowDxfId="6003"/>
    <tableColumn id="13471" name="Column13437" dataDxfId="6002" totalsRowDxfId="6001"/>
    <tableColumn id="13472" name="Column13438" dataDxfId="6000" totalsRowDxfId="5999"/>
    <tableColumn id="13473" name="Column13439" dataDxfId="5998" totalsRowDxfId="5997"/>
    <tableColumn id="13474" name="Column13440" dataDxfId="5996" totalsRowDxfId="5995"/>
    <tableColumn id="13475" name="Column13441" dataDxfId="5994" totalsRowDxfId="5993"/>
    <tableColumn id="13476" name="Column13442" dataDxfId="5992" totalsRowDxfId="5991"/>
    <tableColumn id="13477" name="Column13443" dataDxfId="5990" totalsRowDxfId="5989"/>
    <tableColumn id="13478" name="Column13444" dataDxfId="5988" totalsRowDxfId="5987"/>
    <tableColumn id="13479" name="Column13445" dataDxfId="5986" totalsRowDxfId="5985"/>
    <tableColumn id="13480" name="Column13446" dataDxfId="5984" totalsRowDxfId="5983"/>
    <tableColumn id="13481" name="Column13447" dataDxfId="5982" totalsRowDxfId="5981"/>
    <tableColumn id="13482" name="Column13448" dataDxfId="5980" totalsRowDxfId="5979"/>
    <tableColumn id="13483" name="Column13449" dataDxfId="5978" totalsRowDxfId="5977"/>
    <tableColumn id="13484" name="Column13450" dataDxfId="5976" totalsRowDxfId="5975"/>
    <tableColumn id="13485" name="Column13451" dataDxfId="5974" totalsRowDxfId="5973"/>
    <tableColumn id="13486" name="Column13452" dataDxfId="5972" totalsRowDxfId="5971"/>
    <tableColumn id="13487" name="Column13453" dataDxfId="5970" totalsRowDxfId="5969"/>
    <tableColumn id="13488" name="Column13454" dataDxfId="5968" totalsRowDxfId="5967"/>
    <tableColumn id="13489" name="Column13455" dataDxfId="5966" totalsRowDxfId="5965"/>
    <tableColumn id="13490" name="Column13456" dataDxfId="5964" totalsRowDxfId="5963"/>
    <tableColumn id="13491" name="Column13457" dataDxfId="5962" totalsRowDxfId="5961"/>
    <tableColumn id="13492" name="Column13458" dataDxfId="5960" totalsRowDxfId="5959"/>
    <tableColumn id="13493" name="Column13459" dataDxfId="5958" totalsRowDxfId="5957"/>
    <tableColumn id="13494" name="Column13460" dataDxfId="5956" totalsRowDxfId="5955"/>
    <tableColumn id="13495" name="Column13461" dataDxfId="5954" totalsRowDxfId="5953"/>
    <tableColumn id="13496" name="Column13462" dataDxfId="5952" totalsRowDxfId="5951"/>
    <tableColumn id="13497" name="Column13463" dataDxfId="5950" totalsRowDxfId="5949"/>
    <tableColumn id="13498" name="Column13464" dataDxfId="5948" totalsRowDxfId="5947"/>
    <tableColumn id="13499" name="Column13465" dataDxfId="5946" totalsRowDxfId="5945"/>
    <tableColumn id="13500" name="Column13466" dataDxfId="5944" totalsRowDxfId="5943"/>
    <tableColumn id="13501" name="Column13467" dataDxfId="5942" totalsRowDxfId="5941"/>
    <tableColumn id="13502" name="Column13468" dataDxfId="5940" totalsRowDxfId="5939"/>
    <tableColumn id="13503" name="Column13469" dataDxfId="5938" totalsRowDxfId="5937"/>
    <tableColumn id="13504" name="Column13470" dataDxfId="5936" totalsRowDxfId="5935"/>
    <tableColumn id="13505" name="Column13471" dataDxfId="5934" totalsRowDxfId="5933"/>
    <tableColumn id="13506" name="Column13472" dataDxfId="5932" totalsRowDxfId="5931"/>
    <tableColumn id="13507" name="Column13473" dataDxfId="5930" totalsRowDxfId="5929"/>
    <tableColumn id="13508" name="Column13474" dataDxfId="5928" totalsRowDxfId="5927"/>
    <tableColumn id="13509" name="Column13475" dataDxfId="5926" totalsRowDxfId="5925"/>
    <tableColumn id="13510" name="Column13476" dataDxfId="5924" totalsRowDxfId="5923"/>
    <tableColumn id="13511" name="Column13477" dataDxfId="5922" totalsRowDxfId="5921"/>
    <tableColumn id="13512" name="Column13478" dataDxfId="5920" totalsRowDxfId="5919"/>
    <tableColumn id="13513" name="Column13479" dataDxfId="5918" totalsRowDxfId="5917"/>
    <tableColumn id="13514" name="Column13480" dataDxfId="5916" totalsRowDxfId="5915"/>
    <tableColumn id="13515" name="Column13481" dataDxfId="5914" totalsRowDxfId="5913"/>
    <tableColumn id="13516" name="Column13482" dataDxfId="5912" totalsRowDxfId="5911"/>
    <tableColumn id="13517" name="Column13483" dataDxfId="5910" totalsRowDxfId="5909"/>
    <tableColumn id="13518" name="Column13484" dataDxfId="5908" totalsRowDxfId="5907"/>
    <tableColumn id="13519" name="Column13485" dataDxfId="5906" totalsRowDxfId="5905"/>
    <tableColumn id="13520" name="Column13486" dataDxfId="5904" totalsRowDxfId="5903"/>
    <tableColumn id="13521" name="Column13487" dataDxfId="5902" totalsRowDxfId="5901"/>
    <tableColumn id="13522" name="Column13488" dataDxfId="5900" totalsRowDxfId="5899"/>
    <tableColumn id="13523" name="Column13489" dataDxfId="5898" totalsRowDxfId="5897"/>
    <tableColumn id="13524" name="Column13490" dataDxfId="5896" totalsRowDxfId="5895"/>
    <tableColumn id="13525" name="Column13491" dataDxfId="5894" totalsRowDxfId="5893"/>
    <tableColumn id="13526" name="Column13492" dataDxfId="5892" totalsRowDxfId="5891"/>
    <tableColumn id="13527" name="Column13493" dataDxfId="5890" totalsRowDxfId="5889"/>
    <tableColumn id="13528" name="Column13494" dataDxfId="5888" totalsRowDxfId="5887"/>
    <tableColumn id="13529" name="Column13495" dataDxfId="5886" totalsRowDxfId="5885"/>
    <tableColumn id="13530" name="Column13496" dataDxfId="5884" totalsRowDxfId="5883"/>
    <tableColumn id="13531" name="Column13497" dataDxfId="5882" totalsRowDxfId="5881"/>
    <tableColumn id="13532" name="Column13498" dataDxfId="5880" totalsRowDxfId="5879"/>
    <tableColumn id="13533" name="Column13499" dataDxfId="5878" totalsRowDxfId="5877"/>
    <tableColumn id="13534" name="Column13500" dataDxfId="5876" totalsRowDxfId="5875"/>
    <tableColumn id="13535" name="Column13501" dataDxfId="5874" totalsRowDxfId="5873"/>
    <tableColumn id="13536" name="Column13502" dataDxfId="5872" totalsRowDxfId="5871"/>
    <tableColumn id="13537" name="Column13503" dataDxfId="5870" totalsRowDxfId="5869"/>
    <tableColumn id="13538" name="Column13504" dataDxfId="5868" totalsRowDxfId="5867"/>
    <tableColumn id="13539" name="Column13505" dataDxfId="5866" totalsRowDxfId="5865"/>
    <tableColumn id="13540" name="Column13506" dataDxfId="5864" totalsRowDxfId="5863"/>
    <tableColumn id="13541" name="Column13507" dataDxfId="5862" totalsRowDxfId="5861"/>
    <tableColumn id="13542" name="Column13508" dataDxfId="5860" totalsRowDxfId="5859"/>
    <tableColumn id="13543" name="Column13509" dataDxfId="5858" totalsRowDxfId="5857"/>
    <tableColumn id="13544" name="Column13510" dataDxfId="5856" totalsRowDxfId="5855"/>
    <tableColumn id="13545" name="Column13511" dataDxfId="5854" totalsRowDxfId="5853"/>
    <tableColumn id="13546" name="Column13512" dataDxfId="5852" totalsRowDxfId="5851"/>
    <tableColumn id="13547" name="Column13513" dataDxfId="5850" totalsRowDxfId="5849"/>
    <tableColumn id="13548" name="Column13514" dataDxfId="5848" totalsRowDxfId="5847"/>
    <tableColumn id="13549" name="Column13515" dataDxfId="5846" totalsRowDxfId="5845"/>
    <tableColumn id="13550" name="Column13516" dataDxfId="5844" totalsRowDxfId="5843"/>
    <tableColumn id="13551" name="Column13517" dataDxfId="5842" totalsRowDxfId="5841"/>
    <tableColumn id="13552" name="Column13518" dataDxfId="5840" totalsRowDxfId="5839"/>
    <tableColumn id="13553" name="Column13519" dataDxfId="5838" totalsRowDxfId="5837"/>
    <tableColumn id="13554" name="Column13520" dataDxfId="5836" totalsRowDxfId="5835"/>
    <tableColumn id="13555" name="Column13521" dataDxfId="5834" totalsRowDxfId="5833"/>
    <tableColumn id="13556" name="Column13522" dataDxfId="5832" totalsRowDxfId="5831"/>
    <tableColumn id="13557" name="Column13523" dataDxfId="5830" totalsRowDxfId="5829"/>
    <tableColumn id="13558" name="Column13524" dataDxfId="5828" totalsRowDxfId="5827"/>
    <tableColumn id="13559" name="Column13525" dataDxfId="5826" totalsRowDxfId="5825"/>
    <tableColumn id="13560" name="Column13526" dataDxfId="5824" totalsRowDxfId="5823"/>
    <tableColumn id="13561" name="Column13527" dataDxfId="5822" totalsRowDxfId="5821"/>
    <tableColumn id="13562" name="Column13528" dataDxfId="5820" totalsRowDxfId="5819"/>
    <tableColumn id="13563" name="Column13529" dataDxfId="5818" totalsRowDxfId="5817"/>
    <tableColumn id="13564" name="Column13530" dataDxfId="5816" totalsRowDxfId="5815"/>
    <tableColumn id="13565" name="Column13531" dataDxfId="5814" totalsRowDxfId="5813"/>
    <tableColumn id="13566" name="Column13532" dataDxfId="5812" totalsRowDxfId="5811"/>
    <tableColumn id="13567" name="Column13533" dataDxfId="5810" totalsRowDxfId="5809"/>
    <tableColumn id="13568" name="Column13534" dataDxfId="5808" totalsRowDxfId="5807"/>
    <tableColumn id="13569" name="Column13535" dataDxfId="5806" totalsRowDxfId="5805"/>
    <tableColumn id="13570" name="Column13536" dataDxfId="5804" totalsRowDxfId="5803"/>
    <tableColumn id="13571" name="Column13537" dataDxfId="5802" totalsRowDxfId="5801"/>
    <tableColumn id="13572" name="Column13538" dataDxfId="5800" totalsRowDxfId="5799"/>
    <tableColumn id="13573" name="Column13539" dataDxfId="5798" totalsRowDxfId="5797"/>
    <tableColumn id="13574" name="Column13540" dataDxfId="5796" totalsRowDxfId="5795"/>
    <tableColumn id="13575" name="Column13541" dataDxfId="5794" totalsRowDxfId="5793"/>
    <tableColumn id="13576" name="Column13542" dataDxfId="5792" totalsRowDxfId="5791"/>
    <tableColumn id="13577" name="Column13543" dataDxfId="5790" totalsRowDxfId="5789"/>
    <tableColumn id="13578" name="Column13544" dataDxfId="5788" totalsRowDxfId="5787"/>
    <tableColumn id="13579" name="Column13545" dataDxfId="5786" totalsRowDxfId="5785"/>
    <tableColumn id="13580" name="Column13546" dataDxfId="5784" totalsRowDxfId="5783"/>
    <tableColumn id="13581" name="Column13547" dataDxfId="5782" totalsRowDxfId="5781"/>
    <tableColumn id="13582" name="Column13548" dataDxfId="5780" totalsRowDxfId="5779"/>
    <tableColumn id="13583" name="Column13549" dataDxfId="5778" totalsRowDxfId="5777"/>
    <tableColumn id="13584" name="Column13550" dataDxfId="5776" totalsRowDxfId="5775"/>
    <tableColumn id="13585" name="Column13551" dataDxfId="5774" totalsRowDxfId="5773"/>
    <tableColumn id="13586" name="Column13552" dataDxfId="5772" totalsRowDxfId="5771"/>
    <tableColumn id="13587" name="Column13553" dataDxfId="5770" totalsRowDxfId="5769"/>
    <tableColumn id="13588" name="Column13554" dataDxfId="5768" totalsRowDxfId="5767"/>
    <tableColumn id="13589" name="Column13555" dataDxfId="5766" totalsRowDxfId="5765"/>
    <tableColumn id="13590" name="Column13556" dataDxfId="5764" totalsRowDxfId="5763"/>
    <tableColumn id="13591" name="Column13557" dataDxfId="5762" totalsRowDxfId="5761"/>
    <tableColumn id="13592" name="Column13558" dataDxfId="5760" totalsRowDxfId="5759"/>
    <tableColumn id="13593" name="Column13559" dataDxfId="5758" totalsRowDxfId="5757"/>
    <tableColumn id="13594" name="Column13560" dataDxfId="5756" totalsRowDxfId="5755"/>
    <tableColumn id="13595" name="Column13561" dataDxfId="5754" totalsRowDxfId="5753"/>
    <tableColumn id="13596" name="Column13562" dataDxfId="5752" totalsRowDxfId="5751"/>
    <tableColumn id="13597" name="Column13563" dataDxfId="5750" totalsRowDxfId="5749"/>
    <tableColumn id="13598" name="Column13564" dataDxfId="5748" totalsRowDxfId="5747"/>
    <tableColumn id="13599" name="Column13565" dataDxfId="5746" totalsRowDxfId="5745"/>
    <tableColumn id="13600" name="Column13566" dataDxfId="5744" totalsRowDxfId="5743"/>
    <tableColumn id="13601" name="Column13567" dataDxfId="5742" totalsRowDxfId="5741"/>
    <tableColumn id="13602" name="Column13568" dataDxfId="5740" totalsRowDxfId="5739"/>
    <tableColumn id="13603" name="Column13569" dataDxfId="5738" totalsRowDxfId="5737"/>
    <tableColumn id="13604" name="Column13570" dataDxfId="5736" totalsRowDxfId="5735"/>
    <tableColumn id="13605" name="Column13571" dataDxfId="5734" totalsRowDxfId="5733"/>
    <tableColumn id="13606" name="Column13572" dataDxfId="5732" totalsRowDxfId="5731"/>
    <tableColumn id="13607" name="Column13573" dataDxfId="5730" totalsRowDxfId="5729"/>
    <tableColumn id="13608" name="Column13574" dataDxfId="5728" totalsRowDxfId="5727"/>
    <tableColumn id="13609" name="Column13575" dataDxfId="5726" totalsRowDxfId="5725"/>
    <tableColumn id="13610" name="Column13576" dataDxfId="5724" totalsRowDxfId="5723"/>
    <tableColumn id="13611" name="Column13577" dataDxfId="5722" totalsRowDxfId="5721"/>
    <tableColumn id="13612" name="Column13578" dataDxfId="5720" totalsRowDxfId="5719"/>
    <tableColumn id="13613" name="Column13579" dataDxfId="5718" totalsRowDxfId="5717"/>
    <tableColumn id="13614" name="Column13580" dataDxfId="5716" totalsRowDxfId="5715"/>
    <tableColumn id="13615" name="Column13581" dataDxfId="5714" totalsRowDxfId="5713"/>
    <tableColumn id="13616" name="Column13582" dataDxfId="5712" totalsRowDxfId="5711"/>
    <tableColumn id="13617" name="Column13583" dataDxfId="5710" totalsRowDxfId="5709"/>
    <tableColumn id="13618" name="Column13584" dataDxfId="5708" totalsRowDxfId="5707"/>
    <tableColumn id="13619" name="Column13585" dataDxfId="5706" totalsRowDxfId="5705"/>
    <tableColumn id="13620" name="Column13586" dataDxfId="5704" totalsRowDxfId="5703"/>
    <tableColumn id="13621" name="Column13587" dataDxfId="5702" totalsRowDxfId="5701"/>
    <tableColumn id="13622" name="Column13588" dataDxfId="5700" totalsRowDxfId="5699"/>
    <tableColumn id="13623" name="Column13589" dataDxfId="5698" totalsRowDxfId="5697"/>
    <tableColumn id="13624" name="Column13590" dataDxfId="5696" totalsRowDxfId="5695"/>
    <tableColumn id="13625" name="Column13591" dataDxfId="5694" totalsRowDxfId="5693"/>
    <tableColumn id="13626" name="Column13592" dataDxfId="5692" totalsRowDxfId="5691"/>
    <tableColumn id="13627" name="Column13593" dataDxfId="5690" totalsRowDxfId="5689"/>
    <tableColumn id="13628" name="Column13594" dataDxfId="5688" totalsRowDxfId="5687"/>
    <tableColumn id="13629" name="Column13595" dataDxfId="5686" totalsRowDxfId="5685"/>
    <tableColumn id="13630" name="Column13596" dataDxfId="5684" totalsRowDxfId="5683"/>
    <tableColumn id="13631" name="Column13597" dataDxfId="5682" totalsRowDxfId="5681"/>
    <tableColumn id="13632" name="Column13598" dataDxfId="5680" totalsRowDxfId="5679"/>
    <tableColumn id="13633" name="Column13599" dataDxfId="5678" totalsRowDxfId="5677"/>
    <tableColumn id="13634" name="Column13600" dataDxfId="5676" totalsRowDxfId="5675"/>
    <tableColumn id="13635" name="Column13601" dataDxfId="5674" totalsRowDxfId="5673"/>
    <tableColumn id="13636" name="Column13602" dataDxfId="5672" totalsRowDxfId="5671"/>
    <tableColumn id="13637" name="Column13603" dataDxfId="5670" totalsRowDxfId="5669"/>
    <tableColumn id="13638" name="Column13604" dataDxfId="5668" totalsRowDxfId="5667"/>
    <tableColumn id="13639" name="Column13605" dataDxfId="5666" totalsRowDxfId="5665"/>
    <tableColumn id="13640" name="Column13606" dataDxfId="5664" totalsRowDxfId="5663"/>
    <tableColumn id="13641" name="Column13607" dataDxfId="5662" totalsRowDxfId="5661"/>
    <tableColumn id="13642" name="Column13608" dataDxfId="5660" totalsRowDxfId="5659"/>
    <tableColumn id="13643" name="Column13609" dataDxfId="5658" totalsRowDxfId="5657"/>
    <tableColumn id="13644" name="Column13610" dataDxfId="5656" totalsRowDxfId="5655"/>
    <tableColumn id="13645" name="Column13611" dataDxfId="5654" totalsRowDxfId="5653"/>
    <tableColumn id="13646" name="Column13612" dataDxfId="5652" totalsRowDxfId="5651"/>
    <tableColumn id="13647" name="Column13613" dataDxfId="5650" totalsRowDxfId="5649"/>
    <tableColumn id="13648" name="Column13614" dataDxfId="5648" totalsRowDxfId="5647"/>
    <tableColumn id="13649" name="Column13615" dataDxfId="5646" totalsRowDxfId="5645"/>
    <tableColumn id="13650" name="Column13616" dataDxfId="5644" totalsRowDxfId="5643"/>
    <tableColumn id="13651" name="Column13617" dataDxfId="5642" totalsRowDxfId="5641"/>
    <tableColumn id="13652" name="Column13618" dataDxfId="5640" totalsRowDxfId="5639"/>
    <tableColumn id="13653" name="Column13619" dataDxfId="5638" totalsRowDxfId="5637"/>
    <tableColumn id="13654" name="Column13620" dataDxfId="5636" totalsRowDxfId="5635"/>
    <tableColumn id="13655" name="Column13621" dataDxfId="5634" totalsRowDxfId="5633"/>
    <tableColumn id="13656" name="Column13622" dataDxfId="5632" totalsRowDxfId="5631"/>
    <tableColumn id="13657" name="Column13623" dataDxfId="5630" totalsRowDxfId="5629"/>
    <tableColumn id="13658" name="Column13624" dataDxfId="5628" totalsRowDxfId="5627"/>
    <tableColumn id="13659" name="Column13625" dataDxfId="5626" totalsRowDxfId="5625"/>
    <tableColumn id="13660" name="Column13626" dataDxfId="5624" totalsRowDxfId="5623"/>
    <tableColumn id="13661" name="Column13627" dataDxfId="5622" totalsRowDxfId="5621"/>
    <tableColumn id="13662" name="Column13628" dataDxfId="5620" totalsRowDxfId="5619"/>
    <tableColumn id="13663" name="Column13629" dataDxfId="5618" totalsRowDxfId="5617"/>
    <tableColumn id="13664" name="Column13630" dataDxfId="5616" totalsRowDxfId="5615"/>
    <tableColumn id="13665" name="Column13631" dataDxfId="5614" totalsRowDxfId="5613"/>
    <tableColumn id="13666" name="Column13632" dataDxfId="5612" totalsRowDxfId="5611"/>
    <tableColumn id="13667" name="Column13633" dataDxfId="5610" totalsRowDxfId="5609"/>
    <tableColumn id="13668" name="Column13634" dataDxfId="5608" totalsRowDxfId="5607"/>
    <tableColumn id="13669" name="Column13635" dataDxfId="5606" totalsRowDxfId="5605"/>
    <tableColumn id="13670" name="Column13636" dataDxfId="5604" totalsRowDxfId="5603"/>
    <tableColumn id="13671" name="Column13637" dataDxfId="5602" totalsRowDxfId="5601"/>
    <tableColumn id="13672" name="Column13638" dataDxfId="5600" totalsRowDxfId="5599"/>
    <tableColumn id="13673" name="Column13639" dataDxfId="5598" totalsRowDxfId="5597"/>
    <tableColumn id="13674" name="Column13640" dataDxfId="5596" totalsRowDxfId="5595"/>
    <tableColumn id="13675" name="Column13641" dataDxfId="5594" totalsRowDxfId="5593"/>
    <tableColumn id="13676" name="Column13642" dataDxfId="5592" totalsRowDxfId="5591"/>
    <tableColumn id="13677" name="Column13643" dataDxfId="5590" totalsRowDxfId="5589"/>
    <tableColumn id="13678" name="Column13644" dataDxfId="5588" totalsRowDxfId="5587"/>
    <tableColumn id="13679" name="Column13645" dataDxfId="5586" totalsRowDxfId="5585"/>
    <tableColumn id="13680" name="Column13646" dataDxfId="5584" totalsRowDxfId="5583"/>
    <tableColumn id="13681" name="Column13647" dataDxfId="5582" totalsRowDxfId="5581"/>
    <tableColumn id="13682" name="Column13648" dataDxfId="5580" totalsRowDxfId="5579"/>
    <tableColumn id="13683" name="Column13649" dataDxfId="5578" totalsRowDxfId="5577"/>
    <tableColumn id="13684" name="Column13650" dataDxfId="5576" totalsRowDxfId="5575"/>
    <tableColumn id="13685" name="Column13651" dataDxfId="5574" totalsRowDxfId="5573"/>
    <tableColumn id="13686" name="Column13652" dataDxfId="5572" totalsRowDxfId="5571"/>
    <tableColumn id="13687" name="Column13653" dataDxfId="5570" totalsRowDxfId="5569"/>
    <tableColumn id="13688" name="Column13654" dataDxfId="5568" totalsRowDxfId="5567"/>
    <tableColumn id="13689" name="Column13655" dataDxfId="5566" totalsRowDxfId="5565"/>
    <tableColumn id="13690" name="Column13656" dataDxfId="5564" totalsRowDxfId="5563"/>
    <tableColumn id="13691" name="Column13657" dataDxfId="5562" totalsRowDxfId="5561"/>
    <tableColumn id="13692" name="Column13658" dataDxfId="5560" totalsRowDxfId="5559"/>
    <tableColumn id="13693" name="Column13659" dataDxfId="5558" totalsRowDxfId="5557"/>
    <tableColumn id="13694" name="Column13660" dataDxfId="5556" totalsRowDxfId="5555"/>
    <tableColumn id="13695" name="Column13661" dataDxfId="5554" totalsRowDxfId="5553"/>
    <tableColumn id="13696" name="Column13662" dataDxfId="5552" totalsRowDxfId="5551"/>
    <tableColumn id="13697" name="Column13663" dataDxfId="5550" totalsRowDxfId="5549"/>
    <tableColumn id="13698" name="Column13664" dataDxfId="5548" totalsRowDxfId="5547"/>
    <tableColumn id="13699" name="Column13665" dataDxfId="5546" totalsRowDxfId="5545"/>
    <tableColumn id="13700" name="Column13666" dataDxfId="5544" totalsRowDxfId="5543"/>
    <tableColumn id="13701" name="Column13667" dataDxfId="5542" totalsRowDxfId="5541"/>
    <tableColumn id="13702" name="Column13668" dataDxfId="5540" totalsRowDxfId="5539"/>
    <tableColumn id="13703" name="Column13669" dataDxfId="5538" totalsRowDxfId="5537"/>
    <tableColumn id="13704" name="Column13670" dataDxfId="5536" totalsRowDxfId="5535"/>
    <tableColumn id="13705" name="Column13671" dataDxfId="5534" totalsRowDxfId="5533"/>
    <tableColumn id="13706" name="Column13672" dataDxfId="5532" totalsRowDxfId="5531"/>
    <tableColumn id="13707" name="Column13673" dataDxfId="5530" totalsRowDxfId="5529"/>
    <tableColumn id="13708" name="Column13674" dataDxfId="5528" totalsRowDxfId="5527"/>
    <tableColumn id="13709" name="Column13675" dataDxfId="5526" totalsRowDxfId="5525"/>
    <tableColumn id="13710" name="Column13676" dataDxfId="5524" totalsRowDxfId="5523"/>
    <tableColumn id="13711" name="Column13677" dataDxfId="5522" totalsRowDxfId="5521"/>
    <tableColumn id="13712" name="Column13678" dataDxfId="5520" totalsRowDxfId="5519"/>
    <tableColumn id="13713" name="Column13679" dataDxfId="5518" totalsRowDxfId="5517"/>
    <tableColumn id="13714" name="Column13680" dataDxfId="5516" totalsRowDxfId="5515"/>
    <tableColumn id="13715" name="Column13681" dataDxfId="5514" totalsRowDxfId="5513"/>
    <tableColumn id="13716" name="Column13682" dataDxfId="5512" totalsRowDxfId="5511"/>
    <tableColumn id="13717" name="Column13683" dataDxfId="5510" totalsRowDxfId="5509"/>
    <tableColumn id="13718" name="Column13684" dataDxfId="5508" totalsRowDxfId="5507"/>
    <tableColumn id="13719" name="Column13685" dataDxfId="5506" totalsRowDxfId="5505"/>
    <tableColumn id="13720" name="Column13686" dataDxfId="5504" totalsRowDxfId="5503"/>
    <tableColumn id="13721" name="Column13687" dataDxfId="5502" totalsRowDxfId="5501"/>
    <tableColumn id="13722" name="Column13688" dataDxfId="5500" totalsRowDxfId="5499"/>
    <tableColumn id="13723" name="Column13689" dataDxfId="5498" totalsRowDxfId="5497"/>
    <tableColumn id="13724" name="Column13690" dataDxfId="5496" totalsRowDxfId="5495"/>
    <tableColumn id="13725" name="Column13691" dataDxfId="5494" totalsRowDxfId="5493"/>
    <tableColumn id="13726" name="Column13692" dataDxfId="5492" totalsRowDxfId="5491"/>
    <tableColumn id="13727" name="Column13693" dataDxfId="5490" totalsRowDxfId="5489"/>
    <tableColumn id="13728" name="Column13694" dataDxfId="5488" totalsRowDxfId="5487"/>
    <tableColumn id="13729" name="Column13695" dataDxfId="5486" totalsRowDxfId="5485"/>
    <tableColumn id="13730" name="Column13696" dataDxfId="5484" totalsRowDxfId="5483"/>
    <tableColumn id="13731" name="Column13697" dataDxfId="5482" totalsRowDxfId="5481"/>
    <tableColumn id="13732" name="Column13698" dataDxfId="5480" totalsRowDxfId="5479"/>
    <tableColumn id="13733" name="Column13699" dataDxfId="5478" totalsRowDxfId="5477"/>
    <tableColumn id="13734" name="Column13700" dataDxfId="5476" totalsRowDxfId="5475"/>
    <tableColumn id="13735" name="Column13701" dataDxfId="5474" totalsRowDxfId="5473"/>
    <tableColumn id="13736" name="Column13702" dataDxfId="5472" totalsRowDxfId="5471"/>
    <tableColumn id="13737" name="Column13703" dataDxfId="5470" totalsRowDxfId="5469"/>
    <tableColumn id="13738" name="Column13704" dataDxfId="5468" totalsRowDxfId="5467"/>
    <tableColumn id="13739" name="Column13705" dataDxfId="5466" totalsRowDxfId="5465"/>
    <tableColumn id="13740" name="Column13706" dataDxfId="5464" totalsRowDxfId="5463"/>
    <tableColumn id="13741" name="Column13707" dataDxfId="5462" totalsRowDxfId="5461"/>
    <tableColumn id="13742" name="Column13708" dataDxfId="5460" totalsRowDxfId="5459"/>
    <tableColumn id="13743" name="Column13709" dataDxfId="5458" totalsRowDxfId="5457"/>
    <tableColumn id="13744" name="Column13710" dataDxfId="5456" totalsRowDxfId="5455"/>
    <tableColumn id="13745" name="Column13711" dataDxfId="5454" totalsRowDxfId="5453"/>
    <tableColumn id="13746" name="Column13712" dataDxfId="5452" totalsRowDxfId="5451"/>
    <tableColumn id="13747" name="Column13713" dataDxfId="5450" totalsRowDxfId="5449"/>
    <tableColumn id="13748" name="Column13714" dataDxfId="5448" totalsRowDxfId="5447"/>
    <tableColumn id="13749" name="Column13715" dataDxfId="5446" totalsRowDxfId="5445"/>
    <tableColumn id="13750" name="Column13716" dataDxfId="5444" totalsRowDxfId="5443"/>
    <tableColumn id="13751" name="Column13717" dataDxfId="5442" totalsRowDxfId="5441"/>
    <tableColumn id="13752" name="Column13718" dataDxfId="5440" totalsRowDxfId="5439"/>
    <tableColumn id="13753" name="Column13719" dataDxfId="5438" totalsRowDxfId="5437"/>
    <tableColumn id="13754" name="Column13720" dataDxfId="5436" totalsRowDxfId="5435"/>
    <tableColumn id="13755" name="Column13721" dataDxfId="5434" totalsRowDxfId="5433"/>
    <tableColumn id="13756" name="Column13722" dataDxfId="5432" totalsRowDxfId="5431"/>
    <tableColumn id="13757" name="Column13723" dataDxfId="5430" totalsRowDxfId="5429"/>
    <tableColumn id="13758" name="Column13724" dataDxfId="5428" totalsRowDxfId="5427"/>
    <tableColumn id="13759" name="Column13725" dataDxfId="5426" totalsRowDxfId="5425"/>
    <tableColumn id="13760" name="Column13726" dataDxfId="5424" totalsRowDxfId="5423"/>
    <tableColumn id="13761" name="Column13727" dataDxfId="5422" totalsRowDxfId="5421"/>
    <tableColumn id="13762" name="Column13728" dataDxfId="5420" totalsRowDxfId="5419"/>
    <tableColumn id="13763" name="Column13729" dataDxfId="5418" totalsRowDxfId="5417"/>
    <tableColumn id="13764" name="Column13730" dataDxfId="5416" totalsRowDxfId="5415"/>
    <tableColumn id="13765" name="Column13731" dataDxfId="5414" totalsRowDxfId="5413"/>
    <tableColumn id="13766" name="Column13732" dataDxfId="5412" totalsRowDxfId="5411"/>
    <tableColumn id="13767" name="Column13733" dataDxfId="5410" totalsRowDxfId="5409"/>
    <tableColumn id="13768" name="Column13734" dataDxfId="5408" totalsRowDxfId="5407"/>
    <tableColumn id="13769" name="Column13735" dataDxfId="5406" totalsRowDxfId="5405"/>
    <tableColumn id="13770" name="Column13736" dataDxfId="5404" totalsRowDxfId="5403"/>
    <tableColumn id="13771" name="Column13737" dataDxfId="5402" totalsRowDxfId="5401"/>
    <tableColumn id="13772" name="Column13738" dataDxfId="5400" totalsRowDxfId="5399"/>
    <tableColumn id="13773" name="Column13739" dataDxfId="5398" totalsRowDxfId="5397"/>
    <tableColumn id="13774" name="Column13740" dataDxfId="5396" totalsRowDxfId="5395"/>
    <tableColumn id="13775" name="Column13741" dataDxfId="5394" totalsRowDxfId="5393"/>
    <tableColumn id="13776" name="Column13742" dataDxfId="5392" totalsRowDxfId="5391"/>
    <tableColumn id="13777" name="Column13743" dataDxfId="5390" totalsRowDxfId="5389"/>
    <tableColumn id="13778" name="Column13744" dataDxfId="5388" totalsRowDxfId="5387"/>
    <tableColumn id="13779" name="Column13745" dataDxfId="5386" totalsRowDxfId="5385"/>
    <tableColumn id="13780" name="Column13746" dataDxfId="5384" totalsRowDxfId="5383"/>
    <tableColumn id="13781" name="Column13747" dataDxfId="5382" totalsRowDxfId="5381"/>
    <tableColumn id="13782" name="Column13748" dataDxfId="5380" totalsRowDxfId="5379"/>
    <tableColumn id="13783" name="Column13749" dataDxfId="5378" totalsRowDxfId="5377"/>
    <tableColumn id="13784" name="Column13750" dataDxfId="5376" totalsRowDxfId="5375"/>
    <tableColumn id="13785" name="Column13751" dataDxfId="5374" totalsRowDxfId="5373"/>
    <tableColumn id="13786" name="Column13752" dataDxfId="5372" totalsRowDxfId="5371"/>
    <tableColumn id="13787" name="Column13753" dataDxfId="5370" totalsRowDxfId="5369"/>
    <tableColumn id="13788" name="Column13754" dataDxfId="5368" totalsRowDxfId="5367"/>
    <tableColumn id="13789" name="Column13755" dataDxfId="5366" totalsRowDxfId="5365"/>
    <tableColumn id="13790" name="Column13756" dataDxfId="5364" totalsRowDxfId="5363"/>
    <tableColumn id="13791" name="Column13757" dataDxfId="5362" totalsRowDxfId="5361"/>
    <tableColumn id="13792" name="Column13758" dataDxfId="5360" totalsRowDxfId="5359"/>
    <tableColumn id="13793" name="Column13759" dataDxfId="5358" totalsRowDxfId="5357"/>
    <tableColumn id="13794" name="Column13760" dataDxfId="5356" totalsRowDxfId="5355"/>
    <tableColumn id="13795" name="Column13761" dataDxfId="5354" totalsRowDxfId="5353"/>
    <tableColumn id="13796" name="Column13762" dataDxfId="5352" totalsRowDxfId="5351"/>
    <tableColumn id="13797" name="Column13763" dataDxfId="5350" totalsRowDxfId="5349"/>
    <tableColumn id="13798" name="Column13764" dataDxfId="5348" totalsRowDxfId="5347"/>
    <tableColumn id="13799" name="Column13765" dataDxfId="5346" totalsRowDxfId="5345"/>
    <tableColumn id="13800" name="Column13766" dataDxfId="5344" totalsRowDxfId="5343"/>
    <tableColumn id="13801" name="Column13767" dataDxfId="5342" totalsRowDxfId="5341"/>
    <tableColumn id="13802" name="Column13768" dataDxfId="5340" totalsRowDxfId="5339"/>
    <tableColumn id="13803" name="Column13769" dataDxfId="5338" totalsRowDxfId="5337"/>
    <tableColumn id="13804" name="Column13770" dataDxfId="5336" totalsRowDxfId="5335"/>
    <tableColumn id="13805" name="Column13771" dataDxfId="5334" totalsRowDxfId="5333"/>
    <tableColumn id="13806" name="Column13772" dataDxfId="5332" totalsRowDxfId="5331"/>
    <tableColumn id="13807" name="Column13773" dataDxfId="5330" totalsRowDxfId="5329"/>
    <tableColumn id="13808" name="Column13774" dataDxfId="5328" totalsRowDxfId="5327"/>
    <tableColumn id="13809" name="Column13775" dataDxfId="5326" totalsRowDxfId="5325"/>
    <tableColumn id="13810" name="Column13776" dataDxfId="5324" totalsRowDxfId="5323"/>
    <tableColumn id="13811" name="Column13777" dataDxfId="5322" totalsRowDxfId="5321"/>
    <tableColumn id="13812" name="Column13778" dataDxfId="5320" totalsRowDxfId="5319"/>
    <tableColumn id="13813" name="Column13779" dataDxfId="5318" totalsRowDxfId="5317"/>
    <tableColumn id="13814" name="Column13780" dataDxfId="5316" totalsRowDxfId="5315"/>
    <tableColumn id="13815" name="Column13781" dataDxfId="5314" totalsRowDxfId="5313"/>
    <tableColumn id="13816" name="Column13782" dataDxfId="5312" totalsRowDxfId="5311"/>
    <tableColumn id="13817" name="Column13783" dataDxfId="5310" totalsRowDxfId="5309"/>
    <tableColumn id="13818" name="Column13784" dataDxfId="5308" totalsRowDxfId="5307"/>
    <tableColumn id="13819" name="Column13785" dataDxfId="5306" totalsRowDxfId="5305"/>
    <tableColumn id="13820" name="Column13786" dataDxfId="5304" totalsRowDxfId="5303"/>
    <tableColumn id="13821" name="Column13787" dataDxfId="5302" totalsRowDxfId="5301"/>
    <tableColumn id="13822" name="Column13788" dataDxfId="5300" totalsRowDxfId="5299"/>
    <tableColumn id="13823" name="Column13789" dataDxfId="5298" totalsRowDxfId="5297"/>
    <tableColumn id="13824" name="Column13790" dataDxfId="5296" totalsRowDxfId="5295"/>
    <tableColumn id="13825" name="Column13791" dataDxfId="5294" totalsRowDxfId="5293"/>
    <tableColumn id="13826" name="Column13792" dataDxfId="5292" totalsRowDxfId="5291"/>
    <tableColumn id="13827" name="Column13793" dataDxfId="5290" totalsRowDxfId="5289"/>
    <tableColumn id="13828" name="Column13794" dataDxfId="5288" totalsRowDxfId="5287"/>
    <tableColumn id="13829" name="Column13795" dataDxfId="5286" totalsRowDxfId="5285"/>
    <tableColumn id="13830" name="Column13796" dataDxfId="5284" totalsRowDxfId="5283"/>
    <tableColumn id="13831" name="Column13797" dataDxfId="5282" totalsRowDxfId="5281"/>
    <tableColumn id="13832" name="Column13798" dataDxfId="5280" totalsRowDxfId="5279"/>
    <tableColumn id="13833" name="Column13799" dataDxfId="5278" totalsRowDxfId="5277"/>
    <tableColumn id="13834" name="Column13800" dataDxfId="5276" totalsRowDxfId="5275"/>
    <tableColumn id="13835" name="Column13801" dataDxfId="5274" totalsRowDxfId="5273"/>
    <tableColumn id="13836" name="Column13802" dataDxfId="5272" totalsRowDxfId="5271"/>
    <tableColumn id="13837" name="Column13803" dataDxfId="5270" totalsRowDxfId="5269"/>
    <tableColumn id="13838" name="Column13804" dataDxfId="5268" totalsRowDxfId="5267"/>
    <tableColumn id="13839" name="Column13805" dataDxfId="5266" totalsRowDxfId="5265"/>
    <tableColumn id="13840" name="Column13806" dataDxfId="5264" totalsRowDxfId="5263"/>
    <tableColumn id="13841" name="Column13807" dataDxfId="5262" totalsRowDxfId="5261"/>
    <tableColumn id="13842" name="Column13808" dataDxfId="5260" totalsRowDxfId="5259"/>
    <tableColumn id="13843" name="Column13809" dataDxfId="5258" totalsRowDxfId="5257"/>
    <tableColumn id="13844" name="Column13810" dataDxfId="5256" totalsRowDxfId="5255"/>
    <tableColumn id="13845" name="Column13811" dataDxfId="5254" totalsRowDxfId="5253"/>
    <tableColumn id="13846" name="Column13812" dataDxfId="5252" totalsRowDxfId="5251"/>
    <tableColumn id="13847" name="Column13813" dataDxfId="5250" totalsRowDxfId="5249"/>
    <tableColumn id="13848" name="Column13814" dataDxfId="5248" totalsRowDxfId="5247"/>
    <tableColumn id="13849" name="Column13815" dataDxfId="5246" totalsRowDxfId="5245"/>
    <tableColumn id="13850" name="Column13816" dataDxfId="5244" totalsRowDxfId="5243"/>
    <tableColumn id="13851" name="Column13817" dataDxfId="5242" totalsRowDxfId="5241"/>
    <tableColumn id="13852" name="Column13818" dataDxfId="5240" totalsRowDxfId="5239"/>
    <tableColumn id="13853" name="Column13819" dataDxfId="5238" totalsRowDxfId="5237"/>
    <tableColumn id="13854" name="Column13820" dataDxfId="5236" totalsRowDxfId="5235"/>
    <tableColumn id="13855" name="Column13821" dataDxfId="5234" totalsRowDxfId="5233"/>
    <tableColumn id="13856" name="Column13822" dataDxfId="5232" totalsRowDxfId="5231"/>
    <tableColumn id="13857" name="Column13823" dataDxfId="5230" totalsRowDxfId="5229"/>
    <tableColumn id="13858" name="Column13824" dataDxfId="5228" totalsRowDxfId="5227"/>
    <tableColumn id="13859" name="Column13825" dataDxfId="5226" totalsRowDxfId="5225"/>
    <tableColumn id="13860" name="Column13826" dataDxfId="5224" totalsRowDxfId="5223"/>
    <tableColumn id="13861" name="Column13827" dataDxfId="5222" totalsRowDxfId="5221"/>
    <tableColumn id="13862" name="Column13828" dataDxfId="5220" totalsRowDxfId="5219"/>
    <tableColumn id="13863" name="Column13829" dataDxfId="5218" totalsRowDxfId="5217"/>
    <tableColumn id="13864" name="Column13830" dataDxfId="5216" totalsRowDxfId="5215"/>
    <tableColumn id="13865" name="Column13831" dataDxfId="5214" totalsRowDxfId="5213"/>
    <tableColumn id="13866" name="Column13832" dataDxfId="5212" totalsRowDxfId="5211"/>
    <tableColumn id="13867" name="Column13833" dataDxfId="5210" totalsRowDxfId="5209"/>
    <tableColumn id="13868" name="Column13834" dataDxfId="5208" totalsRowDxfId="5207"/>
    <tableColumn id="13869" name="Column13835" dataDxfId="5206" totalsRowDxfId="5205"/>
    <tableColumn id="13870" name="Column13836" dataDxfId="5204" totalsRowDxfId="5203"/>
    <tableColumn id="13871" name="Column13837" dataDxfId="5202" totalsRowDxfId="5201"/>
    <tableColumn id="13872" name="Column13838" dataDxfId="5200" totalsRowDxfId="5199"/>
    <tableColumn id="13873" name="Column13839" dataDxfId="5198" totalsRowDxfId="5197"/>
    <tableColumn id="13874" name="Column13840" dataDxfId="5196" totalsRowDxfId="5195"/>
    <tableColumn id="13875" name="Column13841" dataDxfId="5194" totalsRowDxfId="5193"/>
    <tableColumn id="13876" name="Column13842" dataDxfId="5192" totalsRowDxfId="5191"/>
    <tableColumn id="13877" name="Column13843" dataDxfId="5190" totalsRowDxfId="5189"/>
    <tableColumn id="13878" name="Column13844" dataDxfId="5188" totalsRowDxfId="5187"/>
    <tableColumn id="13879" name="Column13845" dataDxfId="5186" totalsRowDxfId="5185"/>
    <tableColumn id="13880" name="Column13846" dataDxfId="5184" totalsRowDxfId="5183"/>
    <tableColumn id="13881" name="Column13847" dataDxfId="5182" totalsRowDxfId="5181"/>
    <tableColumn id="13882" name="Column13848" dataDxfId="5180" totalsRowDxfId="5179"/>
    <tableColumn id="13883" name="Column13849" dataDxfId="5178" totalsRowDxfId="5177"/>
    <tableColumn id="13884" name="Column13850" dataDxfId="5176" totalsRowDxfId="5175"/>
    <tableColumn id="13885" name="Column13851" dataDxfId="5174" totalsRowDxfId="5173"/>
    <tableColumn id="13886" name="Column13852" dataDxfId="5172" totalsRowDxfId="5171"/>
    <tableColumn id="13887" name="Column13853" dataDxfId="5170" totalsRowDxfId="5169"/>
    <tableColumn id="13888" name="Column13854" dataDxfId="5168" totalsRowDxfId="5167"/>
    <tableColumn id="13889" name="Column13855" dataDxfId="5166" totalsRowDxfId="5165"/>
    <tableColumn id="13890" name="Column13856" dataDxfId="5164" totalsRowDxfId="5163"/>
    <tableColumn id="13891" name="Column13857" dataDxfId="5162" totalsRowDxfId="5161"/>
    <tableColumn id="13892" name="Column13858" dataDxfId="5160" totalsRowDxfId="5159"/>
    <tableColumn id="13893" name="Column13859" dataDxfId="5158" totalsRowDxfId="5157"/>
    <tableColumn id="13894" name="Column13860" dataDxfId="5156" totalsRowDxfId="5155"/>
    <tableColumn id="13895" name="Column13861" dataDxfId="5154" totalsRowDxfId="5153"/>
    <tableColumn id="13896" name="Column13862" dataDxfId="5152" totalsRowDxfId="5151"/>
    <tableColumn id="13897" name="Column13863" dataDxfId="5150" totalsRowDxfId="5149"/>
    <tableColumn id="13898" name="Column13864" dataDxfId="5148" totalsRowDxfId="5147"/>
    <tableColumn id="13899" name="Column13865" dataDxfId="5146" totalsRowDxfId="5145"/>
    <tableColumn id="13900" name="Column13866" dataDxfId="5144" totalsRowDxfId="5143"/>
    <tableColumn id="13901" name="Column13867" dataDxfId="5142" totalsRowDxfId="5141"/>
    <tableColumn id="13902" name="Column13868" dataDxfId="5140" totalsRowDxfId="5139"/>
    <tableColumn id="13903" name="Column13869" dataDxfId="5138" totalsRowDxfId="5137"/>
    <tableColumn id="13904" name="Column13870" dataDxfId="5136" totalsRowDxfId="5135"/>
    <tableColumn id="13905" name="Column13871" dataDxfId="5134" totalsRowDxfId="5133"/>
    <tableColumn id="13906" name="Column13872" dataDxfId="5132" totalsRowDxfId="5131"/>
    <tableColumn id="13907" name="Column13873" dataDxfId="5130" totalsRowDxfId="5129"/>
    <tableColumn id="13908" name="Column13874" dataDxfId="5128" totalsRowDxfId="5127"/>
    <tableColumn id="13909" name="Column13875" dataDxfId="5126" totalsRowDxfId="5125"/>
    <tableColumn id="13910" name="Column13876" dataDxfId="5124" totalsRowDxfId="5123"/>
    <tableColumn id="13911" name="Column13877" dataDxfId="5122" totalsRowDxfId="5121"/>
    <tableColumn id="13912" name="Column13878" dataDxfId="5120" totalsRowDxfId="5119"/>
    <tableColumn id="13913" name="Column13879" dataDxfId="5118" totalsRowDxfId="5117"/>
    <tableColumn id="13914" name="Column13880" dataDxfId="5116" totalsRowDxfId="5115"/>
    <tableColumn id="13915" name="Column13881" dataDxfId="5114" totalsRowDxfId="5113"/>
    <tableColumn id="13916" name="Column13882" dataDxfId="5112" totalsRowDxfId="5111"/>
    <tableColumn id="13917" name="Column13883" dataDxfId="5110" totalsRowDxfId="5109"/>
    <tableColumn id="13918" name="Column13884" dataDxfId="5108" totalsRowDxfId="5107"/>
    <tableColumn id="13919" name="Column13885" dataDxfId="5106" totalsRowDxfId="5105"/>
    <tableColumn id="13920" name="Column13886" dataDxfId="5104" totalsRowDxfId="5103"/>
    <tableColumn id="13921" name="Column13887" dataDxfId="5102" totalsRowDxfId="5101"/>
    <tableColumn id="13922" name="Column13888" dataDxfId="5100" totalsRowDxfId="5099"/>
    <tableColumn id="13923" name="Column13889" dataDxfId="5098" totalsRowDxfId="5097"/>
    <tableColumn id="13924" name="Column13890" dataDxfId="5096" totalsRowDxfId="5095"/>
    <tableColumn id="13925" name="Column13891" dataDxfId="5094" totalsRowDxfId="5093"/>
    <tableColumn id="13926" name="Column13892" dataDxfId="5092" totalsRowDxfId="5091"/>
    <tableColumn id="13927" name="Column13893" dataDxfId="5090" totalsRowDxfId="5089"/>
    <tableColumn id="13928" name="Column13894" dataDxfId="5088" totalsRowDxfId="5087"/>
    <tableColumn id="13929" name="Column13895" dataDxfId="5086" totalsRowDxfId="5085"/>
    <tableColumn id="13930" name="Column13896" dataDxfId="5084" totalsRowDxfId="5083"/>
    <tableColumn id="13931" name="Column13897" dataDxfId="5082" totalsRowDxfId="5081"/>
    <tableColumn id="13932" name="Column13898" dataDxfId="5080" totalsRowDxfId="5079"/>
    <tableColumn id="13933" name="Column13899" dataDxfId="5078" totalsRowDxfId="5077"/>
    <tableColumn id="13934" name="Column13900" dataDxfId="5076" totalsRowDxfId="5075"/>
    <tableColumn id="13935" name="Column13901" dataDxfId="5074" totalsRowDxfId="5073"/>
    <tableColumn id="13936" name="Column13902" dataDxfId="5072" totalsRowDxfId="5071"/>
    <tableColumn id="13937" name="Column13903" dataDxfId="5070" totalsRowDxfId="5069"/>
    <tableColumn id="13938" name="Column13904" dataDxfId="5068" totalsRowDxfId="5067"/>
    <tableColumn id="13939" name="Column13905" dataDxfId="5066" totalsRowDxfId="5065"/>
    <tableColumn id="13940" name="Column13906" dataDxfId="5064" totalsRowDxfId="5063"/>
    <tableColumn id="13941" name="Column13907" dataDxfId="5062" totalsRowDxfId="5061"/>
    <tableColumn id="13942" name="Column13908" dataDxfId="5060" totalsRowDxfId="5059"/>
    <tableColumn id="13943" name="Column13909" dataDxfId="5058" totalsRowDxfId="5057"/>
    <tableColumn id="13944" name="Column13910" dataDxfId="5056" totalsRowDxfId="5055"/>
    <tableColumn id="13945" name="Column13911" dataDxfId="5054" totalsRowDxfId="5053"/>
    <tableColumn id="13946" name="Column13912" dataDxfId="5052" totalsRowDxfId="5051"/>
    <tableColumn id="13947" name="Column13913" dataDxfId="5050" totalsRowDxfId="5049"/>
    <tableColumn id="13948" name="Column13914" dataDxfId="5048" totalsRowDxfId="5047"/>
    <tableColumn id="13949" name="Column13915" dataDxfId="5046" totalsRowDxfId="5045"/>
    <tableColumn id="13950" name="Column13916" dataDxfId="5044" totalsRowDxfId="5043"/>
    <tableColumn id="13951" name="Column13917" dataDxfId="5042" totalsRowDxfId="5041"/>
    <tableColumn id="13952" name="Column13918" dataDxfId="5040" totalsRowDxfId="5039"/>
    <tableColumn id="13953" name="Column13919" dataDxfId="5038" totalsRowDxfId="5037"/>
    <tableColumn id="13954" name="Column13920" dataDxfId="5036" totalsRowDxfId="5035"/>
    <tableColumn id="13955" name="Column13921" dataDxfId="5034" totalsRowDxfId="5033"/>
    <tableColumn id="13956" name="Column13922" dataDxfId="5032" totalsRowDxfId="5031"/>
    <tableColumn id="13957" name="Column13923" dataDxfId="5030" totalsRowDxfId="5029"/>
    <tableColumn id="13958" name="Column13924" dataDxfId="5028" totalsRowDxfId="5027"/>
    <tableColumn id="13959" name="Column13925" dataDxfId="5026" totalsRowDxfId="5025"/>
    <tableColumn id="13960" name="Column13926" dataDxfId="5024" totalsRowDxfId="5023"/>
    <tableColumn id="13961" name="Column13927" dataDxfId="5022" totalsRowDxfId="5021"/>
    <tableColumn id="13962" name="Column13928" dataDxfId="5020" totalsRowDxfId="5019"/>
    <tableColumn id="13963" name="Column13929" dataDxfId="5018" totalsRowDxfId="5017"/>
    <tableColumn id="13964" name="Column13930" dataDxfId="5016" totalsRowDxfId="5015"/>
    <tableColumn id="13965" name="Column13931" dataDxfId="5014" totalsRowDxfId="5013"/>
    <tableColumn id="13966" name="Column13932" dataDxfId="5012" totalsRowDxfId="5011"/>
    <tableColumn id="13967" name="Column13933" dataDxfId="5010" totalsRowDxfId="5009"/>
    <tableColumn id="13968" name="Column13934" dataDxfId="5008" totalsRowDxfId="5007"/>
    <tableColumn id="13969" name="Column13935" dataDxfId="5006" totalsRowDxfId="5005"/>
    <tableColumn id="13970" name="Column13936" dataDxfId="5004" totalsRowDxfId="5003"/>
    <tableColumn id="13971" name="Column13937" dataDxfId="5002" totalsRowDxfId="5001"/>
    <tableColumn id="13972" name="Column13938" dataDxfId="5000" totalsRowDxfId="4999"/>
    <tableColumn id="13973" name="Column13939" dataDxfId="4998" totalsRowDxfId="4997"/>
    <tableColumn id="13974" name="Column13940" dataDxfId="4996" totalsRowDxfId="4995"/>
    <tableColumn id="13975" name="Column13941" dataDxfId="4994" totalsRowDxfId="4993"/>
    <tableColumn id="13976" name="Column13942" dataDxfId="4992" totalsRowDxfId="4991"/>
    <tableColumn id="13977" name="Column13943" dataDxfId="4990" totalsRowDxfId="4989"/>
    <tableColumn id="13978" name="Column13944" dataDxfId="4988" totalsRowDxfId="4987"/>
    <tableColumn id="13979" name="Column13945" dataDxfId="4986" totalsRowDxfId="4985"/>
    <tableColumn id="13980" name="Column13946" dataDxfId="4984" totalsRowDxfId="4983"/>
    <tableColumn id="13981" name="Column13947" dataDxfId="4982" totalsRowDxfId="4981"/>
    <tableColumn id="13982" name="Column13948" dataDxfId="4980" totalsRowDxfId="4979"/>
    <tableColumn id="13983" name="Column13949" dataDxfId="4978" totalsRowDxfId="4977"/>
    <tableColumn id="13984" name="Column13950" dataDxfId="4976" totalsRowDxfId="4975"/>
    <tableColumn id="13985" name="Column13951" dataDxfId="4974" totalsRowDxfId="4973"/>
    <tableColumn id="13986" name="Column13952" dataDxfId="4972" totalsRowDxfId="4971"/>
    <tableColumn id="13987" name="Column13953" dataDxfId="4970" totalsRowDxfId="4969"/>
    <tableColumn id="13988" name="Column13954" dataDxfId="4968" totalsRowDxfId="4967"/>
    <tableColumn id="13989" name="Column13955" dataDxfId="4966" totalsRowDxfId="4965"/>
    <tableColumn id="13990" name="Column13956" dataDxfId="4964" totalsRowDxfId="4963"/>
    <tableColumn id="13991" name="Column13957" dataDxfId="4962" totalsRowDxfId="4961"/>
    <tableColumn id="13992" name="Column13958" dataDxfId="4960" totalsRowDxfId="4959"/>
    <tableColumn id="13993" name="Column13959" dataDxfId="4958" totalsRowDxfId="4957"/>
    <tableColumn id="13994" name="Column13960" dataDxfId="4956" totalsRowDxfId="4955"/>
    <tableColumn id="13995" name="Column13961" dataDxfId="4954" totalsRowDxfId="4953"/>
    <tableColumn id="13996" name="Column13962" dataDxfId="4952" totalsRowDxfId="4951"/>
    <tableColumn id="13997" name="Column13963" dataDxfId="4950" totalsRowDxfId="4949"/>
    <tableColumn id="13998" name="Column13964" dataDxfId="4948" totalsRowDxfId="4947"/>
    <tableColumn id="13999" name="Column13965" dataDxfId="4946" totalsRowDxfId="4945"/>
    <tableColumn id="14000" name="Column13966" dataDxfId="4944" totalsRowDxfId="4943"/>
    <tableColumn id="14001" name="Column13967" dataDxfId="4942" totalsRowDxfId="4941"/>
    <tableColumn id="14002" name="Column13968" dataDxfId="4940" totalsRowDxfId="4939"/>
    <tableColumn id="14003" name="Column13969" dataDxfId="4938" totalsRowDxfId="4937"/>
    <tableColumn id="14004" name="Column13970" dataDxfId="4936" totalsRowDxfId="4935"/>
    <tableColumn id="14005" name="Column13971" dataDxfId="4934" totalsRowDxfId="4933"/>
    <tableColumn id="14006" name="Column13972" dataDxfId="4932" totalsRowDxfId="4931"/>
    <tableColumn id="14007" name="Column13973" dataDxfId="4930" totalsRowDxfId="4929"/>
    <tableColumn id="14008" name="Column13974" dataDxfId="4928" totalsRowDxfId="4927"/>
    <tableColumn id="14009" name="Column13975" dataDxfId="4926" totalsRowDxfId="4925"/>
    <tableColumn id="14010" name="Column13976" dataDxfId="4924" totalsRowDxfId="4923"/>
    <tableColumn id="14011" name="Column13977" dataDxfId="4922" totalsRowDxfId="4921"/>
    <tableColumn id="14012" name="Column13978" dataDxfId="4920" totalsRowDxfId="4919"/>
    <tableColumn id="14013" name="Column13979" dataDxfId="4918" totalsRowDxfId="4917"/>
    <tableColumn id="14014" name="Column13980" dataDxfId="4916" totalsRowDxfId="4915"/>
    <tableColumn id="14015" name="Column13981" dataDxfId="4914" totalsRowDxfId="4913"/>
    <tableColumn id="14016" name="Column13982" dataDxfId="4912" totalsRowDxfId="4911"/>
    <tableColumn id="14017" name="Column13983" dataDxfId="4910" totalsRowDxfId="4909"/>
    <tableColumn id="14018" name="Column13984" dataDxfId="4908" totalsRowDxfId="4907"/>
    <tableColumn id="14019" name="Column13985" dataDxfId="4906" totalsRowDxfId="4905"/>
    <tableColumn id="14020" name="Column13986" dataDxfId="4904" totalsRowDxfId="4903"/>
    <tableColumn id="14021" name="Column13987" dataDxfId="4902" totalsRowDxfId="4901"/>
    <tableColumn id="14022" name="Column13988" dataDxfId="4900" totalsRowDxfId="4899"/>
    <tableColumn id="14023" name="Column13989" dataDxfId="4898" totalsRowDxfId="4897"/>
    <tableColumn id="14024" name="Column13990" dataDxfId="4896" totalsRowDxfId="4895"/>
    <tableColumn id="14025" name="Column13991" dataDxfId="4894" totalsRowDxfId="4893"/>
    <tableColumn id="14026" name="Column13992" dataDxfId="4892" totalsRowDxfId="4891"/>
    <tableColumn id="14027" name="Column13993" dataDxfId="4890" totalsRowDxfId="4889"/>
    <tableColumn id="14028" name="Column13994" dataDxfId="4888" totalsRowDxfId="4887"/>
    <tableColumn id="14029" name="Column13995" dataDxfId="4886" totalsRowDxfId="4885"/>
    <tableColumn id="14030" name="Column13996" dataDxfId="4884" totalsRowDxfId="4883"/>
    <tableColumn id="14031" name="Column13997" dataDxfId="4882" totalsRowDxfId="4881"/>
    <tableColumn id="14032" name="Column13998" dataDxfId="4880" totalsRowDxfId="4879"/>
    <tableColumn id="14033" name="Column13999" dataDxfId="4878" totalsRowDxfId="4877"/>
    <tableColumn id="14034" name="Column14000" dataDxfId="4876" totalsRowDxfId="4875"/>
    <tableColumn id="14035" name="Column14001" dataDxfId="4874" totalsRowDxfId="4873"/>
    <tableColumn id="14036" name="Column14002" dataDxfId="4872" totalsRowDxfId="4871"/>
    <tableColumn id="14037" name="Column14003" dataDxfId="4870" totalsRowDxfId="4869"/>
    <tableColumn id="14038" name="Column14004" dataDxfId="4868" totalsRowDxfId="4867"/>
    <tableColumn id="14039" name="Column14005" dataDxfId="4866" totalsRowDxfId="4865"/>
    <tableColumn id="14040" name="Column14006" dataDxfId="4864" totalsRowDxfId="4863"/>
    <tableColumn id="14041" name="Column14007" dataDxfId="4862" totalsRowDxfId="4861"/>
    <tableColumn id="14042" name="Column14008" dataDxfId="4860" totalsRowDxfId="4859"/>
    <tableColumn id="14043" name="Column14009" dataDxfId="4858" totalsRowDxfId="4857"/>
    <tableColumn id="14044" name="Column14010" dataDxfId="4856" totalsRowDxfId="4855"/>
    <tableColumn id="14045" name="Column14011" dataDxfId="4854" totalsRowDxfId="4853"/>
    <tableColumn id="14046" name="Column14012" dataDxfId="4852" totalsRowDxfId="4851"/>
    <tableColumn id="14047" name="Column14013" dataDxfId="4850" totalsRowDxfId="4849"/>
    <tableColumn id="14048" name="Column14014" dataDxfId="4848" totalsRowDxfId="4847"/>
    <tableColumn id="14049" name="Column14015" dataDxfId="4846" totalsRowDxfId="4845"/>
    <tableColumn id="14050" name="Column14016" dataDxfId="4844" totalsRowDxfId="4843"/>
    <tableColumn id="14051" name="Column14017" dataDxfId="4842" totalsRowDxfId="4841"/>
    <tableColumn id="14052" name="Column14018" dataDxfId="4840" totalsRowDxfId="4839"/>
    <tableColumn id="14053" name="Column14019" dataDxfId="4838" totalsRowDxfId="4837"/>
    <tableColumn id="14054" name="Column14020" dataDxfId="4836" totalsRowDxfId="4835"/>
    <tableColumn id="14055" name="Column14021" dataDxfId="4834" totalsRowDxfId="4833"/>
    <tableColumn id="14056" name="Column14022" dataDxfId="4832" totalsRowDxfId="4831"/>
    <tableColumn id="14057" name="Column14023" dataDxfId="4830" totalsRowDxfId="4829"/>
    <tableColumn id="14058" name="Column14024" dataDxfId="4828" totalsRowDxfId="4827"/>
    <tableColumn id="14059" name="Column14025" dataDxfId="4826" totalsRowDxfId="4825"/>
    <tableColumn id="14060" name="Column14026" dataDxfId="4824" totalsRowDxfId="4823"/>
    <tableColumn id="14061" name="Column14027" dataDxfId="4822" totalsRowDxfId="4821"/>
    <tableColumn id="14062" name="Column14028" dataDxfId="4820" totalsRowDxfId="4819"/>
    <tableColumn id="14063" name="Column14029" dataDxfId="4818" totalsRowDxfId="4817"/>
    <tableColumn id="14064" name="Column14030" dataDxfId="4816" totalsRowDxfId="4815"/>
    <tableColumn id="14065" name="Column14031" dataDxfId="4814" totalsRowDxfId="4813"/>
    <tableColumn id="14066" name="Column14032" dataDxfId="4812" totalsRowDxfId="4811"/>
    <tableColumn id="14067" name="Column14033" dataDxfId="4810" totalsRowDxfId="4809"/>
    <tableColumn id="14068" name="Column14034" dataDxfId="4808" totalsRowDxfId="4807"/>
    <tableColumn id="14069" name="Column14035" dataDxfId="4806" totalsRowDxfId="4805"/>
    <tableColumn id="14070" name="Column14036" dataDxfId="4804" totalsRowDxfId="4803"/>
    <tableColumn id="14071" name="Column14037" dataDxfId="4802" totalsRowDxfId="4801"/>
    <tableColumn id="14072" name="Column14038" dataDxfId="4800" totalsRowDxfId="4799"/>
    <tableColumn id="14073" name="Column14039" dataDxfId="4798" totalsRowDxfId="4797"/>
    <tableColumn id="14074" name="Column14040" dataDxfId="4796" totalsRowDxfId="4795"/>
    <tableColumn id="14075" name="Column14041" dataDxfId="4794" totalsRowDxfId="4793"/>
    <tableColumn id="14076" name="Column14042" dataDxfId="4792" totalsRowDxfId="4791"/>
    <tableColumn id="14077" name="Column14043" dataDxfId="4790" totalsRowDxfId="4789"/>
    <tableColumn id="14078" name="Column14044" dataDxfId="4788" totalsRowDxfId="4787"/>
    <tableColumn id="14079" name="Column14045" dataDxfId="4786" totalsRowDxfId="4785"/>
    <tableColumn id="14080" name="Column14046" dataDxfId="4784" totalsRowDxfId="4783"/>
    <tableColumn id="14081" name="Column14047" dataDxfId="4782" totalsRowDxfId="4781"/>
    <tableColumn id="14082" name="Column14048" dataDxfId="4780" totalsRowDxfId="4779"/>
    <tableColumn id="14083" name="Column14049" dataDxfId="4778" totalsRowDxfId="4777"/>
    <tableColumn id="14084" name="Column14050" dataDxfId="4776" totalsRowDxfId="4775"/>
    <tableColumn id="14085" name="Column14051" dataDxfId="4774" totalsRowDxfId="4773"/>
    <tableColumn id="14086" name="Column14052" dataDxfId="4772" totalsRowDxfId="4771"/>
    <tableColumn id="14087" name="Column14053" dataDxfId="4770" totalsRowDxfId="4769"/>
    <tableColumn id="14088" name="Column14054" dataDxfId="4768" totalsRowDxfId="4767"/>
    <tableColumn id="14089" name="Column14055" dataDxfId="4766" totalsRowDxfId="4765"/>
    <tableColumn id="14090" name="Column14056" dataDxfId="4764" totalsRowDxfId="4763"/>
    <tableColumn id="14091" name="Column14057" dataDxfId="4762" totalsRowDxfId="4761"/>
    <tableColumn id="14092" name="Column14058" dataDxfId="4760" totalsRowDxfId="4759"/>
    <tableColumn id="14093" name="Column14059" dataDxfId="4758" totalsRowDxfId="4757"/>
    <tableColumn id="14094" name="Column14060" dataDxfId="4756" totalsRowDxfId="4755"/>
    <tableColumn id="14095" name="Column14061" dataDxfId="4754" totalsRowDxfId="4753"/>
    <tableColumn id="14096" name="Column14062" dataDxfId="4752" totalsRowDxfId="4751"/>
    <tableColumn id="14097" name="Column14063" dataDxfId="4750" totalsRowDxfId="4749"/>
    <tableColumn id="14098" name="Column14064" dataDxfId="4748" totalsRowDxfId="4747"/>
    <tableColumn id="14099" name="Column14065" dataDxfId="4746" totalsRowDxfId="4745"/>
    <tableColumn id="14100" name="Column14066" dataDxfId="4744" totalsRowDxfId="4743"/>
    <tableColumn id="14101" name="Column14067" dataDxfId="4742" totalsRowDxfId="4741"/>
    <tableColumn id="14102" name="Column14068" dataDxfId="4740" totalsRowDxfId="4739"/>
    <tableColumn id="14103" name="Column14069" dataDxfId="4738" totalsRowDxfId="4737"/>
    <tableColumn id="14104" name="Column14070" dataDxfId="4736" totalsRowDxfId="4735"/>
    <tableColumn id="14105" name="Column14071" dataDxfId="4734" totalsRowDxfId="4733"/>
    <tableColumn id="14106" name="Column14072" dataDxfId="4732" totalsRowDxfId="4731"/>
    <tableColumn id="14107" name="Column14073" dataDxfId="4730" totalsRowDxfId="4729"/>
    <tableColumn id="14108" name="Column14074" dataDxfId="4728" totalsRowDxfId="4727"/>
    <tableColumn id="14109" name="Column14075" dataDxfId="4726" totalsRowDxfId="4725"/>
    <tableColumn id="14110" name="Column14076" dataDxfId="4724" totalsRowDxfId="4723"/>
    <tableColumn id="14111" name="Column14077" dataDxfId="4722" totalsRowDxfId="4721"/>
    <tableColumn id="14112" name="Column14078" dataDxfId="4720" totalsRowDxfId="4719"/>
    <tableColumn id="14113" name="Column14079" dataDxfId="4718" totalsRowDxfId="4717"/>
    <tableColumn id="14114" name="Column14080" dataDxfId="4716" totalsRowDxfId="4715"/>
    <tableColumn id="14115" name="Column14081" dataDxfId="4714" totalsRowDxfId="4713"/>
    <tableColumn id="14116" name="Column14082" dataDxfId="4712" totalsRowDxfId="4711"/>
    <tableColumn id="14117" name="Column14083" dataDxfId="4710" totalsRowDxfId="4709"/>
    <tableColumn id="14118" name="Column14084" dataDxfId="4708" totalsRowDxfId="4707"/>
    <tableColumn id="14119" name="Column14085" dataDxfId="4706" totalsRowDxfId="4705"/>
    <tableColumn id="14120" name="Column14086" dataDxfId="4704" totalsRowDxfId="4703"/>
    <tableColumn id="14121" name="Column14087" dataDxfId="4702" totalsRowDxfId="4701"/>
    <tableColumn id="14122" name="Column14088" dataDxfId="4700" totalsRowDxfId="4699"/>
    <tableColumn id="14123" name="Column14089" dataDxfId="4698" totalsRowDxfId="4697"/>
    <tableColumn id="14124" name="Column14090" dataDxfId="4696" totalsRowDxfId="4695"/>
    <tableColumn id="14125" name="Column14091" dataDxfId="4694" totalsRowDxfId="4693"/>
    <tableColumn id="14126" name="Column14092" dataDxfId="4692" totalsRowDxfId="4691"/>
    <tableColumn id="14127" name="Column14093" dataDxfId="4690" totalsRowDxfId="4689"/>
    <tableColumn id="14128" name="Column14094" dataDxfId="4688" totalsRowDxfId="4687"/>
    <tableColumn id="14129" name="Column14095" dataDxfId="4686" totalsRowDxfId="4685"/>
    <tableColumn id="14130" name="Column14096" dataDxfId="4684" totalsRowDxfId="4683"/>
    <tableColumn id="14131" name="Column14097" dataDxfId="4682" totalsRowDxfId="4681"/>
    <tableColumn id="14132" name="Column14098" dataDxfId="4680" totalsRowDxfId="4679"/>
    <tableColumn id="14133" name="Column14099" dataDxfId="4678" totalsRowDxfId="4677"/>
    <tableColumn id="14134" name="Column14100" dataDxfId="4676" totalsRowDxfId="4675"/>
    <tableColumn id="14135" name="Column14101" dataDxfId="4674" totalsRowDxfId="4673"/>
    <tableColumn id="14136" name="Column14102" dataDxfId="4672" totalsRowDxfId="4671"/>
    <tableColumn id="14137" name="Column14103" dataDxfId="4670" totalsRowDxfId="4669"/>
    <tableColumn id="14138" name="Column14104" dataDxfId="4668" totalsRowDxfId="4667"/>
    <tableColumn id="14139" name="Column14105" dataDxfId="4666" totalsRowDxfId="4665"/>
    <tableColumn id="14140" name="Column14106" dataDxfId="4664" totalsRowDxfId="4663"/>
    <tableColumn id="14141" name="Column14107" dataDxfId="4662" totalsRowDxfId="4661"/>
    <tableColumn id="14142" name="Column14108" dataDxfId="4660" totalsRowDxfId="4659"/>
    <tableColumn id="14143" name="Column14109" dataDxfId="4658" totalsRowDxfId="4657"/>
    <tableColumn id="14144" name="Column14110" dataDxfId="4656" totalsRowDxfId="4655"/>
    <tableColumn id="14145" name="Column14111" dataDxfId="4654" totalsRowDxfId="4653"/>
    <tableColumn id="14146" name="Column14112" dataDxfId="4652" totalsRowDxfId="4651"/>
    <tableColumn id="14147" name="Column14113" dataDxfId="4650" totalsRowDxfId="4649"/>
    <tableColumn id="14148" name="Column14114" dataDxfId="4648" totalsRowDxfId="4647"/>
    <tableColumn id="14149" name="Column14115" dataDxfId="4646" totalsRowDxfId="4645"/>
    <tableColumn id="14150" name="Column14116" dataDxfId="4644" totalsRowDxfId="4643"/>
    <tableColumn id="14151" name="Column14117" dataDxfId="4642" totalsRowDxfId="4641"/>
    <tableColumn id="14152" name="Column14118" dataDxfId="4640" totalsRowDxfId="4639"/>
    <tableColumn id="14153" name="Column14119" dataDxfId="4638" totalsRowDxfId="4637"/>
    <tableColumn id="14154" name="Column14120" dataDxfId="4636" totalsRowDxfId="4635"/>
    <tableColumn id="14155" name="Column14121" dataDxfId="4634" totalsRowDxfId="4633"/>
    <tableColumn id="14156" name="Column14122" dataDxfId="4632" totalsRowDxfId="4631"/>
    <tableColumn id="14157" name="Column14123" dataDxfId="4630" totalsRowDxfId="4629"/>
    <tableColumn id="14158" name="Column14124" dataDxfId="4628" totalsRowDxfId="4627"/>
    <tableColumn id="14159" name="Column14125" dataDxfId="4626" totalsRowDxfId="4625"/>
    <tableColumn id="14160" name="Column14126" dataDxfId="4624" totalsRowDxfId="4623"/>
    <tableColumn id="14161" name="Column14127" dataDxfId="4622" totalsRowDxfId="4621"/>
    <tableColumn id="14162" name="Column14128" dataDxfId="4620" totalsRowDxfId="4619"/>
    <tableColumn id="14163" name="Column14129" dataDxfId="4618" totalsRowDxfId="4617"/>
    <tableColumn id="14164" name="Column14130" dataDxfId="4616" totalsRowDxfId="4615"/>
    <tableColumn id="14165" name="Column14131" dataDxfId="4614" totalsRowDxfId="4613"/>
    <tableColumn id="14166" name="Column14132" dataDxfId="4612" totalsRowDxfId="4611"/>
    <tableColumn id="14167" name="Column14133" dataDxfId="4610" totalsRowDxfId="4609"/>
    <tableColumn id="14168" name="Column14134" dataDxfId="4608" totalsRowDxfId="4607"/>
    <tableColumn id="14169" name="Column14135" dataDxfId="4606" totalsRowDxfId="4605"/>
    <tableColumn id="14170" name="Column14136" dataDxfId="4604" totalsRowDxfId="4603"/>
    <tableColumn id="14171" name="Column14137" dataDxfId="4602" totalsRowDxfId="4601"/>
    <tableColumn id="14172" name="Column14138" dataDxfId="4600" totalsRowDxfId="4599"/>
    <tableColumn id="14173" name="Column14139" dataDxfId="4598" totalsRowDxfId="4597"/>
    <tableColumn id="14174" name="Column14140" dataDxfId="4596" totalsRowDxfId="4595"/>
    <tableColumn id="14175" name="Column14141" dataDxfId="4594" totalsRowDxfId="4593"/>
    <tableColumn id="14176" name="Column14142" dataDxfId="4592" totalsRowDxfId="4591"/>
    <tableColumn id="14177" name="Column14143" dataDxfId="4590" totalsRowDxfId="4589"/>
    <tableColumn id="14178" name="Column14144" dataDxfId="4588" totalsRowDxfId="4587"/>
    <tableColumn id="14179" name="Column14145" dataDxfId="4586" totalsRowDxfId="4585"/>
    <tableColumn id="14180" name="Column14146" dataDxfId="4584" totalsRowDxfId="4583"/>
    <tableColumn id="14181" name="Column14147" dataDxfId="4582" totalsRowDxfId="4581"/>
    <tableColumn id="14182" name="Column14148" dataDxfId="4580" totalsRowDxfId="4579"/>
    <tableColumn id="14183" name="Column14149" dataDxfId="4578" totalsRowDxfId="4577"/>
    <tableColumn id="14184" name="Column14150" dataDxfId="4576" totalsRowDxfId="4575"/>
    <tableColumn id="14185" name="Column14151" dataDxfId="4574" totalsRowDxfId="4573"/>
    <tableColumn id="14186" name="Column14152" dataDxfId="4572" totalsRowDxfId="4571"/>
    <tableColumn id="14187" name="Column14153" dataDxfId="4570" totalsRowDxfId="4569"/>
    <tableColumn id="14188" name="Column14154" dataDxfId="4568" totalsRowDxfId="4567"/>
    <tableColumn id="14189" name="Column14155" dataDxfId="4566" totalsRowDxfId="4565"/>
    <tableColumn id="14190" name="Column14156" dataDxfId="4564" totalsRowDxfId="4563"/>
    <tableColumn id="14191" name="Column14157" dataDxfId="4562" totalsRowDxfId="4561"/>
    <tableColumn id="14192" name="Column14158" dataDxfId="4560" totalsRowDxfId="4559"/>
    <tableColumn id="14193" name="Column14159" dataDxfId="4558" totalsRowDxfId="4557"/>
    <tableColumn id="14194" name="Column14160" dataDxfId="4556" totalsRowDxfId="4555"/>
    <tableColumn id="14195" name="Column14161" dataDxfId="4554" totalsRowDxfId="4553"/>
    <tableColumn id="14196" name="Column14162" dataDxfId="4552" totalsRowDxfId="4551"/>
    <tableColumn id="14197" name="Column14163" dataDxfId="4550" totalsRowDxfId="4549"/>
    <tableColumn id="14198" name="Column14164" dataDxfId="4548" totalsRowDxfId="4547"/>
    <tableColumn id="14199" name="Column14165" dataDxfId="4546" totalsRowDxfId="4545"/>
    <tableColumn id="14200" name="Column14166" dataDxfId="4544" totalsRowDxfId="4543"/>
    <tableColumn id="14201" name="Column14167" dataDxfId="4542" totalsRowDxfId="4541"/>
    <tableColumn id="14202" name="Column14168" dataDxfId="4540" totalsRowDxfId="4539"/>
    <tableColumn id="14203" name="Column14169" dataDxfId="4538" totalsRowDxfId="4537"/>
    <tableColumn id="14204" name="Column14170" dataDxfId="4536" totalsRowDxfId="4535"/>
    <tableColumn id="14205" name="Column14171" dataDxfId="4534" totalsRowDxfId="4533"/>
    <tableColumn id="14206" name="Column14172" dataDxfId="4532" totalsRowDxfId="4531"/>
    <tableColumn id="14207" name="Column14173" dataDxfId="4530" totalsRowDxfId="4529"/>
    <tableColumn id="14208" name="Column14174" dataDxfId="4528" totalsRowDxfId="4527"/>
    <tableColumn id="14209" name="Column14175" dataDxfId="4526" totalsRowDxfId="4525"/>
    <tableColumn id="14210" name="Column14176" dataDxfId="4524" totalsRowDxfId="4523"/>
    <tableColumn id="14211" name="Column14177" dataDxfId="4522" totalsRowDxfId="4521"/>
    <tableColumn id="14212" name="Column14178" dataDxfId="4520" totalsRowDxfId="4519"/>
    <tableColumn id="14213" name="Column14179" dataDxfId="4518" totalsRowDxfId="4517"/>
    <tableColumn id="14214" name="Column14180" dataDxfId="4516" totalsRowDxfId="4515"/>
    <tableColumn id="14215" name="Column14181" dataDxfId="4514" totalsRowDxfId="4513"/>
    <tableColumn id="14216" name="Column14182" dataDxfId="4512" totalsRowDxfId="4511"/>
    <tableColumn id="14217" name="Column14183" dataDxfId="4510" totalsRowDxfId="4509"/>
    <tableColumn id="14218" name="Column14184" dataDxfId="4508" totalsRowDxfId="4507"/>
    <tableColumn id="14219" name="Column14185" dataDxfId="4506" totalsRowDxfId="4505"/>
    <tableColumn id="14220" name="Column14186" dataDxfId="4504" totalsRowDxfId="4503"/>
    <tableColumn id="14221" name="Column14187" dataDxfId="4502" totalsRowDxfId="4501"/>
    <tableColumn id="14222" name="Column14188" dataDxfId="4500" totalsRowDxfId="4499"/>
    <tableColumn id="14223" name="Column14189" dataDxfId="4498" totalsRowDxfId="4497"/>
    <tableColumn id="14224" name="Column14190" dataDxfId="4496" totalsRowDxfId="4495"/>
    <tableColumn id="14225" name="Column14191" dataDxfId="4494" totalsRowDxfId="4493"/>
    <tableColumn id="14226" name="Column14192" dataDxfId="4492" totalsRowDxfId="4491"/>
    <tableColumn id="14227" name="Column14193" dataDxfId="4490" totalsRowDxfId="4489"/>
    <tableColumn id="14228" name="Column14194" dataDxfId="4488" totalsRowDxfId="4487"/>
    <tableColumn id="14229" name="Column14195" dataDxfId="4486" totalsRowDxfId="4485"/>
    <tableColumn id="14230" name="Column14196" dataDxfId="4484" totalsRowDxfId="4483"/>
    <tableColumn id="14231" name="Column14197" dataDxfId="4482" totalsRowDxfId="4481"/>
    <tableColumn id="14232" name="Column14198" dataDxfId="4480" totalsRowDxfId="4479"/>
    <tableColumn id="14233" name="Column14199" dataDxfId="4478" totalsRowDxfId="4477"/>
    <tableColumn id="14234" name="Column14200" dataDxfId="4476" totalsRowDxfId="4475"/>
    <tableColumn id="14235" name="Column14201" dataDxfId="4474" totalsRowDxfId="4473"/>
    <tableColumn id="14236" name="Column14202" dataDxfId="4472" totalsRowDxfId="4471"/>
    <tableColumn id="14237" name="Column14203" dataDxfId="4470" totalsRowDxfId="4469"/>
    <tableColumn id="14238" name="Column14204" dataDxfId="4468" totalsRowDxfId="4467"/>
    <tableColumn id="14239" name="Column14205" dataDxfId="4466" totalsRowDxfId="4465"/>
    <tableColumn id="14240" name="Column14206" dataDxfId="4464" totalsRowDxfId="4463"/>
    <tableColumn id="14241" name="Column14207" dataDxfId="4462" totalsRowDxfId="4461"/>
    <tableColumn id="14242" name="Column14208" dataDxfId="4460" totalsRowDxfId="4459"/>
    <tableColumn id="14243" name="Column14209" dataDxfId="4458" totalsRowDxfId="4457"/>
    <tableColumn id="14244" name="Column14210" dataDxfId="4456" totalsRowDxfId="4455"/>
    <tableColumn id="14245" name="Column14211" dataDxfId="4454" totalsRowDxfId="4453"/>
    <tableColumn id="14246" name="Column14212" dataDxfId="4452" totalsRowDxfId="4451"/>
    <tableColumn id="14247" name="Column14213" dataDxfId="4450" totalsRowDxfId="4449"/>
    <tableColumn id="14248" name="Column14214" dataDxfId="4448" totalsRowDxfId="4447"/>
    <tableColumn id="14249" name="Column14215" dataDxfId="4446" totalsRowDxfId="4445"/>
    <tableColumn id="14250" name="Column14216" dataDxfId="4444" totalsRowDxfId="4443"/>
    <tableColumn id="14251" name="Column14217" dataDxfId="4442" totalsRowDxfId="4441"/>
    <tableColumn id="14252" name="Column14218" dataDxfId="4440" totalsRowDxfId="4439"/>
    <tableColumn id="14253" name="Column14219" dataDxfId="4438" totalsRowDxfId="4437"/>
    <tableColumn id="14254" name="Column14220" dataDxfId="4436" totalsRowDxfId="4435"/>
    <tableColumn id="14255" name="Column14221" dataDxfId="4434" totalsRowDxfId="4433"/>
    <tableColumn id="14256" name="Column14222" dataDxfId="4432" totalsRowDxfId="4431"/>
    <tableColumn id="14257" name="Column14223" dataDxfId="4430" totalsRowDxfId="4429"/>
    <tableColumn id="14258" name="Column14224" dataDxfId="4428" totalsRowDxfId="4427"/>
    <tableColumn id="14259" name="Column14225" dataDxfId="4426" totalsRowDxfId="4425"/>
    <tableColumn id="14260" name="Column14226" dataDxfId="4424" totalsRowDxfId="4423"/>
    <tableColumn id="14261" name="Column14227" dataDxfId="4422" totalsRowDxfId="4421"/>
    <tableColumn id="14262" name="Column14228" dataDxfId="4420" totalsRowDxfId="4419"/>
    <tableColumn id="14263" name="Column14229" dataDxfId="4418" totalsRowDxfId="4417"/>
    <tableColumn id="14264" name="Column14230" dataDxfId="4416" totalsRowDxfId="4415"/>
    <tableColumn id="14265" name="Column14231" dataDxfId="4414" totalsRowDxfId="4413"/>
    <tableColumn id="14266" name="Column14232" dataDxfId="4412" totalsRowDxfId="4411"/>
    <tableColumn id="14267" name="Column14233" dataDxfId="4410" totalsRowDxfId="4409"/>
    <tableColumn id="14268" name="Column14234" dataDxfId="4408" totalsRowDxfId="4407"/>
    <tableColumn id="14269" name="Column14235" dataDxfId="4406" totalsRowDxfId="4405"/>
    <tableColumn id="14270" name="Column14236" dataDxfId="4404" totalsRowDxfId="4403"/>
    <tableColumn id="14271" name="Column14237" dataDxfId="4402" totalsRowDxfId="4401"/>
    <tableColumn id="14272" name="Column14238" dataDxfId="4400" totalsRowDxfId="4399"/>
    <tableColumn id="14273" name="Column14239" dataDxfId="4398" totalsRowDxfId="4397"/>
    <tableColumn id="14274" name="Column14240" dataDxfId="4396" totalsRowDxfId="4395"/>
    <tableColumn id="14275" name="Column14241" dataDxfId="4394" totalsRowDxfId="4393"/>
    <tableColumn id="14276" name="Column14242" dataDxfId="4392" totalsRowDxfId="4391"/>
    <tableColumn id="14277" name="Column14243" dataDxfId="4390" totalsRowDxfId="4389"/>
    <tableColumn id="14278" name="Column14244" dataDxfId="4388" totalsRowDxfId="4387"/>
    <tableColumn id="14279" name="Column14245" dataDxfId="4386" totalsRowDxfId="4385"/>
    <tableColumn id="14280" name="Column14246" dataDxfId="4384" totalsRowDxfId="4383"/>
    <tableColumn id="14281" name="Column14247" dataDxfId="4382" totalsRowDxfId="4381"/>
    <tableColumn id="14282" name="Column14248" dataDxfId="4380" totalsRowDxfId="4379"/>
    <tableColumn id="14283" name="Column14249" dataDxfId="4378" totalsRowDxfId="4377"/>
    <tableColumn id="14284" name="Column14250" dataDxfId="4376" totalsRowDxfId="4375"/>
    <tableColumn id="14285" name="Column14251" dataDxfId="4374" totalsRowDxfId="4373"/>
    <tableColumn id="14286" name="Column14252" dataDxfId="4372" totalsRowDxfId="4371"/>
    <tableColumn id="14287" name="Column14253" dataDxfId="4370" totalsRowDxfId="4369"/>
    <tableColumn id="14288" name="Column14254" dataDxfId="4368" totalsRowDxfId="4367"/>
    <tableColumn id="14289" name="Column14255" dataDxfId="4366" totalsRowDxfId="4365"/>
    <tableColumn id="14290" name="Column14256" dataDxfId="4364" totalsRowDxfId="4363"/>
    <tableColumn id="14291" name="Column14257" dataDxfId="4362" totalsRowDxfId="4361"/>
    <tableColumn id="14292" name="Column14258" dataDxfId="4360" totalsRowDxfId="4359"/>
    <tableColumn id="14293" name="Column14259" dataDxfId="4358" totalsRowDxfId="4357"/>
    <tableColumn id="14294" name="Column14260" dataDxfId="4356" totalsRowDxfId="4355"/>
    <tableColumn id="14295" name="Column14261" dataDxfId="4354" totalsRowDxfId="4353"/>
    <tableColumn id="14296" name="Column14262" dataDxfId="4352" totalsRowDxfId="4351"/>
    <tableColumn id="14297" name="Column14263" dataDxfId="4350" totalsRowDxfId="4349"/>
    <tableColumn id="14298" name="Column14264" dataDxfId="4348" totalsRowDxfId="4347"/>
    <tableColumn id="14299" name="Column14265" dataDxfId="4346" totalsRowDxfId="4345"/>
    <tableColumn id="14300" name="Column14266" dataDxfId="4344" totalsRowDxfId="4343"/>
    <tableColumn id="14301" name="Column14267" dataDxfId="4342" totalsRowDxfId="4341"/>
    <tableColumn id="14302" name="Column14268" dataDxfId="4340" totalsRowDxfId="4339"/>
    <tableColumn id="14303" name="Column14269" dataDxfId="4338" totalsRowDxfId="4337"/>
    <tableColumn id="14304" name="Column14270" dataDxfId="4336" totalsRowDxfId="4335"/>
    <tableColumn id="14305" name="Column14271" dataDxfId="4334" totalsRowDxfId="4333"/>
    <tableColumn id="14306" name="Column14272" dataDxfId="4332" totalsRowDxfId="4331"/>
    <tableColumn id="14307" name="Column14273" dataDxfId="4330" totalsRowDxfId="4329"/>
    <tableColumn id="14308" name="Column14274" dataDxfId="4328" totalsRowDxfId="4327"/>
    <tableColumn id="14309" name="Column14275" dataDxfId="4326" totalsRowDxfId="4325"/>
    <tableColumn id="14310" name="Column14276" dataDxfId="4324" totalsRowDxfId="4323"/>
    <tableColumn id="14311" name="Column14277" dataDxfId="4322" totalsRowDxfId="4321"/>
    <tableColumn id="14312" name="Column14278" dataDxfId="4320" totalsRowDxfId="4319"/>
    <tableColumn id="14313" name="Column14279" dataDxfId="4318" totalsRowDxfId="4317"/>
    <tableColumn id="14314" name="Column14280" dataDxfId="4316" totalsRowDxfId="4315"/>
    <tableColumn id="14315" name="Column14281" dataDxfId="4314" totalsRowDxfId="4313"/>
    <tableColumn id="14316" name="Column14282" dataDxfId="4312" totalsRowDxfId="4311"/>
    <tableColumn id="14317" name="Column14283" dataDxfId="4310" totalsRowDxfId="4309"/>
    <tableColumn id="14318" name="Column14284" dataDxfId="4308" totalsRowDxfId="4307"/>
    <tableColumn id="14319" name="Column14285" dataDxfId="4306" totalsRowDxfId="4305"/>
    <tableColumn id="14320" name="Column14286" dataDxfId="4304" totalsRowDxfId="4303"/>
    <tableColumn id="14321" name="Column14287" dataDxfId="4302" totalsRowDxfId="4301"/>
    <tableColumn id="14322" name="Column14288" dataDxfId="4300" totalsRowDxfId="4299"/>
    <tableColumn id="14323" name="Column14289" dataDxfId="4298" totalsRowDxfId="4297"/>
    <tableColumn id="14324" name="Column14290" dataDxfId="4296" totalsRowDxfId="4295"/>
    <tableColumn id="14325" name="Column14291" dataDxfId="4294" totalsRowDxfId="4293"/>
    <tableColumn id="14326" name="Column14292" dataDxfId="4292" totalsRowDxfId="4291"/>
    <tableColumn id="14327" name="Column14293" dataDxfId="4290" totalsRowDxfId="4289"/>
    <tableColumn id="14328" name="Column14294" dataDxfId="4288" totalsRowDxfId="4287"/>
    <tableColumn id="14329" name="Column14295" dataDxfId="4286" totalsRowDxfId="4285"/>
    <tableColumn id="14330" name="Column14296" dataDxfId="4284" totalsRowDxfId="4283"/>
    <tableColumn id="14331" name="Column14297" dataDxfId="4282" totalsRowDxfId="4281"/>
    <tableColumn id="14332" name="Column14298" dataDxfId="4280" totalsRowDxfId="4279"/>
    <tableColumn id="14333" name="Column14299" dataDxfId="4278" totalsRowDxfId="4277"/>
    <tableColumn id="14334" name="Column14300" dataDxfId="4276" totalsRowDxfId="4275"/>
    <tableColumn id="14335" name="Column14301" dataDxfId="4274" totalsRowDxfId="4273"/>
    <tableColumn id="14336" name="Column14302" dataDxfId="4272" totalsRowDxfId="4271"/>
    <tableColumn id="14337" name="Column14303" dataDxfId="4270" totalsRowDxfId="4269"/>
    <tableColumn id="14338" name="Column14304" dataDxfId="4268" totalsRowDxfId="4267"/>
    <tableColumn id="14339" name="Column14305" dataDxfId="4266" totalsRowDxfId="4265"/>
    <tableColumn id="14340" name="Column14306" dataDxfId="4264" totalsRowDxfId="4263"/>
    <tableColumn id="14341" name="Column14307" dataDxfId="4262" totalsRowDxfId="4261"/>
    <tableColumn id="14342" name="Column14308" dataDxfId="4260" totalsRowDxfId="4259"/>
    <tableColumn id="14343" name="Column14309" dataDxfId="4258" totalsRowDxfId="4257"/>
    <tableColumn id="14344" name="Column14310" dataDxfId="4256" totalsRowDxfId="4255"/>
    <tableColumn id="14345" name="Column14311" dataDxfId="4254" totalsRowDxfId="4253"/>
    <tableColumn id="14346" name="Column14312" dataDxfId="4252" totalsRowDxfId="4251"/>
    <tableColumn id="14347" name="Column14313" dataDxfId="4250" totalsRowDxfId="4249"/>
    <tableColumn id="14348" name="Column14314" dataDxfId="4248" totalsRowDxfId="4247"/>
    <tableColumn id="14349" name="Column14315" dataDxfId="4246" totalsRowDxfId="4245"/>
    <tableColumn id="14350" name="Column14316" dataDxfId="4244" totalsRowDxfId="4243"/>
    <tableColumn id="14351" name="Column14317" dataDxfId="4242" totalsRowDxfId="4241"/>
    <tableColumn id="14352" name="Column14318" dataDxfId="4240" totalsRowDxfId="4239"/>
    <tableColumn id="14353" name="Column14319" dataDxfId="4238" totalsRowDxfId="4237"/>
    <tableColumn id="14354" name="Column14320" dataDxfId="4236" totalsRowDxfId="4235"/>
    <tableColumn id="14355" name="Column14321" dataDxfId="4234" totalsRowDxfId="4233"/>
    <tableColumn id="14356" name="Column14322" dataDxfId="4232" totalsRowDxfId="4231"/>
    <tableColumn id="14357" name="Column14323" dataDxfId="4230" totalsRowDxfId="4229"/>
    <tableColumn id="14358" name="Column14324" dataDxfId="4228" totalsRowDxfId="4227"/>
    <tableColumn id="14359" name="Column14325" dataDxfId="4226" totalsRowDxfId="4225"/>
    <tableColumn id="14360" name="Column14326" dataDxfId="4224" totalsRowDxfId="4223"/>
    <tableColumn id="14361" name="Column14327" dataDxfId="4222" totalsRowDxfId="4221"/>
    <tableColumn id="14362" name="Column14328" dataDxfId="4220" totalsRowDxfId="4219"/>
    <tableColumn id="14363" name="Column14329" dataDxfId="4218" totalsRowDxfId="4217"/>
    <tableColumn id="14364" name="Column14330" dataDxfId="4216" totalsRowDxfId="4215"/>
    <tableColumn id="14365" name="Column14331" dataDxfId="4214" totalsRowDxfId="4213"/>
    <tableColumn id="14366" name="Column14332" dataDxfId="4212" totalsRowDxfId="4211"/>
    <tableColumn id="14367" name="Column14333" dataDxfId="4210" totalsRowDxfId="4209"/>
    <tableColumn id="14368" name="Column14334" dataDxfId="4208" totalsRowDxfId="4207"/>
    <tableColumn id="14369" name="Column14335" dataDxfId="4206" totalsRowDxfId="4205"/>
    <tableColumn id="14370" name="Column14336" dataDxfId="4204" totalsRowDxfId="4203"/>
    <tableColumn id="14371" name="Column14337" dataDxfId="4202" totalsRowDxfId="4201"/>
    <tableColumn id="14372" name="Column14338" dataDxfId="4200" totalsRowDxfId="4199"/>
    <tableColumn id="14373" name="Column14339" dataDxfId="4198" totalsRowDxfId="4197"/>
    <tableColumn id="14374" name="Column14340" dataDxfId="4196" totalsRowDxfId="4195"/>
    <tableColumn id="14375" name="Column14341" dataDxfId="4194" totalsRowDxfId="4193"/>
    <tableColumn id="14376" name="Column14342" dataDxfId="4192" totalsRowDxfId="4191"/>
    <tableColumn id="14377" name="Column14343" dataDxfId="4190" totalsRowDxfId="4189"/>
    <tableColumn id="14378" name="Column14344" dataDxfId="4188" totalsRowDxfId="4187"/>
    <tableColumn id="14379" name="Column14345" dataDxfId="4186" totalsRowDxfId="4185"/>
    <tableColumn id="14380" name="Column14346" dataDxfId="4184" totalsRowDxfId="4183"/>
    <tableColumn id="14381" name="Column14347" dataDxfId="4182" totalsRowDxfId="4181"/>
    <tableColumn id="14382" name="Column14348" dataDxfId="4180" totalsRowDxfId="4179"/>
    <tableColumn id="14383" name="Column14349" dataDxfId="4178" totalsRowDxfId="4177"/>
    <tableColumn id="14384" name="Column14350" dataDxfId="4176" totalsRowDxfId="4175"/>
    <tableColumn id="14385" name="Column14351" dataDxfId="4174" totalsRowDxfId="4173"/>
    <tableColumn id="14386" name="Column14352" dataDxfId="4172" totalsRowDxfId="4171"/>
    <tableColumn id="14387" name="Column14353" dataDxfId="4170" totalsRowDxfId="4169"/>
    <tableColumn id="14388" name="Column14354" dataDxfId="4168" totalsRowDxfId="4167"/>
    <tableColumn id="14389" name="Column14355" dataDxfId="4166" totalsRowDxfId="4165"/>
    <tableColumn id="14390" name="Column14356" dataDxfId="4164" totalsRowDxfId="4163"/>
    <tableColumn id="14391" name="Column14357" dataDxfId="4162" totalsRowDxfId="4161"/>
    <tableColumn id="14392" name="Column14358" dataDxfId="4160" totalsRowDxfId="4159"/>
    <tableColumn id="14393" name="Column14359" dataDxfId="4158" totalsRowDxfId="4157"/>
    <tableColumn id="14394" name="Column14360" dataDxfId="4156" totalsRowDxfId="4155"/>
    <tableColumn id="14395" name="Column14361" dataDxfId="4154" totalsRowDxfId="4153"/>
    <tableColumn id="14396" name="Column14362" dataDxfId="4152" totalsRowDxfId="4151"/>
    <tableColumn id="14397" name="Column14363" dataDxfId="4150" totalsRowDxfId="4149"/>
    <tableColumn id="14398" name="Column14364" dataDxfId="4148" totalsRowDxfId="4147"/>
    <tableColumn id="14399" name="Column14365" dataDxfId="4146" totalsRowDxfId="4145"/>
    <tableColumn id="14400" name="Column14366" dataDxfId="4144" totalsRowDxfId="4143"/>
    <tableColumn id="14401" name="Column14367" dataDxfId="4142" totalsRowDxfId="4141"/>
    <tableColumn id="14402" name="Column14368" dataDxfId="4140" totalsRowDxfId="4139"/>
    <tableColumn id="14403" name="Column14369" dataDxfId="4138" totalsRowDxfId="4137"/>
    <tableColumn id="14404" name="Column14370" dataDxfId="4136" totalsRowDxfId="4135"/>
    <tableColumn id="14405" name="Column14371" dataDxfId="4134" totalsRowDxfId="4133"/>
    <tableColumn id="14406" name="Column14372" dataDxfId="4132" totalsRowDxfId="4131"/>
    <tableColumn id="14407" name="Column14373" dataDxfId="4130" totalsRowDxfId="4129"/>
    <tableColumn id="14408" name="Column14374" dataDxfId="4128" totalsRowDxfId="4127"/>
    <tableColumn id="14409" name="Column14375" dataDxfId="4126" totalsRowDxfId="4125"/>
    <tableColumn id="14410" name="Column14376" dataDxfId="4124" totalsRowDxfId="4123"/>
    <tableColumn id="14411" name="Column14377" dataDxfId="4122" totalsRowDxfId="4121"/>
    <tableColumn id="14412" name="Column14378" dataDxfId="4120" totalsRowDxfId="4119"/>
    <tableColumn id="14413" name="Column14379" dataDxfId="4118" totalsRowDxfId="4117"/>
    <tableColumn id="14414" name="Column14380" dataDxfId="4116" totalsRowDxfId="4115"/>
    <tableColumn id="14415" name="Column14381" dataDxfId="4114" totalsRowDxfId="4113"/>
    <tableColumn id="14416" name="Column14382" dataDxfId="4112" totalsRowDxfId="4111"/>
    <tableColumn id="14417" name="Column14383" dataDxfId="4110" totalsRowDxfId="4109"/>
    <tableColumn id="14418" name="Column14384" dataDxfId="4108" totalsRowDxfId="4107"/>
    <tableColumn id="14419" name="Column14385" dataDxfId="4106" totalsRowDxfId="4105"/>
    <tableColumn id="14420" name="Column14386" dataDxfId="4104" totalsRowDxfId="4103"/>
    <tableColumn id="14421" name="Column14387" dataDxfId="4102" totalsRowDxfId="4101"/>
    <tableColumn id="14422" name="Column14388" dataDxfId="4100" totalsRowDxfId="4099"/>
    <tableColumn id="14423" name="Column14389" dataDxfId="4098" totalsRowDxfId="4097"/>
    <tableColumn id="14424" name="Column14390" dataDxfId="4096" totalsRowDxfId="4095"/>
    <tableColumn id="14425" name="Column14391" dataDxfId="4094" totalsRowDxfId="4093"/>
    <tableColumn id="14426" name="Column14392" dataDxfId="4092" totalsRowDxfId="4091"/>
    <tableColumn id="14427" name="Column14393" dataDxfId="4090" totalsRowDxfId="4089"/>
    <tableColumn id="14428" name="Column14394" dataDxfId="4088" totalsRowDxfId="4087"/>
    <tableColumn id="14429" name="Column14395" dataDxfId="4086" totalsRowDxfId="4085"/>
    <tableColumn id="14430" name="Column14396" dataDxfId="4084" totalsRowDxfId="4083"/>
    <tableColumn id="14431" name="Column14397" dataDxfId="4082" totalsRowDxfId="4081"/>
    <tableColumn id="14432" name="Column14398" dataDxfId="4080" totalsRowDxfId="4079"/>
    <tableColumn id="14433" name="Column14399" dataDxfId="4078" totalsRowDxfId="4077"/>
    <tableColumn id="14434" name="Column14400" dataDxfId="4076" totalsRowDxfId="4075"/>
    <tableColumn id="14435" name="Column14401" dataDxfId="4074" totalsRowDxfId="4073"/>
    <tableColumn id="14436" name="Column14402" dataDxfId="4072" totalsRowDxfId="4071"/>
    <tableColumn id="14437" name="Column14403" dataDxfId="4070" totalsRowDxfId="4069"/>
    <tableColumn id="14438" name="Column14404" dataDxfId="4068" totalsRowDxfId="4067"/>
    <tableColumn id="14439" name="Column14405" dataDxfId="4066" totalsRowDxfId="4065"/>
    <tableColumn id="14440" name="Column14406" dataDxfId="4064" totalsRowDxfId="4063"/>
    <tableColumn id="14441" name="Column14407" dataDxfId="4062" totalsRowDxfId="4061"/>
    <tableColumn id="14442" name="Column14408" dataDxfId="4060" totalsRowDxfId="4059"/>
    <tableColumn id="14443" name="Column14409" dataDxfId="4058" totalsRowDxfId="4057"/>
    <tableColumn id="14444" name="Column14410" dataDxfId="4056" totalsRowDxfId="4055"/>
    <tableColumn id="14445" name="Column14411" dataDxfId="4054" totalsRowDxfId="4053"/>
    <tableColumn id="14446" name="Column14412" dataDxfId="4052" totalsRowDxfId="4051"/>
    <tableColumn id="14447" name="Column14413" dataDxfId="4050" totalsRowDxfId="4049"/>
    <tableColumn id="14448" name="Column14414" dataDxfId="4048" totalsRowDxfId="4047"/>
    <tableColumn id="14449" name="Column14415" dataDxfId="4046" totalsRowDxfId="4045"/>
    <tableColumn id="14450" name="Column14416" dataDxfId="4044" totalsRowDxfId="4043"/>
    <tableColumn id="14451" name="Column14417" dataDxfId="4042" totalsRowDxfId="4041"/>
    <tableColumn id="14452" name="Column14418" dataDxfId="4040" totalsRowDxfId="4039"/>
    <tableColumn id="14453" name="Column14419" dataDxfId="4038" totalsRowDxfId="4037"/>
    <tableColumn id="14454" name="Column14420" dataDxfId="4036" totalsRowDxfId="4035"/>
    <tableColumn id="14455" name="Column14421" dataDxfId="4034" totalsRowDxfId="4033"/>
    <tableColumn id="14456" name="Column14422" dataDxfId="4032" totalsRowDxfId="4031"/>
    <tableColumn id="14457" name="Column14423" dataDxfId="4030" totalsRowDxfId="4029"/>
    <tableColumn id="14458" name="Column14424" dataDxfId="4028" totalsRowDxfId="4027"/>
    <tableColumn id="14459" name="Column14425" dataDxfId="4026" totalsRowDxfId="4025"/>
    <tableColumn id="14460" name="Column14426" dataDxfId="4024" totalsRowDxfId="4023"/>
    <tableColumn id="14461" name="Column14427" dataDxfId="4022" totalsRowDxfId="4021"/>
    <tableColumn id="14462" name="Column14428" dataDxfId="4020" totalsRowDxfId="4019"/>
    <tableColumn id="14463" name="Column14429" dataDxfId="4018" totalsRowDxfId="4017"/>
    <tableColumn id="14464" name="Column14430" dataDxfId="4016" totalsRowDxfId="4015"/>
    <tableColumn id="14465" name="Column14431" dataDxfId="4014" totalsRowDxfId="4013"/>
    <tableColumn id="14466" name="Column14432" dataDxfId="4012" totalsRowDxfId="4011"/>
    <tableColumn id="14467" name="Column14433" dataDxfId="4010" totalsRowDxfId="4009"/>
    <tableColumn id="14468" name="Column14434" dataDxfId="4008" totalsRowDxfId="4007"/>
    <tableColumn id="14469" name="Column14435" dataDxfId="4006" totalsRowDxfId="4005"/>
    <tableColumn id="14470" name="Column14436" dataDxfId="4004" totalsRowDxfId="4003"/>
    <tableColumn id="14471" name="Column14437" dataDxfId="4002" totalsRowDxfId="4001"/>
    <tableColumn id="14472" name="Column14438" dataDxfId="4000" totalsRowDxfId="3999"/>
    <tableColumn id="14473" name="Column14439" dataDxfId="3998" totalsRowDxfId="3997"/>
    <tableColumn id="14474" name="Column14440" dataDxfId="3996" totalsRowDxfId="3995"/>
    <tableColumn id="14475" name="Column14441" dataDxfId="3994" totalsRowDxfId="3993"/>
    <tableColumn id="14476" name="Column14442" dataDxfId="3992" totalsRowDxfId="3991"/>
    <tableColumn id="14477" name="Column14443" dataDxfId="3990" totalsRowDxfId="3989"/>
    <tableColumn id="14478" name="Column14444" dataDxfId="3988" totalsRowDxfId="3987"/>
    <tableColumn id="14479" name="Column14445" dataDxfId="3986" totalsRowDxfId="3985"/>
    <tableColumn id="14480" name="Column14446" dataDxfId="3984" totalsRowDxfId="3983"/>
    <tableColumn id="14481" name="Column14447" dataDxfId="3982" totalsRowDxfId="3981"/>
    <tableColumn id="14482" name="Column14448" dataDxfId="3980" totalsRowDxfId="3979"/>
    <tableColumn id="14483" name="Column14449" dataDxfId="3978" totalsRowDxfId="3977"/>
    <tableColumn id="14484" name="Column14450" dataDxfId="3976" totalsRowDxfId="3975"/>
    <tableColumn id="14485" name="Column14451" dataDxfId="3974" totalsRowDxfId="3973"/>
    <tableColumn id="14486" name="Column14452" dataDxfId="3972" totalsRowDxfId="3971"/>
    <tableColumn id="14487" name="Column14453" dataDxfId="3970" totalsRowDxfId="3969"/>
    <tableColumn id="14488" name="Column14454" dataDxfId="3968" totalsRowDxfId="3967"/>
    <tableColumn id="14489" name="Column14455" dataDxfId="3966" totalsRowDxfId="3965"/>
    <tableColumn id="14490" name="Column14456" dataDxfId="3964" totalsRowDxfId="3963"/>
    <tableColumn id="14491" name="Column14457" dataDxfId="3962" totalsRowDxfId="3961"/>
    <tableColumn id="14492" name="Column14458" dataDxfId="3960" totalsRowDxfId="3959"/>
    <tableColumn id="14493" name="Column14459" dataDxfId="3958" totalsRowDxfId="3957"/>
    <tableColumn id="14494" name="Column14460" dataDxfId="3956" totalsRowDxfId="3955"/>
    <tableColumn id="14495" name="Column14461" dataDxfId="3954" totalsRowDxfId="3953"/>
    <tableColumn id="14496" name="Column14462" dataDxfId="3952" totalsRowDxfId="3951"/>
    <tableColumn id="14497" name="Column14463" dataDxfId="3950" totalsRowDxfId="3949"/>
    <tableColumn id="14498" name="Column14464" dataDxfId="3948" totalsRowDxfId="3947"/>
    <tableColumn id="14499" name="Column14465" dataDxfId="3946" totalsRowDxfId="3945"/>
    <tableColumn id="14500" name="Column14466" dataDxfId="3944" totalsRowDxfId="3943"/>
    <tableColumn id="14501" name="Column14467" dataDxfId="3942" totalsRowDxfId="3941"/>
    <tableColumn id="14502" name="Column14468" dataDxfId="3940" totalsRowDxfId="3939"/>
    <tableColumn id="14503" name="Column14469" dataDxfId="3938" totalsRowDxfId="3937"/>
    <tableColumn id="14504" name="Column14470" dataDxfId="3936" totalsRowDxfId="3935"/>
    <tableColumn id="14505" name="Column14471" dataDxfId="3934" totalsRowDxfId="3933"/>
    <tableColumn id="14506" name="Column14472" dataDxfId="3932" totalsRowDxfId="3931"/>
    <tableColumn id="14507" name="Column14473" dataDxfId="3930" totalsRowDxfId="3929"/>
    <tableColumn id="14508" name="Column14474" dataDxfId="3928" totalsRowDxfId="3927"/>
    <tableColumn id="14509" name="Column14475" dataDxfId="3926" totalsRowDxfId="3925"/>
    <tableColumn id="14510" name="Column14476" dataDxfId="3924" totalsRowDxfId="3923"/>
    <tableColumn id="14511" name="Column14477" dataDxfId="3922" totalsRowDxfId="3921"/>
    <tableColumn id="14512" name="Column14478" dataDxfId="3920" totalsRowDxfId="3919"/>
    <tableColumn id="14513" name="Column14479" dataDxfId="3918" totalsRowDxfId="3917"/>
    <tableColumn id="14514" name="Column14480" dataDxfId="3916" totalsRowDxfId="3915"/>
    <tableColumn id="14515" name="Column14481" dataDxfId="3914" totalsRowDxfId="3913"/>
    <tableColumn id="14516" name="Column14482" dataDxfId="3912" totalsRowDxfId="3911"/>
    <tableColumn id="14517" name="Column14483" dataDxfId="3910" totalsRowDxfId="3909"/>
    <tableColumn id="14518" name="Column14484" dataDxfId="3908" totalsRowDxfId="3907"/>
    <tableColumn id="14519" name="Column14485" dataDxfId="3906" totalsRowDxfId="3905"/>
    <tableColumn id="14520" name="Column14486" dataDxfId="3904" totalsRowDxfId="3903"/>
    <tableColumn id="14521" name="Column14487" dataDxfId="3902" totalsRowDxfId="3901"/>
    <tableColumn id="14522" name="Column14488" dataDxfId="3900" totalsRowDxfId="3899"/>
    <tableColumn id="14523" name="Column14489" dataDxfId="3898" totalsRowDxfId="3897"/>
    <tableColumn id="14524" name="Column14490" dataDxfId="3896" totalsRowDxfId="3895"/>
    <tableColumn id="14525" name="Column14491" dataDxfId="3894" totalsRowDxfId="3893"/>
    <tableColumn id="14526" name="Column14492" dataDxfId="3892" totalsRowDxfId="3891"/>
    <tableColumn id="14527" name="Column14493" dataDxfId="3890" totalsRowDxfId="3889"/>
    <tableColumn id="14528" name="Column14494" dataDxfId="3888" totalsRowDxfId="3887"/>
    <tableColumn id="14529" name="Column14495" dataDxfId="3886" totalsRowDxfId="3885"/>
    <tableColumn id="14530" name="Column14496" dataDxfId="3884" totalsRowDxfId="3883"/>
    <tableColumn id="14531" name="Column14497" dataDxfId="3882" totalsRowDxfId="3881"/>
    <tableColumn id="14532" name="Column14498" dataDxfId="3880" totalsRowDxfId="3879"/>
    <tableColumn id="14533" name="Column14499" dataDxfId="3878" totalsRowDxfId="3877"/>
    <tableColumn id="14534" name="Column14500" dataDxfId="3876" totalsRowDxfId="3875"/>
    <tableColumn id="14535" name="Column14501" dataDxfId="3874" totalsRowDxfId="3873"/>
    <tableColumn id="14536" name="Column14502" dataDxfId="3872" totalsRowDxfId="3871"/>
    <tableColumn id="14537" name="Column14503" dataDxfId="3870" totalsRowDxfId="3869"/>
    <tableColumn id="14538" name="Column14504" dataDxfId="3868" totalsRowDxfId="3867"/>
    <tableColumn id="14539" name="Column14505" dataDxfId="3866" totalsRowDxfId="3865"/>
    <tableColumn id="14540" name="Column14506" dataDxfId="3864" totalsRowDxfId="3863"/>
    <tableColumn id="14541" name="Column14507" dataDxfId="3862" totalsRowDxfId="3861"/>
    <tableColumn id="14542" name="Column14508" dataDxfId="3860" totalsRowDxfId="3859"/>
    <tableColumn id="14543" name="Column14509" dataDxfId="3858" totalsRowDxfId="3857"/>
    <tableColumn id="14544" name="Column14510" dataDxfId="3856" totalsRowDxfId="3855"/>
    <tableColumn id="14545" name="Column14511" dataDxfId="3854" totalsRowDxfId="3853"/>
    <tableColumn id="14546" name="Column14512" dataDxfId="3852" totalsRowDxfId="3851"/>
    <tableColumn id="14547" name="Column14513" dataDxfId="3850" totalsRowDxfId="3849"/>
    <tableColumn id="14548" name="Column14514" dataDxfId="3848" totalsRowDxfId="3847"/>
    <tableColumn id="14549" name="Column14515" dataDxfId="3846" totalsRowDxfId="3845"/>
    <tableColumn id="14550" name="Column14516" dataDxfId="3844" totalsRowDxfId="3843"/>
    <tableColumn id="14551" name="Column14517" dataDxfId="3842" totalsRowDxfId="3841"/>
    <tableColumn id="14552" name="Column14518" dataDxfId="3840" totalsRowDxfId="3839"/>
    <tableColumn id="14553" name="Column14519" dataDxfId="3838" totalsRowDxfId="3837"/>
    <tableColumn id="14554" name="Column14520" dataDxfId="3836" totalsRowDxfId="3835"/>
    <tableColumn id="14555" name="Column14521" dataDxfId="3834" totalsRowDxfId="3833"/>
    <tableColumn id="14556" name="Column14522" dataDxfId="3832" totalsRowDxfId="3831"/>
    <tableColumn id="14557" name="Column14523" dataDxfId="3830" totalsRowDxfId="3829"/>
    <tableColumn id="14558" name="Column14524" dataDxfId="3828" totalsRowDxfId="3827"/>
    <tableColumn id="14559" name="Column14525" dataDxfId="3826" totalsRowDxfId="3825"/>
    <tableColumn id="14560" name="Column14526" dataDxfId="3824" totalsRowDxfId="3823"/>
    <tableColumn id="14561" name="Column14527" dataDxfId="3822" totalsRowDxfId="3821"/>
    <tableColumn id="14562" name="Column14528" dataDxfId="3820" totalsRowDxfId="3819"/>
    <tableColumn id="14563" name="Column14529" dataDxfId="3818" totalsRowDxfId="3817"/>
    <tableColumn id="14564" name="Column14530" dataDxfId="3816" totalsRowDxfId="3815"/>
    <tableColumn id="14565" name="Column14531" dataDxfId="3814" totalsRowDxfId="3813"/>
    <tableColumn id="14566" name="Column14532" dataDxfId="3812" totalsRowDxfId="3811"/>
    <tableColumn id="14567" name="Column14533" dataDxfId="3810" totalsRowDxfId="3809"/>
    <tableColumn id="14568" name="Column14534" dataDxfId="3808" totalsRowDxfId="3807"/>
    <tableColumn id="14569" name="Column14535" dataDxfId="3806" totalsRowDxfId="3805"/>
    <tableColumn id="14570" name="Column14536" dataDxfId="3804" totalsRowDxfId="3803"/>
    <tableColumn id="14571" name="Column14537" dataDxfId="3802" totalsRowDxfId="3801"/>
    <tableColumn id="14572" name="Column14538" dataDxfId="3800" totalsRowDxfId="3799"/>
    <tableColumn id="14573" name="Column14539" dataDxfId="3798" totalsRowDxfId="3797"/>
    <tableColumn id="14574" name="Column14540" dataDxfId="3796" totalsRowDxfId="3795"/>
    <tableColumn id="14575" name="Column14541" dataDxfId="3794" totalsRowDxfId="3793"/>
    <tableColumn id="14576" name="Column14542" dataDxfId="3792" totalsRowDxfId="3791"/>
    <tableColumn id="14577" name="Column14543" dataDxfId="3790" totalsRowDxfId="3789"/>
    <tableColumn id="14578" name="Column14544" dataDxfId="3788" totalsRowDxfId="3787"/>
    <tableColumn id="14579" name="Column14545" dataDxfId="3786" totalsRowDxfId="3785"/>
    <tableColumn id="14580" name="Column14546" dataDxfId="3784" totalsRowDxfId="3783"/>
    <tableColumn id="14581" name="Column14547" dataDxfId="3782" totalsRowDxfId="3781"/>
    <tableColumn id="14582" name="Column14548" dataDxfId="3780" totalsRowDxfId="3779"/>
    <tableColumn id="14583" name="Column14549" dataDxfId="3778" totalsRowDxfId="3777"/>
    <tableColumn id="14584" name="Column14550" dataDxfId="3776" totalsRowDxfId="3775"/>
    <tableColumn id="14585" name="Column14551" dataDxfId="3774" totalsRowDxfId="3773"/>
    <tableColumn id="14586" name="Column14552" dataDxfId="3772" totalsRowDxfId="3771"/>
    <tableColumn id="14587" name="Column14553" dataDxfId="3770" totalsRowDxfId="3769"/>
    <tableColumn id="14588" name="Column14554" dataDxfId="3768" totalsRowDxfId="3767"/>
    <tableColumn id="14589" name="Column14555" dataDxfId="3766" totalsRowDxfId="3765"/>
    <tableColumn id="14590" name="Column14556" dataDxfId="3764" totalsRowDxfId="3763"/>
    <tableColumn id="14591" name="Column14557" dataDxfId="3762" totalsRowDxfId="3761"/>
    <tableColumn id="14592" name="Column14558" dataDxfId="3760" totalsRowDxfId="3759"/>
    <tableColumn id="14593" name="Column14559" dataDxfId="3758" totalsRowDxfId="3757"/>
    <tableColumn id="14594" name="Column14560" dataDxfId="3756" totalsRowDxfId="3755"/>
    <tableColumn id="14595" name="Column14561" dataDxfId="3754" totalsRowDxfId="3753"/>
    <tableColumn id="14596" name="Column14562" dataDxfId="3752" totalsRowDxfId="3751"/>
    <tableColumn id="14597" name="Column14563" dataDxfId="3750" totalsRowDxfId="3749"/>
    <tableColumn id="14598" name="Column14564" dataDxfId="3748" totalsRowDxfId="3747"/>
    <tableColumn id="14599" name="Column14565" dataDxfId="3746" totalsRowDxfId="3745"/>
    <tableColumn id="14600" name="Column14566" dataDxfId="3744" totalsRowDxfId="3743"/>
    <tableColumn id="14601" name="Column14567" dataDxfId="3742" totalsRowDxfId="3741"/>
    <tableColumn id="14602" name="Column14568" dataDxfId="3740" totalsRowDxfId="3739"/>
    <tableColumn id="14603" name="Column14569" dataDxfId="3738" totalsRowDxfId="3737"/>
    <tableColumn id="14604" name="Column14570" dataDxfId="3736" totalsRowDxfId="3735"/>
    <tableColumn id="14605" name="Column14571" dataDxfId="3734" totalsRowDxfId="3733"/>
    <tableColumn id="14606" name="Column14572" dataDxfId="3732" totalsRowDxfId="3731"/>
    <tableColumn id="14607" name="Column14573" dataDxfId="3730" totalsRowDxfId="3729"/>
    <tableColumn id="14608" name="Column14574" dataDxfId="3728" totalsRowDxfId="3727"/>
    <tableColumn id="14609" name="Column14575" dataDxfId="3726" totalsRowDxfId="3725"/>
    <tableColumn id="14610" name="Column14576" dataDxfId="3724" totalsRowDxfId="3723"/>
    <tableColumn id="14611" name="Column14577" dataDxfId="3722" totalsRowDxfId="3721"/>
    <tableColumn id="14612" name="Column14578" dataDxfId="3720" totalsRowDxfId="3719"/>
    <tableColumn id="14613" name="Column14579" dataDxfId="3718" totalsRowDxfId="3717"/>
    <tableColumn id="14614" name="Column14580" dataDxfId="3716" totalsRowDxfId="3715"/>
    <tableColumn id="14615" name="Column14581" dataDxfId="3714" totalsRowDxfId="3713"/>
    <tableColumn id="14616" name="Column14582" dataDxfId="3712" totalsRowDxfId="3711"/>
    <tableColumn id="14617" name="Column14583" dataDxfId="3710" totalsRowDxfId="3709"/>
    <tableColumn id="14618" name="Column14584" dataDxfId="3708" totalsRowDxfId="3707"/>
    <tableColumn id="14619" name="Column14585" dataDxfId="3706" totalsRowDxfId="3705"/>
    <tableColumn id="14620" name="Column14586" dataDxfId="3704" totalsRowDxfId="3703"/>
    <tableColumn id="14621" name="Column14587" dataDxfId="3702" totalsRowDxfId="3701"/>
    <tableColumn id="14622" name="Column14588" dataDxfId="3700" totalsRowDxfId="3699"/>
    <tableColumn id="14623" name="Column14589" dataDxfId="3698" totalsRowDxfId="3697"/>
    <tableColumn id="14624" name="Column14590" dataDxfId="3696" totalsRowDxfId="3695"/>
    <tableColumn id="14625" name="Column14591" dataDxfId="3694" totalsRowDxfId="3693"/>
    <tableColumn id="14626" name="Column14592" dataDxfId="3692" totalsRowDxfId="3691"/>
    <tableColumn id="14627" name="Column14593" dataDxfId="3690" totalsRowDxfId="3689"/>
    <tableColumn id="14628" name="Column14594" dataDxfId="3688" totalsRowDxfId="3687"/>
    <tableColumn id="14629" name="Column14595" dataDxfId="3686" totalsRowDxfId="3685"/>
    <tableColumn id="14630" name="Column14596" dataDxfId="3684" totalsRowDxfId="3683"/>
    <tableColumn id="14631" name="Column14597" dataDxfId="3682" totalsRowDxfId="3681"/>
    <tableColumn id="14632" name="Column14598" dataDxfId="3680" totalsRowDxfId="3679"/>
    <tableColumn id="14633" name="Column14599" dataDxfId="3678" totalsRowDxfId="3677"/>
    <tableColumn id="14634" name="Column14600" dataDxfId="3676" totalsRowDxfId="3675"/>
    <tableColumn id="14635" name="Column14601" dataDxfId="3674" totalsRowDxfId="3673"/>
    <tableColumn id="14636" name="Column14602" dataDxfId="3672" totalsRowDxfId="3671"/>
    <tableColumn id="14637" name="Column14603" dataDxfId="3670" totalsRowDxfId="3669"/>
    <tableColumn id="14638" name="Column14604" dataDxfId="3668" totalsRowDxfId="3667"/>
    <tableColumn id="14639" name="Column14605" dataDxfId="3666" totalsRowDxfId="3665"/>
    <tableColumn id="14640" name="Column14606" dataDxfId="3664" totalsRowDxfId="3663"/>
    <tableColumn id="14641" name="Column14607" dataDxfId="3662" totalsRowDxfId="3661"/>
    <tableColumn id="14642" name="Column14608" dataDxfId="3660" totalsRowDxfId="3659"/>
    <tableColumn id="14643" name="Column14609" dataDxfId="3658" totalsRowDxfId="3657"/>
    <tableColumn id="14644" name="Column14610" dataDxfId="3656" totalsRowDxfId="3655"/>
    <tableColumn id="14645" name="Column14611" dataDxfId="3654" totalsRowDxfId="3653"/>
    <tableColumn id="14646" name="Column14612" dataDxfId="3652" totalsRowDxfId="3651"/>
    <tableColumn id="14647" name="Column14613" dataDxfId="3650" totalsRowDxfId="3649"/>
    <tableColumn id="14648" name="Column14614" dataDxfId="3648" totalsRowDxfId="3647"/>
    <tableColumn id="14649" name="Column14615" dataDxfId="3646" totalsRowDxfId="3645"/>
    <tableColumn id="14650" name="Column14616" dataDxfId="3644" totalsRowDxfId="3643"/>
    <tableColumn id="14651" name="Column14617" dataDxfId="3642" totalsRowDxfId="3641"/>
    <tableColumn id="14652" name="Column14618" dataDxfId="3640" totalsRowDxfId="3639"/>
    <tableColumn id="14653" name="Column14619" dataDxfId="3638" totalsRowDxfId="3637"/>
    <tableColumn id="14654" name="Column14620" dataDxfId="3636" totalsRowDxfId="3635"/>
    <tableColumn id="14655" name="Column14621" dataDxfId="3634" totalsRowDxfId="3633"/>
    <tableColumn id="14656" name="Column14622" dataDxfId="3632" totalsRowDxfId="3631"/>
    <tableColumn id="14657" name="Column14623" dataDxfId="3630" totalsRowDxfId="3629"/>
    <tableColumn id="14658" name="Column14624" dataDxfId="3628" totalsRowDxfId="3627"/>
    <tableColumn id="14659" name="Column14625" dataDxfId="3626" totalsRowDxfId="3625"/>
    <tableColumn id="14660" name="Column14626" dataDxfId="3624" totalsRowDxfId="3623"/>
    <tableColumn id="14661" name="Column14627" dataDxfId="3622" totalsRowDxfId="3621"/>
    <tableColumn id="14662" name="Column14628" dataDxfId="3620" totalsRowDxfId="3619"/>
    <tableColumn id="14663" name="Column14629" dataDxfId="3618" totalsRowDxfId="3617"/>
    <tableColumn id="14664" name="Column14630" dataDxfId="3616" totalsRowDxfId="3615"/>
    <tableColumn id="14665" name="Column14631" dataDxfId="3614" totalsRowDxfId="3613"/>
    <tableColumn id="14666" name="Column14632" dataDxfId="3612" totalsRowDxfId="3611"/>
    <tableColumn id="14667" name="Column14633" dataDxfId="3610" totalsRowDxfId="3609"/>
    <tableColumn id="14668" name="Column14634" dataDxfId="3608" totalsRowDxfId="3607"/>
    <tableColumn id="14669" name="Column14635" dataDxfId="3606" totalsRowDxfId="3605"/>
    <tableColumn id="14670" name="Column14636" dataDxfId="3604" totalsRowDxfId="3603"/>
    <tableColumn id="14671" name="Column14637" dataDxfId="3602" totalsRowDxfId="3601"/>
    <tableColumn id="14672" name="Column14638" dataDxfId="3600" totalsRowDxfId="3599"/>
    <tableColumn id="14673" name="Column14639" dataDxfId="3598" totalsRowDxfId="3597"/>
    <tableColumn id="14674" name="Column14640" dataDxfId="3596" totalsRowDxfId="3595"/>
    <tableColumn id="14675" name="Column14641" dataDxfId="3594" totalsRowDxfId="3593"/>
    <tableColumn id="14676" name="Column14642" dataDxfId="3592" totalsRowDxfId="3591"/>
    <tableColumn id="14677" name="Column14643" dataDxfId="3590" totalsRowDxfId="3589"/>
    <tableColumn id="14678" name="Column14644" dataDxfId="3588" totalsRowDxfId="3587"/>
    <tableColumn id="14679" name="Column14645" dataDxfId="3586" totalsRowDxfId="3585"/>
    <tableColumn id="14680" name="Column14646" dataDxfId="3584" totalsRowDxfId="3583"/>
    <tableColumn id="14681" name="Column14647" dataDxfId="3582" totalsRowDxfId="3581"/>
    <tableColumn id="14682" name="Column14648" dataDxfId="3580" totalsRowDxfId="3579"/>
    <tableColumn id="14683" name="Column14649" dataDxfId="3578" totalsRowDxfId="3577"/>
    <tableColumn id="14684" name="Column14650" dataDxfId="3576" totalsRowDxfId="3575"/>
    <tableColumn id="14685" name="Column14651" dataDxfId="3574" totalsRowDxfId="3573"/>
    <tableColumn id="14686" name="Column14652" dataDxfId="3572" totalsRowDxfId="3571"/>
    <tableColumn id="14687" name="Column14653" dataDxfId="3570" totalsRowDxfId="3569"/>
    <tableColumn id="14688" name="Column14654" dataDxfId="3568" totalsRowDxfId="3567"/>
    <tableColumn id="14689" name="Column14655" dataDxfId="3566" totalsRowDxfId="3565"/>
    <tableColumn id="14690" name="Column14656" dataDxfId="3564" totalsRowDxfId="3563"/>
    <tableColumn id="14691" name="Column14657" dataDxfId="3562" totalsRowDxfId="3561"/>
    <tableColumn id="14692" name="Column14658" dataDxfId="3560" totalsRowDxfId="3559"/>
    <tableColumn id="14693" name="Column14659" dataDxfId="3558" totalsRowDxfId="3557"/>
    <tableColumn id="14694" name="Column14660" dataDxfId="3556" totalsRowDxfId="3555"/>
    <tableColumn id="14695" name="Column14661" dataDxfId="3554" totalsRowDxfId="3553"/>
    <tableColumn id="14696" name="Column14662" dataDxfId="3552" totalsRowDxfId="3551"/>
    <tableColumn id="14697" name="Column14663" dataDxfId="3550" totalsRowDxfId="3549"/>
    <tableColumn id="14698" name="Column14664" dataDxfId="3548" totalsRowDxfId="3547"/>
    <tableColumn id="14699" name="Column14665" dataDxfId="3546" totalsRowDxfId="3545"/>
    <tableColumn id="14700" name="Column14666" dataDxfId="3544" totalsRowDxfId="3543"/>
    <tableColumn id="14701" name="Column14667" dataDxfId="3542" totalsRowDxfId="3541"/>
    <tableColumn id="14702" name="Column14668" dataDxfId="3540" totalsRowDxfId="3539"/>
    <tableColumn id="14703" name="Column14669" dataDxfId="3538" totalsRowDxfId="3537"/>
    <tableColumn id="14704" name="Column14670" dataDxfId="3536" totalsRowDxfId="3535"/>
    <tableColumn id="14705" name="Column14671" dataDxfId="3534" totalsRowDxfId="3533"/>
    <tableColumn id="14706" name="Column14672" dataDxfId="3532" totalsRowDxfId="3531"/>
    <tableColumn id="14707" name="Column14673" dataDxfId="3530" totalsRowDxfId="3529"/>
    <tableColumn id="14708" name="Column14674" dataDxfId="3528" totalsRowDxfId="3527"/>
    <tableColumn id="14709" name="Column14675" dataDxfId="3526" totalsRowDxfId="3525"/>
    <tableColumn id="14710" name="Column14676" dataDxfId="3524" totalsRowDxfId="3523"/>
    <tableColumn id="14711" name="Column14677" dataDxfId="3522" totalsRowDxfId="3521"/>
    <tableColumn id="14712" name="Column14678" dataDxfId="3520" totalsRowDxfId="3519"/>
    <tableColumn id="14713" name="Column14679" dataDxfId="3518" totalsRowDxfId="3517"/>
    <tableColumn id="14714" name="Column14680" dataDxfId="3516" totalsRowDxfId="3515"/>
    <tableColumn id="14715" name="Column14681" dataDxfId="3514" totalsRowDxfId="3513"/>
    <tableColumn id="14716" name="Column14682" dataDxfId="3512" totalsRowDxfId="3511"/>
    <tableColumn id="14717" name="Column14683" dataDxfId="3510" totalsRowDxfId="3509"/>
    <tableColumn id="14718" name="Column14684" dataDxfId="3508" totalsRowDxfId="3507"/>
    <tableColumn id="14719" name="Column14685" dataDxfId="3506" totalsRowDxfId="3505"/>
    <tableColumn id="14720" name="Column14686" dataDxfId="3504" totalsRowDxfId="3503"/>
    <tableColumn id="14721" name="Column14687" dataDxfId="3502" totalsRowDxfId="3501"/>
    <tableColumn id="14722" name="Column14688" dataDxfId="3500" totalsRowDxfId="3499"/>
    <tableColumn id="14723" name="Column14689" dataDxfId="3498" totalsRowDxfId="3497"/>
    <tableColumn id="14724" name="Column14690" dataDxfId="3496" totalsRowDxfId="3495"/>
    <tableColumn id="14725" name="Column14691" dataDxfId="3494" totalsRowDxfId="3493"/>
    <tableColumn id="14726" name="Column14692" dataDxfId="3492" totalsRowDxfId="3491"/>
    <tableColumn id="14727" name="Column14693" dataDxfId="3490" totalsRowDxfId="3489"/>
    <tableColumn id="14728" name="Column14694" dataDxfId="3488" totalsRowDxfId="3487"/>
    <tableColumn id="14729" name="Column14695" dataDxfId="3486" totalsRowDxfId="3485"/>
    <tableColumn id="14730" name="Column14696" dataDxfId="3484" totalsRowDxfId="3483"/>
    <tableColumn id="14731" name="Column14697" dataDxfId="3482" totalsRowDxfId="3481"/>
    <tableColumn id="14732" name="Column14698" dataDxfId="3480" totalsRowDxfId="3479"/>
    <tableColumn id="14733" name="Column14699" dataDxfId="3478" totalsRowDxfId="3477"/>
    <tableColumn id="14734" name="Column14700" dataDxfId="3476" totalsRowDxfId="3475"/>
    <tableColumn id="14735" name="Column14701" dataDxfId="3474" totalsRowDxfId="3473"/>
    <tableColumn id="14736" name="Column14702" dataDxfId="3472" totalsRowDxfId="3471"/>
    <tableColumn id="14737" name="Column14703" dataDxfId="3470" totalsRowDxfId="3469"/>
    <tableColumn id="14738" name="Column14704" dataDxfId="3468" totalsRowDxfId="3467"/>
    <tableColumn id="14739" name="Column14705" dataDxfId="3466" totalsRowDxfId="3465"/>
    <tableColumn id="14740" name="Column14706" dataDxfId="3464" totalsRowDxfId="3463"/>
    <tableColumn id="14741" name="Column14707" dataDxfId="3462" totalsRowDxfId="3461"/>
    <tableColumn id="14742" name="Column14708" dataDxfId="3460" totalsRowDxfId="3459"/>
    <tableColumn id="14743" name="Column14709" dataDxfId="3458" totalsRowDxfId="3457"/>
    <tableColumn id="14744" name="Column14710" dataDxfId="3456" totalsRowDxfId="3455"/>
    <tableColumn id="14745" name="Column14711" dataDxfId="3454" totalsRowDxfId="3453"/>
    <tableColumn id="14746" name="Column14712" dataDxfId="3452" totalsRowDxfId="3451"/>
    <tableColumn id="14747" name="Column14713" dataDxfId="3450" totalsRowDxfId="3449"/>
    <tableColumn id="14748" name="Column14714" dataDxfId="3448" totalsRowDxfId="3447"/>
    <tableColumn id="14749" name="Column14715" dataDxfId="3446" totalsRowDxfId="3445"/>
    <tableColumn id="14750" name="Column14716" dataDxfId="3444" totalsRowDxfId="3443"/>
    <tableColumn id="14751" name="Column14717" dataDxfId="3442" totalsRowDxfId="3441"/>
    <tableColumn id="14752" name="Column14718" dataDxfId="3440" totalsRowDxfId="3439"/>
    <tableColumn id="14753" name="Column14719" dataDxfId="3438" totalsRowDxfId="3437"/>
    <tableColumn id="14754" name="Column14720" dataDxfId="3436" totalsRowDxfId="3435"/>
    <tableColumn id="14755" name="Column14721" dataDxfId="3434" totalsRowDxfId="3433"/>
    <tableColumn id="14756" name="Column14722" dataDxfId="3432" totalsRowDxfId="3431"/>
    <tableColumn id="14757" name="Column14723" dataDxfId="3430" totalsRowDxfId="3429"/>
    <tableColumn id="14758" name="Column14724" dataDxfId="3428" totalsRowDxfId="3427"/>
    <tableColumn id="14759" name="Column14725" dataDxfId="3426" totalsRowDxfId="3425"/>
    <tableColumn id="14760" name="Column14726" dataDxfId="3424" totalsRowDxfId="3423"/>
    <tableColumn id="14761" name="Column14727" dataDxfId="3422" totalsRowDxfId="3421"/>
    <tableColumn id="14762" name="Column14728" dataDxfId="3420" totalsRowDxfId="3419"/>
    <tableColumn id="14763" name="Column14729" dataDxfId="3418" totalsRowDxfId="3417"/>
    <tableColumn id="14764" name="Column14730" dataDxfId="3416" totalsRowDxfId="3415"/>
    <tableColumn id="14765" name="Column14731" dataDxfId="3414" totalsRowDxfId="3413"/>
    <tableColumn id="14766" name="Column14732" dataDxfId="3412" totalsRowDxfId="3411"/>
    <tableColumn id="14767" name="Column14733" dataDxfId="3410" totalsRowDxfId="3409"/>
    <tableColumn id="14768" name="Column14734" dataDxfId="3408" totalsRowDxfId="3407"/>
    <tableColumn id="14769" name="Column14735" dataDxfId="3406" totalsRowDxfId="3405"/>
    <tableColumn id="14770" name="Column14736" dataDxfId="3404" totalsRowDxfId="3403"/>
    <tableColumn id="14771" name="Column14737" dataDxfId="3402" totalsRowDxfId="3401"/>
    <tableColumn id="14772" name="Column14738" dataDxfId="3400" totalsRowDxfId="3399"/>
    <tableColumn id="14773" name="Column14739" dataDxfId="3398" totalsRowDxfId="3397"/>
    <tableColumn id="14774" name="Column14740" dataDxfId="3396" totalsRowDxfId="3395"/>
    <tableColumn id="14775" name="Column14741" dataDxfId="3394" totalsRowDxfId="3393"/>
    <tableColumn id="14776" name="Column14742" dataDxfId="3392" totalsRowDxfId="3391"/>
    <tableColumn id="14777" name="Column14743" dataDxfId="3390" totalsRowDxfId="3389"/>
    <tableColumn id="14778" name="Column14744" dataDxfId="3388" totalsRowDxfId="3387"/>
    <tableColumn id="14779" name="Column14745" dataDxfId="3386" totalsRowDxfId="3385"/>
    <tableColumn id="14780" name="Column14746" dataDxfId="3384" totalsRowDxfId="3383"/>
    <tableColumn id="14781" name="Column14747" dataDxfId="3382" totalsRowDxfId="3381"/>
    <tableColumn id="14782" name="Column14748" dataDxfId="3380" totalsRowDxfId="3379"/>
    <tableColumn id="14783" name="Column14749" dataDxfId="3378" totalsRowDxfId="3377"/>
    <tableColumn id="14784" name="Column14750" dataDxfId="3376" totalsRowDxfId="3375"/>
    <tableColumn id="14785" name="Column14751" dataDxfId="3374" totalsRowDxfId="3373"/>
    <tableColumn id="14786" name="Column14752" dataDxfId="3372" totalsRowDxfId="3371"/>
    <tableColumn id="14787" name="Column14753" dataDxfId="3370" totalsRowDxfId="3369"/>
    <tableColumn id="14788" name="Column14754" dataDxfId="3368" totalsRowDxfId="3367"/>
    <tableColumn id="14789" name="Column14755" dataDxfId="3366" totalsRowDxfId="3365"/>
    <tableColumn id="14790" name="Column14756" dataDxfId="3364" totalsRowDxfId="3363"/>
    <tableColumn id="14791" name="Column14757" dataDxfId="3362" totalsRowDxfId="3361"/>
    <tableColumn id="14792" name="Column14758" dataDxfId="3360" totalsRowDxfId="3359"/>
    <tableColumn id="14793" name="Column14759" dataDxfId="3358" totalsRowDxfId="3357"/>
    <tableColumn id="14794" name="Column14760" dataDxfId="3356" totalsRowDxfId="3355"/>
    <tableColumn id="14795" name="Column14761" dataDxfId="3354" totalsRowDxfId="3353"/>
    <tableColumn id="14796" name="Column14762" dataDxfId="3352" totalsRowDxfId="3351"/>
    <tableColumn id="14797" name="Column14763" dataDxfId="3350" totalsRowDxfId="3349"/>
    <tableColumn id="14798" name="Column14764" dataDxfId="3348" totalsRowDxfId="3347"/>
    <tableColumn id="14799" name="Column14765" dataDxfId="3346" totalsRowDxfId="3345"/>
    <tableColumn id="14800" name="Column14766" dataDxfId="3344" totalsRowDxfId="3343"/>
    <tableColumn id="14801" name="Column14767" dataDxfId="3342" totalsRowDxfId="3341"/>
    <tableColumn id="14802" name="Column14768" dataDxfId="3340" totalsRowDxfId="3339"/>
    <tableColumn id="14803" name="Column14769" dataDxfId="3338" totalsRowDxfId="3337"/>
    <tableColumn id="14804" name="Column14770" dataDxfId="3336" totalsRowDxfId="3335"/>
    <tableColumn id="14805" name="Column14771" dataDxfId="3334" totalsRowDxfId="3333"/>
    <tableColumn id="14806" name="Column14772" dataDxfId="3332" totalsRowDxfId="3331"/>
    <tableColumn id="14807" name="Column14773" dataDxfId="3330" totalsRowDxfId="3329"/>
    <tableColumn id="14808" name="Column14774" dataDxfId="3328" totalsRowDxfId="3327"/>
    <tableColumn id="14809" name="Column14775" dataDxfId="3326" totalsRowDxfId="3325"/>
    <tableColumn id="14810" name="Column14776" dataDxfId="3324" totalsRowDxfId="3323"/>
    <tableColumn id="14811" name="Column14777" dataDxfId="3322" totalsRowDxfId="3321"/>
    <tableColumn id="14812" name="Column14778" dataDxfId="3320" totalsRowDxfId="3319"/>
    <tableColumn id="14813" name="Column14779" dataDxfId="3318" totalsRowDxfId="3317"/>
    <tableColumn id="14814" name="Column14780" dataDxfId="3316" totalsRowDxfId="3315"/>
    <tableColumn id="14815" name="Column14781" dataDxfId="3314" totalsRowDxfId="3313"/>
    <tableColumn id="14816" name="Column14782" dataDxfId="3312" totalsRowDxfId="3311"/>
    <tableColumn id="14817" name="Column14783" dataDxfId="3310" totalsRowDxfId="3309"/>
    <tableColumn id="14818" name="Column14784" dataDxfId="3308" totalsRowDxfId="3307"/>
    <tableColumn id="14819" name="Column14785" dataDxfId="3306" totalsRowDxfId="3305"/>
    <tableColumn id="14820" name="Column14786" dataDxfId="3304" totalsRowDxfId="3303"/>
    <tableColumn id="14821" name="Column14787" dataDxfId="3302" totalsRowDxfId="3301"/>
    <tableColumn id="14822" name="Column14788" dataDxfId="3300" totalsRowDxfId="3299"/>
    <tableColumn id="14823" name="Column14789" dataDxfId="3298" totalsRowDxfId="3297"/>
    <tableColumn id="14824" name="Column14790" dataDxfId="3296" totalsRowDxfId="3295"/>
    <tableColumn id="14825" name="Column14791" dataDxfId="3294" totalsRowDxfId="3293"/>
    <tableColumn id="14826" name="Column14792" dataDxfId="3292" totalsRowDxfId="3291"/>
    <tableColumn id="14827" name="Column14793" dataDxfId="3290" totalsRowDxfId="3289"/>
    <tableColumn id="14828" name="Column14794" dataDxfId="3288" totalsRowDxfId="3287"/>
    <tableColumn id="14829" name="Column14795" dataDxfId="3286" totalsRowDxfId="3285"/>
    <tableColumn id="14830" name="Column14796" dataDxfId="3284" totalsRowDxfId="3283"/>
    <tableColumn id="14831" name="Column14797" dataDxfId="3282" totalsRowDxfId="3281"/>
    <tableColumn id="14832" name="Column14798" dataDxfId="3280" totalsRowDxfId="3279"/>
    <tableColumn id="14833" name="Column14799" dataDxfId="3278" totalsRowDxfId="3277"/>
    <tableColumn id="14834" name="Column14800" dataDxfId="3276" totalsRowDxfId="3275"/>
    <tableColumn id="14835" name="Column14801" dataDxfId="3274" totalsRowDxfId="3273"/>
    <tableColumn id="14836" name="Column14802" dataDxfId="3272" totalsRowDxfId="3271"/>
    <tableColumn id="14837" name="Column14803" dataDxfId="3270" totalsRowDxfId="3269"/>
    <tableColumn id="14838" name="Column14804" dataDxfId="3268" totalsRowDxfId="3267"/>
    <tableColumn id="14839" name="Column14805" dataDxfId="3266" totalsRowDxfId="3265"/>
    <tableColumn id="14840" name="Column14806" dataDxfId="3264" totalsRowDxfId="3263"/>
    <tableColumn id="14841" name="Column14807" dataDxfId="3262" totalsRowDxfId="3261"/>
    <tableColumn id="14842" name="Column14808" dataDxfId="3260" totalsRowDxfId="3259"/>
    <tableColumn id="14843" name="Column14809" dataDxfId="3258" totalsRowDxfId="3257"/>
    <tableColumn id="14844" name="Column14810" dataDxfId="3256" totalsRowDxfId="3255"/>
    <tableColumn id="14845" name="Column14811" dataDxfId="3254" totalsRowDxfId="3253"/>
    <tableColumn id="14846" name="Column14812" dataDxfId="3252" totalsRowDxfId="3251"/>
    <tableColumn id="14847" name="Column14813" dataDxfId="3250" totalsRowDxfId="3249"/>
    <tableColumn id="14848" name="Column14814" dataDxfId="3248" totalsRowDxfId="3247"/>
    <tableColumn id="14849" name="Column14815" dataDxfId="3246" totalsRowDxfId="3245"/>
    <tableColumn id="14850" name="Column14816" dataDxfId="3244" totalsRowDxfId="3243"/>
    <tableColumn id="14851" name="Column14817" dataDxfId="3242" totalsRowDxfId="3241"/>
    <tableColumn id="14852" name="Column14818" dataDxfId="3240" totalsRowDxfId="3239"/>
    <tableColumn id="14853" name="Column14819" dataDxfId="3238" totalsRowDxfId="3237"/>
    <tableColumn id="14854" name="Column14820" dataDxfId="3236" totalsRowDxfId="3235"/>
    <tableColumn id="14855" name="Column14821" dataDxfId="3234" totalsRowDxfId="3233"/>
    <tableColumn id="14856" name="Column14822" dataDxfId="3232" totalsRowDxfId="3231"/>
    <tableColumn id="14857" name="Column14823" dataDxfId="3230" totalsRowDxfId="3229"/>
    <tableColumn id="14858" name="Column14824" dataDxfId="3228" totalsRowDxfId="3227"/>
    <tableColumn id="14859" name="Column14825" dataDxfId="3226" totalsRowDxfId="3225"/>
    <tableColumn id="14860" name="Column14826" dataDxfId="3224" totalsRowDxfId="3223"/>
    <tableColumn id="14861" name="Column14827" dataDxfId="3222" totalsRowDxfId="3221"/>
    <tableColumn id="14862" name="Column14828" dataDxfId="3220" totalsRowDxfId="3219"/>
    <tableColumn id="14863" name="Column14829" dataDxfId="3218" totalsRowDxfId="3217"/>
    <tableColumn id="14864" name="Column14830" dataDxfId="3216" totalsRowDxfId="3215"/>
    <tableColumn id="14865" name="Column14831" dataDxfId="3214" totalsRowDxfId="3213"/>
    <tableColumn id="14866" name="Column14832" dataDxfId="3212" totalsRowDxfId="3211"/>
    <tableColumn id="14867" name="Column14833" dataDxfId="3210" totalsRowDxfId="3209"/>
    <tableColumn id="14868" name="Column14834" dataDxfId="3208" totalsRowDxfId="3207"/>
    <tableColumn id="14869" name="Column14835" dataDxfId="3206" totalsRowDxfId="3205"/>
    <tableColumn id="14870" name="Column14836" dataDxfId="3204" totalsRowDxfId="3203"/>
    <tableColumn id="14871" name="Column14837" dataDxfId="3202" totalsRowDxfId="3201"/>
    <tableColumn id="14872" name="Column14838" dataDxfId="3200" totalsRowDxfId="3199"/>
    <tableColumn id="14873" name="Column14839" dataDxfId="3198" totalsRowDxfId="3197"/>
    <tableColumn id="14874" name="Column14840" dataDxfId="3196" totalsRowDxfId="3195"/>
    <tableColumn id="14875" name="Column14841" dataDxfId="3194" totalsRowDxfId="3193"/>
    <tableColumn id="14876" name="Column14842" dataDxfId="3192" totalsRowDxfId="3191"/>
    <tableColumn id="14877" name="Column14843" dataDxfId="3190" totalsRowDxfId="3189"/>
    <tableColumn id="14878" name="Column14844" dataDxfId="3188" totalsRowDxfId="3187"/>
    <tableColumn id="14879" name="Column14845" dataDxfId="3186" totalsRowDxfId="3185"/>
    <tableColumn id="14880" name="Column14846" dataDxfId="3184" totalsRowDxfId="3183"/>
    <tableColumn id="14881" name="Column14847" dataDxfId="3182" totalsRowDxfId="3181"/>
    <tableColumn id="14882" name="Column14848" dataDxfId="3180" totalsRowDxfId="3179"/>
    <tableColumn id="14883" name="Column14849" dataDxfId="3178" totalsRowDxfId="3177"/>
    <tableColumn id="14884" name="Column14850" dataDxfId="3176" totalsRowDxfId="3175"/>
    <tableColumn id="14885" name="Column14851" dataDxfId="3174" totalsRowDxfId="3173"/>
    <tableColumn id="14886" name="Column14852" dataDxfId="3172" totalsRowDxfId="3171"/>
    <tableColumn id="14887" name="Column14853" dataDxfId="3170" totalsRowDxfId="3169"/>
    <tableColumn id="14888" name="Column14854" dataDxfId="3168" totalsRowDxfId="3167"/>
    <tableColumn id="14889" name="Column14855" dataDxfId="3166" totalsRowDxfId="3165"/>
    <tableColumn id="14890" name="Column14856" dataDxfId="3164" totalsRowDxfId="3163"/>
    <tableColumn id="14891" name="Column14857" dataDxfId="3162" totalsRowDxfId="3161"/>
    <tableColumn id="14892" name="Column14858" dataDxfId="3160" totalsRowDxfId="3159"/>
    <tableColumn id="14893" name="Column14859" dataDxfId="3158" totalsRowDxfId="3157"/>
    <tableColumn id="14894" name="Column14860" dataDxfId="3156" totalsRowDxfId="3155"/>
    <tableColumn id="14895" name="Column14861" dataDxfId="3154" totalsRowDxfId="3153"/>
    <tableColumn id="14896" name="Column14862" dataDxfId="3152" totalsRowDxfId="3151"/>
    <tableColumn id="14897" name="Column14863" dataDxfId="3150" totalsRowDxfId="3149"/>
    <tableColumn id="14898" name="Column14864" dataDxfId="3148" totalsRowDxfId="3147"/>
    <tableColumn id="14899" name="Column14865" dataDxfId="3146" totalsRowDxfId="3145"/>
    <tableColumn id="14900" name="Column14866" dataDxfId="3144" totalsRowDxfId="3143"/>
    <tableColumn id="14901" name="Column14867" dataDxfId="3142" totalsRowDxfId="3141"/>
    <tableColumn id="14902" name="Column14868" dataDxfId="3140" totalsRowDxfId="3139"/>
    <tableColumn id="14903" name="Column14869" dataDxfId="3138" totalsRowDxfId="3137"/>
    <tableColumn id="14904" name="Column14870" dataDxfId="3136" totalsRowDxfId="3135"/>
    <tableColumn id="14905" name="Column14871" dataDxfId="3134" totalsRowDxfId="3133"/>
    <tableColumn id="14906" name="Column14872" dataDxfId="3132" totalsRowDxfId="3131"/>
    <tableColumn id="14907" name="Column14873" dataDxfId="3130" totalsRowDxfId="3129"/>
    <tableColumn id="14908" name="Column14874" dataDxfId="3128" totalsRowDxfId="3127"/>
    <tableColumn id="14909" name="Column14875" dataDxfId="3126" totalsRowDxfId="3125"/>
    <tableColumn id="14910" name="Column14876" dataDxfId="3124" totalsRowDxfId="3123"/>
    <tableColumn id="14911" name="Column14877" dataDxfId="3122" totalsRowDxfId="3121"/>
    <tableColumn id="14912" name="Column14878" dataDxfId="3120" totalsRowDxfId="3119"/>
    <tableColumn id="14913" name="Column14879" dataDxfId="3118" totalsRowDxfId="3117"/>
    <tableColumn id="14914" name="Column14880" dataDxfId="3116" totalsRowDxfId="3115"/>
    <tableColumn id="14915" name="Column14881" dataDxfId="3114" totalsRowDxfId="3113"/>
    <tableColumn id="14916" name="Column14882" dataDxfId="3112" totalsRowDxfId="3111"/>
    <tableColumn id="14917" name="Column14883" dataDxfId="3110" totalsRowDxfId="3109"/>
    <tableColumn id="14918" name="Column14884" dataDxfId="3108" totalsRowDxfId="3107"/>
    <tableColumn id="14919" name="Column14885" dataDxfId="3106" totalsRowDxfId="3105"/>
    <tableColumn id="14920" name="Column14886" dataDxfId="3104" totalsRowDxfId="3103"/>
    <tableColumn id="14921" name="Column14887" dataDxfId="3102" totalsRowDxfId="3101"/>
    <tableColumn id="14922" name="Column14888" dataDxfId="3100" totalsRowDxfId="3099"/>
    <tableColumn id="14923" name="Column14889" dataDxfId="3098" totalsRowDxfId="3097"/>
    <tableColumn id="14924" name="Column14890" dataDxfId="3096" totalsRowDxfId="3095"/>
    <tableColumn id="14925" name="Column14891" dataDxfId="3094" totalsRowDxfId="3093"/>
    <tableColumn id="14926" name="Column14892" dataDxfId="3092" totalsRowDxfId="3091"/>
    <tableColumn id="14927" name="Column14893" dataDxfId="3090" totalsRowDxfId="3089"/>
    <tableColumn id="14928" name="Column14894" dataDxfId="3088" totalsRowDxfId="3087"/>
    <tableColumn id="14929" name="Column14895" dataDxfId="3086" totalsRowDxfId="3085"/>
    <tableColumn id="14930" name="Column14896" dataDxfId="3084" totalsRowDxfId="3083"/>
    <tableColumn id="14931" name="Column14897" dataDxfId="3082" totalsRowDxfId="3081"/>
    <tableColumn id="14932" name="Column14898" dataDxfId="3080" totalsRowDxfId="3079"/>
    <tableColumn id="14933" name="Column14899" dataDxfId="3078" totalsRowDxfId="3077"/>
    <tableColumn id="14934" name="Column14900" dataDxfId="3076" totalsRowDxfId="3075"/>
    <tableColumn id="14935" name="Column14901" dataDxfId="3074" totalsRowDxfId="3073"/>
    <tableColumn id="14936" name="Column14902" dataDxfId="3072" totalsRowDxfId="3071"/>
    <tableColumn id="14937" name="Column14903" dataDxfId="3070" totalsRowDxfId="3069"/>
    <tableColumn id="14938" name="Column14904" dataDxfId="3068" totalsRowDxfId="3067"/>
    <tableColumn id="14939" name="Column14905" dataDxfId="3066" totalsRowDxfId="3065"/>
    <tableColumn id="14940" name="Column14906" dataDxfId="3064" totalsRowDxfId="3063"/>
    <tableColumn id="14941" name="Column14907" dataDxfId="3062" totalsRowDxfId="3061"/>
    <tableColumn id="14942" name="Column14908" dataDxfId="3060" totalsRowDxfId="3059"/>
    <tableColumn id="14943" name="Column14909" dataDxfId="3058" totalsRowDxfId="3057"/>
    <tableColumn id="14944" name="Column14910" dataDxfId="3056" totalsRowDxfId="3055"/>
    <tableColumn id="14945" name="Column14911" dataDxfId="3054" totalsRowDxfId="3053"/>
    <tableColumn id="14946" name="Column14912" dataDxfId="3052" totalsRowDxfId="3051"/>
    <tableColumn id="14947" name="Column14913" dataDxfId="3050" totalsRowDxfId="3049"/>
    <tableColumn id="14948" name="Column14914" dataDxfId="3048" totalsRowDxfId="3047"/>
    <tableColumn id="14949" name="Column14915" dataDxfId="3046" totalsRowDxfId="3045"/>
    <tableColumn id="14950" name="Column14916" dataDxfId="3044" totalsRowDxfId="3043"/>
    <tableColumn id="14951" name="Column14917" dataDxfId="3042" totalsRowDxfId="3041"/>
    <tableColumn id="14952" name="Column14918" dataDxfId="3040" totalsRowDxfId="3039"/>
    <tableColumn id="14953" name="Column14919" dataDxfId="3038" totalsRowDxfId="3037"/>
    <tableColumn id="14954" name="Column14920" dataDxfId="3036" totalsRowDxfId="3035"/>
    <tableColumn id="14955" name="Column14921" dataDxfId="3034" totalsRowDxfId="3033"/>
    <tableColumn id="14956" name="Column14922" dataDxfId="3032" totalsRowDxfId="3031"/>
    <tableColumn id="14957" name="Column14923" dataDxfId="3030" totalsRowDxfId="3029"/>
    <tableColumn id="14958" name="Column14924" dataDxfId="3028" totalsRowDxfId="3027"/>
    <tableColumn id="14959" name="Column14925" dataDxfId="3026" totalsRowDxfId="3025"/>
    <tableColumn id="14960" name="Column14926" dataDxfId="3024" totalsRowDxfId="3023"/>
    <tableColumn id="14961" name="Column14927" dataDxfId="3022" totalsRowDxfId="3021"/>
    <tableColumn id="14962" name="Column14928" dataDxfId="3020" totalsRowDxfId="3019"/>
    <tableColumn id="14963" name="Column14929" dataDxfId="3018" totalsRowDxfId="3017"/>
    <tableColumn id="14964" name="Column14930" dataDxfId="3016" totalsRowDxfId="3015"/>
    <tableColumn id="14965" name="Column14931" dataDxfId="3014" totalsRowDxfId="3013"/>
    <tableColumn id="14966" name="Column14932" dataDxfId="3012" totalsRowDxfId="3011"/>
    <tableColumn id="14967" name="Column14933" dataDxfId="3010" totalsRowDxfId="3009"/>
    <tableColumn id="14968" name="Column14934" dataDxfId="3008" totalsRowDxfId="3007"/>
    <tableColumn id="14969" name="Column14935" dataDxfId="3006" totalsRowDxfId="3005"/>
    <tableColumn id="14970" name="Column14936" dataDxfId="3004" totalsRowDxfId="3003"/>
    <tableColumn id="14971" name="Column14937" dataDxfId="3002" totalsRowDxfId="3001"/>
    <tableColumn id="14972" name="Column14938" dataDxfId="3000" totalsRowDxfId="2999"/>
    <tableColumn id="14973" name="Column14939" dataDxfId="2998" totalsRowDxfId="2997"/>
    <tableColumn id="14974" name="Column14940" dataDxfId="2996" totalsRowDxfId="2995"/>
    <tableColumn id="14975" name="Column14941" dataDxfId="2994" totalsRowDxfId="2993"/>
    <tableColumn id="14976" name="Column14942" dataDxfId="2992" totalsRowDxfId="2991"/>
    <tableColumn id="14977" name="Column14943" dataDxfId="2990" totalsRowDxfId="2989"/>
    <tableColumn id="14978" name="Column14944" dataDxfId="2988" totalsRowDxfId="2987"/>
    <tableColumn id="14979" name="Column14945" dataDxfId="2986" totalsRowDxfId="2985"/>
    <tableColumn id="14980" name="Column14946" dataDxfId="2984" totalsRowDxfId="2983"/>
    <tableColumn id="14981" name="Column14947" dataDxfId="2982" totalsRowDxfId="2981"/>
    <tableColumn id="14982" name="Column14948" dataDxfId="2980" totalsRowDxfId="2979"/>
    <tableColumn id="14983" name="Column14949" dataDxfId="2978" totalsRowDxfId="2977"/>
    <tableColumn id="14984" name="Column14950" dataDxfId="2976" totalsRowDxfId="2975"/>
    <tableColumn id="14985" name="Column14951" dataDxfId="2974" totalsRowDxfId="2973"/>
    <tableColumn id="14986" name="Column14952" dataDxfId="2972" totalsRowDxfId="2971"/>
    <tableColumn id="14987" name="Column14953" dataDxfId="2970" totalsRowDxfId="2969"/>
    <tableColumn id="14988" name="Column14954" dataDxfId="2968" totalsRowDxfId="2967"/>
    <tableColumn id="14989" name="Column14955" dataDxfId="2966" totalsRowDxfId="2965"/>
    <tableColumn id="14990" name="Column14956" dataDxfId="2964" totalsRowDxfId="2963"/>
    <tableColumn id="14991" name="Column14957" dataDxfId="2962" totalsRowDxfId="2961"/>
    <tableColumn id="14992" name="Column14958" dataDxfId="2960" totalsRowDxfId="2959"/>
    <tableColumn id="14993" name="Column14959" dataDxfId="2958" totalsRowDxfId="2957"/>
    <tableColumn id="14994" name="Column14960" dataDxfId="2956" totalsRowDxfId="2955"/>
    <tableColumn id="14995" name="Column14961" dataDxfId="2954" totalsRowDxfId="2953"/>
    <tableColumn id="14996" name="Column14962" dataDxfId="2952" totalsRowDxfId="2951"/>
    <tableColumn id="14997" name="Column14963" dataDxfId="2950" totalsRowDxfId="2949"/>
    <tableColumn id="14998" name="Column14964" dataDxfId="2948" totalsRowDxfId="2947"/>
    <tableColumn id="14999" name="Column14965" dataDxfId="2946" totalsRowDxfId="2945"/>
    <tableColumn id="15000" name="Column14966" dataDxfId="2944" totalsRowDxfId="2943"/>
    <tableColumn id="15001" name="Column14967" dataDxfId="2942" totalsRowDxfId="2941"/>
    <tableColumn id="15002" name="Column14968" dataDxfId="2940" totalsRowDxfId="2939"/>
    <tableColumn id="15003" name="Column14969" dataDxfId="2938" totalsRowDxfId="2937"/>
    <tableColumn id="15004" name="Column14970" dataDxfId="2936" totalsRowDxfId="2935"/>
    <tableColumn id="15005" name="Column14971" dataDxfId="2934" totalsRowDxfId="2933"/>
    <tableColumn id="15006" name="Column14972" dataDxfId="2932" totalsRowDxfId="2931"/>
    <tableColumn id="15007" name="Column14973" dataDxfId="2930" totalsRowDxfId="2929"/>
    <tableColumn id="15008" name="Column14974" dataDxfId="2928" totalsRowDxfId="2927"/>
    <tableColumn id="15009" name="Column14975" dataDxfId="2926" totalsRowDxfId="2925"/>
    <tableColumn id="15010" name="Column14976" dataDxfId="2924" totalsRowDxfId="2923"/>
    <tableColumn id="15011" name="Column14977" dataDxfId="2922" totalsRowDxfId="2921"/>
    <tableColumn id="15012" name="Column14978" dataDxfId="2920" totalsRowDxfId="2919"/>
    <tableColumn id="15013" name="Column14979" dataDxfId="2918" totalsRowDxfId="2917"/>
    <tableColumn id="15014" name="Column14980" dataDxfId="2916" totalsRowDxfId="2915"/>
    <tableColumn id="15015" name="Column14981" dataDxfId="2914" totalsRowDxfId="2913"/>
    <tableColumn id="15016" name="Column14982" dataDxfId="2912" totalsRowDxfId="2911"/>
    <tableColumn id="15017" name="Column14983" dataDxfId="2910" totalsRowDxfId="2909"/>
    <tableColumn id="15018" name="Column14984" dataDxfId="2908" totalsRowDxfId="2907"/>
    <tableColumn id="15019" name="Column14985" dataDxfId="2906" totalsRowDxfId="2905"/>
    <tableColumn id="15020" name="Column14986" dataDxfId="2904" totalsRowDxfId="2903"/>
    <tableColumn id="15021" name="Column14987" dataDxfId="2902" totalsRowDxfId="2901"/>
    <tableColumn id="15022" name="Column14988" dataDxfId="2900" totalsRowDxfId="2899"/>
    <tableColumn id="15023" name="Column14989" dataDxfId="2898" totalsRowDxfId="2897"/>
    <tableColumn id="15024" name="Column14990" dataDxfId="2896" totalsRowDxfId="2895"/>
    <tableColumn id="15025" name="Column14991" dataDxfId="2894" totalsRowDxfId="2893"/>
    <tableColumn id="15026" name="Column14992" dataDxfId="2892" totalsRowDxfId="2891"/>
    <tableColumn id="15027" name="Column14993" dataDxfId="2890" totalsRowDxfId="2889"/>
    <tableColumn id="15028" name="Column14994" dataDxfId="2888" totalsRowDxfId="2887"/>
    <tableColumn id="15029" name="Column14995" dataDxfId="2886" totalsRowDxfId="2885"/>
    <tableColumn id="15030" name="Column14996" dataDxfId="2884" totalsRowDxfId="2883"/>
    <tableColumn id="15031" name="Column14997" dataDxfId="2882" totalsRowDxfId="2881"/>
    <tableColumn id="15032" name="Column14998" dataDxfId="2880" totalsRowDxfId="2879"/>
    <tableColumn id="15033" name="Column14999" dataDxfId="2878" totalsRowDxfId="2877"/>
    <tableColumn id="15034" name="Column15000" dataDxfId="2876" totalsRowDxfId="2875"/>
    <tableColumn id="15035" name="Column15001" dataDxfId="2874" totalsRowDxfId="2873"/>
    <tableColumn id="15036" name="Column15002" dataDxfId="2872" totalsRowDxfId="2871"/>
    <tableColumn id="15037" name="Column15003" dataDxfId="2870" totalsRowDxfId="2869"/>
    <tableColumn id="15038" name="Column15004" dataDxfId="2868" totalsRowDxfId="2867"/>
    <tableColumn id="15039" name="Column15005" dataDxfId="2866" totalsRowDxfId="2865"/>
    <tableColumn id="15040" name="Column15006" dataDxfId="2864" totalsRowDxfId="2863"/>
    <tableColumn id="15041" name="Column15007" dataDxfId="2862" totalsRowDxfId="2861"/>
    <tableColumn id="15042" name="Column15008" dataDxfId="2860" totalsRowDxfId="2859"/>
    <tableColumn id="15043" name="Column15009" dataDxfId="2858" totalsRowDxfId="2857"/>
    <tableColumn id="15044" name="Column15010" dataDxfId="2856" totalsRowDxfId="2855"/>
    <tableColumn id="15045" name="Column15011" dataDxfId="2854" totalsRowDxfId="2853"/>
    <tableColumn id="15046" name="Column15012" dataDxfId="2852" totalsRowDxfId="2851"/>
    <tableColumn id="15047" name="Column15013" dataDxfId="2850" totalsRowDxfId="2849"/>
    <tableColumn id="15048" name="Column15014" dataDxfId="2848" totalsRowDxfId="2847"/>
    <tableColumn id="15049" name="Column15015" dataDxfId="2846" totalsRowDxfId="2845"/>
    <tableColumn id="15050" name="Column15016" dataDxfId="2844" totalsRowDxfId="2843"/>
    <tableColumn id="15051" name="Column15017" dataDxfId="2842" totalsRowDxfId="2841"/>
    <tableColumn id="15052" name="Column15018" dataDxfId="2840" totalsRowDxfId="2839"/>
    <tableColumn id="15053" name="Column15019" dataDxfId="2838" totalsRowDxfId="2837"/>
    <tableColumn id="15054" name="Column15020" dataDxfId="2836" totalsRowDxfId="2835"/>
    <tableColumn id="15055" name="Column15021" dataDxfId="2834" totalsRowDxfId="2833"/>
    <tableColumn id="15056" name="Column15022" dataDxfId="2832" totalsRowDxfId="2831"/>
    <tableColumn id="15057" name="Column15023" dataDxfId="2830" totalsRowDxfId="2829"/>
    <tableColumn id="15058" name="Column15024" dataDxfId="2828" totalsRowDxfId="2827"/>
    <tableColumn id="15059" name="Column15025" dataDxfId="2826" totalsRowDxfId="2825"/>
    <tableColumn id="15060" name="Column15026" dataDxfId="2824" totalsRowDxfId="2823"/>
    <tableColumn id="15061" name="Column15027" dataDxfId="2822" totalsRowDxfId="2821"/>
    <tableColumn id="15062" name="Column15028" dataDxfId="2820" totalsRowDxfId="2819"/>
    <tableColumn id="15063" name="Column15029" dataDxfId="2818" totalsRowDxfId="2817"/>
    <tableColumn id="15064" name="Column15030" dataDxfId="2816" totalsRowDxfId="2815"/>
    <tableColumn id="15065" name="Column15031" dataDxfId="2814" totalsRowDxfId="2813"/>
    <tableColumn id="15066" name="Column15032" dataDxfId="2812" totalsRowDxfId="2811"/>
    <tableColumn id="15067" name="Column15033" dataDxfId="2810" totalsRowDxfId="2809"/>
    <tableColumn id="15068" name="Column15034" dataDxfId="2808" totalsRowDxfId="2807"/>
    <tableColumn id="15069" name="Column15035" dataDxfId="2806" totalsRowDxfId="2805"/>
    <tableColumn id="15070" name="Column15036" dataDxfId="2804" totalsRowDxfId="2803"/>
    <tableColumn id="15071" name="Column15037" dataDxfId="2802" totalsRowDxfId="2801"/>
    <tableColumn id="15072" name="Column15038" dataDxfId="2800" totalsRowDxfId="2799"/>
    <tableColumn id="15073" name="Column15039" dataDxfId="2798" totalsRowDxfId="2797"/>
    <tableColumn id="15074" name="Column15040" dataDxfId="2796" totalsRowDxfId="2795"/>
    <tableColumn id="15075" name="Column15041" dataDxfId="2794" totalsRowDxfId="2793"/>
    <tableColumn id="15076" name="Column15042" dataDxfId="2792" totalsRowDxfId="2791"/>
    <tableColumn id="15077" name="Column15043" dataDxfId="2790" totalsRowDxfId="2789"/>
    <tableColumn id="15078" name="Column15044" dataDxfId="2788" totalsRowDxfId="2787"/>
    <tableColumn id="15079" name="Column15045" dataDxfId="2786" totalsRowDxfId="2785"/>
    <tableColumn id="15080" name="Column15046" dataDxfId="2784" totalsRowDxfId="2783"/>
    <tableColumn id="15081" name="Column15047" dataDxfId="2782" totalsRowDxfId="2781"/>
    <tableColumn id="15082" name="Column15048" dataDxfId="2780" totalsRowDxfId="2779"/>
    <tableColumn id="15083" name="Column15049" dataDxfId="2778" totalsRowDxfId="2777"/>
    <tableColumn id="15084" name="Column15050" dataDxfId="2776" totalsRowDxfId="2775"/>
    <tableColumn id="15085" name="Column15051" dataDxfId="2774" totalsRowDxfId="2773"/>
    <tableColumn id="15086" name="Column15052" dataDxfId="2772" totalsRowDxfId="2771"/>
    <tableColumn id="15087" name="Column15053" dataDxfId="2770" totalsRowDxfId="2769"/>
    <tableColumn id="15088" name="Column15054" dataDxfId="2768" totalsRowDxfId="2767"/>
    <tableColumn id="15089" name="Column15055" dataDxfId="2766" totalsRowDxfId="2765"/>
    <tableColumn id="15090" name="Column15056" dataDxfId="2764" totalsRowDxfId="2763"/>
    <tableColumn id="15091" name="Column15057" dataDxfId="2762" totalsRowDxfId="2761"/>
    <tableColumn id="15092" name="Column15058" dataDxfId="2760" totalsRowDxfId="2759"/>
    <tableColumn id="15093" name="Column15059" dataDxfId="2758" totalsRowDxfId="2757"/>
    <tableColumn id="15094" name="Column15060" dataDxfId="2756" totalsRowDxfId="2755"/>
    <tableColumn id="15095" name="Column15061" dataDxfId="2754" totalsRowDxfId="2753"/>
    <tableColumn id="15096" name="Column15062" dataDxfId="2752" totalsRowDxfId="2751"/>
    <tableColumn id="15097" name="Column15063" dataDxfId="2750" totalsRowDxfId="2749"/>
    <tableColumn id="15098" name="Column15064" dataDxfId="2748" totalsRowDxfId="2747"/>
    <tableColumn id="15099" name="Column15065" dataDxfId="2746" totalsRowDxfId="2745"/>
    <tableColumn id="15100" name="Column15066" dataDxfId="2744" totalsRowDxfId="2743"/>
    <tableColumn id="15101" name="Column15067" dataDxfId="2742" totalsRowDxfId="2741"/>
    <tableColumn id="15102" name="Column15068" dataDxfId="2740" totalsRowDxfId="2739"/>
    <tableColumn id="15103" name="Column15069" dataDxfId="2738" totalsRowDxfId="2737"/>
    <tableColumn id="15104" name="Column15070" dataDxfId="2736" totalsRowDxfId="2735"/>
    <tableColumn id="15105" name="Column15071" dataDxfId="2734" totalsRowDxfId="2733"/>
    <tableColumn id="15106" name="Column15072" dataDxfId="2732" totalsRowDxfId="2731"/>
    <tableColumn id="15107" name="Column15073" dataDxfId="2730" totalsRowDxfId="2729"/>
    <tableColumn id="15108" name="Column15074" dataDxfId="2728" totalsRowDxfId="2727"/>
    <tableColumn id="15109" name="Column15075" dataDxfId="2726" totalsRowDxfId="2725"/>
    <tableColumn id="15110" name="Column15076" dataDxfId="2724" totalsRowDxfId="2723"/>
    <tableColumn id="15111" name="Column15077" dataDxfId="2722" totalsRowDxfId="2721"/>
    <tableColumn id="15112" name="Column15078" dataDxfId="2720" totalsRowDxfId="2719"/>
    <tableColumn id="15113" name="Column15079" dataDxfId="2718" totalsRowDxfId="2717"/>
    <tableColumn id="15114" name="Column15080" dataDxfId="2716" totalsRowDxfId="2715"/>
    <tableColumn id="15115" name="Column15081" dataDxfId="2714" totalsRowDxfId="2713"/>
    <tableColumn id="15116" name="Column15082" dataDxfId="2712" totalsRowDxfId="2711"/>
    <tableColumn id="15117" name="Column15083" dataDxfId="2710" totalsRowDxfId="2709"/>
    <tableColumn id="15118" name="Column15084" dataDxfId="2708" totalsRowDxfId="2707"/>
    <tableColumn id="15119" name="Column15085" dataDxfId="2706" totalsRowDxfId="2705"/>
    <tableColumn id="15120" name="Column15086" dataDxfId="2704" totalsRowDxfId="2703"/>
    <tableColumn id="15121" name="Column15087" dataDxfId="2702" totalsRowDxfId="2701"/>
    <tableColumn id="15122" name="Column15088" dataDxfId="2700" totalsRowDxfId="2699"/>
    <tableColumn id="15123" name="Column15089" dataDxfId="2698" totalsRowDxfId="2697"/>
    <tableColumn id="15124" name="Column15090" dataDxfId="2696" totalsRowDxfId="2695"/>
    <tableColumn id="15125" name="Column15091" dataDxfId="2694" totalsRowDxfId="2693"/>
    <tableColumn id="15126" name="Column15092" dataDxfId="2692" totalsRowDxfId="2691"/>
    <tableColumn id="15127" name="Column15093" dataDxfId="2690" totalsRowDxfId="2689"/>
    <tableColumn id="15128" name="Column15094" dataDxfId="2688" totalsRowDxfId="2687"/>
    <tableColumn id="15129" name="Column15095" dataDxfId="2686" totalsRowDxfId="2685"/>
    <tableColumn id="15130" name="Column15096" dataDxfId="2684" totalsRowDxfId="2683"/>
    <tableColumn id="15131" name="Column15097" dataDxfId="2682" totalsRowDxfId="2681"/>
    <tableColumn id="15132" name="Column15098" dataDxfId="2680" totalsRowDxfId="2679"/>
    <tableColumn id="15133" name="Column15099" dataDxfId="2678" totalsRowDxfId="2677"/>
    <tableColumn id="15134" name="Column15100" dataDxfId="2676" totalsRowDxfId="2675"/>
    <tableColumn id="15135" name="Column15101" dataDxfId="2674" totalsRowDxfId="2673"/>
    <tableColumn id="15136" name="Column15102" dataDxfId="2672" totalsRowDxfId="2671"/>
    <tableColumn id="15137" name="Column15103" dataDxfId="2670" totalsRowDxfId="2669"/>
    <tableColumn id="15138" name="Column15104" dataDxfId="2668" totalsRowDxfId="2667"/>
    <tableColumn id="15139" name="Column15105" dataDxfId="2666" totalsRowDxfId="2665"/>
    <tableColumn id="15140" name="Column15106" dataDxfId="2664" totalsRowDxfId="2663"/>
    <tableColumn id="15141" name="Column15107" dataDxfId="2662" totalsRowDxfId="2661"/>
    <tableColumn id="15142" name="Column15108" dataDxfId="2660" totalsRowDxfId="2659"/>
    <tableColumn id="15143" name="Column15109" dataDxfId="2658" totalsRowDxfId="2657"/>
    <tableColumn id="15144" name="Column15110" dataDxfId="2656" totalsRowDxfId="2655"/>
    <tableColumn id="15145" name="Column15111" dataDxfId="2654" totalsRowDxfId="2653"/>
    <tableColumn id="15146" name="Column15112" dataDxfId="2652" totalsRowDxfId="2651"/>
    <tableColumn id="15147" name="Column15113" dataDxfId="2650" totalsRowDxfId="2649"/>
    <tableColumn id="15148" name="Column15114" dataDxfId="2648" totalsRowDxfId="2647"/>
    <tableColumn id="15149" name="Column15115" dataDxfId="2646" totalsRowDxfId="2645"/>
    <tableColumn id="15150" name="Column15116" dataDxfId="2644" totalsRowDxfId="2643"/>
    <tableColumn id="15151" name="Column15117" dataDxfId="2642" totalsRowDxfId="2641"/>
    <tableColumn id="15152" name="Column15118" dataDxfId="2640" totalsRowDxfId="2639"/>
    <tableColumn id="15153" name="Column15119" dataDxfId="2638" totalsRowDxfId="2637"/>
    <tableColumn id="15154" name="Column15120" dataDxfId="2636" totalsRowDxfId="2635"/>
    <tableColumn id="15155" name="Column15121" dataDxfId="2634" totalsRowDxfId="2633"/>
    <tableColumn id="15156" name="Column15122" dataDxfId="2632" totalsRowDxfId="2631"/>
    <tableColumn id="15157" name="Column15123" dataDxfId="2630" totalsRowDxfId="2629"/>
    <tableColumn id="15158" name="Column15124" dataDxfId="2628" totalsRowDxfId="2627"/>
    <tableColumn id="15159" name="Column15125" dataDxfId="2626" totalsRowDxfId="2625"/>
    <tableColumn id="15160" name="Column15126" dataDxfId="2624" totalsRowDxfId="2623"/>
    <tableColumn id="15161" name="Column15127" dataDxfId="2622" totalsRowDxfId="2621"/>
    <tableColumn id="15162" name="Column15128" dataDxfId="2620" totalsRowDxfId="2619"/>
    <tableColumn id="15163" name="Column15129" dataDxfId="2618" totalsRowDxfId="2617"/>
    <tableColumn id="15164" name="Column15130" dataDxfId="2616" totalsRowDxfId="2615"/>
    <tableColumn id="15165" name="Column15131" dataDxfId="2614" totalsRowDxfId="2613"/>
    <tableColumn id="15166" name="Column15132" dataDxfId="2612" totalsRowDxfId="2611"/>
    <tableColumn id="15167" name="Column15133" dataDxfId="2610" totalsRowDxfId="2609"/>
    <tableColumn id="15168" name="Column15134" dataDxfId="2608" totalsRowDxfId="2607"/>
    <tableColumn id="15169" name="Column15135" dataDxfId="2606" totalsRowDxfId="2605"/>
    <tableColumn id="15170" name="Column15136" dataDxfId="2604" totalsRowDxfId="2603"/>
    <tableColumn id="15171" name="Column15137" dataDxfId="2602" totalsRowDxfId="2601"/>
    <tableColumn id="15172" name="Column15138" dataDxfId="2600" totalsRowDxfId="2599"/>
    <tableColumn id="15173" name="Column15139" dataDxfId="2598" totalsRowDxfId="2597"/>
    <tableColumn id="15174" name="Column15140" dataDxfId="2596" totalsRowDxfId="2595"/>
    <tableColumn id="15175" name="Column15141" dataDxfId="2594" totalsRowDxfId="2593"/>
    <tableColumn id="15176" name="Column15142" dataDxfId="2592" totalsRowDxfId="2591"/>
    <tableColumn id="15177" name="Column15143" dataDxfId="2590" totalsRowDxfId="2589"/>
    <tableColumn id="15178" name="Column15144" dataDxfId="2588" totalsRowDxfId="2587"/>
    <tableColumn id="15179" name="Column15145" dataDxfId="2586" totalsRowDxfId="2585"/>
    <tableColumn id="15180" name="Column15146" dataDxfId="2584" totalsRowDxfId="2583"/>
    <tableColumn id="15181" name="Column15147" dataDxfId="2582" totalsRowDxfId="2581"/>
    <tableColumn id="15182" name="Column15148" dataDxfId="2580" totalsRowDxfId="2579"/>
    <tableColumn id="15183" name="Column15149" dataDxfId="2578" totalsRowDxfId="2577"/>
    <tableColumn id="15184" name="Column15150" dataDxfId="2576" totalsRowDxfId="2575"/>
    <tableColumn id="15185" name="Column15151" dataDxfId="2574" totalsRowDxfId="2573"/>
    <tableColumn id="15186" name="Column15152" dataDxfId="2572" totalsRowDxfId="2571"/>
    <tableColumn id="15187" name="Column15153" dataDxfId="2570" totalsRowDxfId="2569"/>
    <tableColumn id="15188" name="Column15154" dataDxfId="2568" totalsRowDxfId="2567"/>
    <tableColumn id="15189" name="Column15155" dataDxfId="2566" totalsRowDxfId="2565"/>
    <tableColumn id="15190" name="Column15156" dataDxfId="2564" totalsRowDxfId="2563"/>
    <tableColumn id="15191" name="Column15157" dataDxfId="2562" totalsRowDxfId="2561"/>
    <tableColumn id="15192" name="Column15158" dataDxfId="2560" totalsRowDxfId="2559"/>
    <tableColumn id="15193" name="Column15159" dataDxfId="2558" totalsRowDxfId="2557"/>
    <tableColumn id="15194" name="Column15160" dataDxfId="2556" totalsRowDxfId="2555"/>
    <tableColumn id="15195" name="Column15161" dataDxfId="2554" totalsRowDxfId="2553"/>
    <tableColumn id="15196" name="Column15162" dataDxfId="2552" totalsRowDxfId="2551"/>
    <tableColumn id="15197" name="Column15163" dataDxfId="2550" totalsRowDxfId="2549"/>
    <tableColumn id="15198" name="Column15164" dataDxfId="2548" totalsRowDxfId="2547"/>
    <tableColumn id="15199" name="Column15165" dataDxfId="2546" totalsRowDxfId="2545"/>
    <tableColumn id="15200" name="Column15166" dataDxfId="2544" totalsRowDxfId="2543"/>
    <tableColumn id="15201" name="Column15167" dataDxfId="2542" totalsRowDxfId="2541"/>
    <tableColumn id="15202" name="Column15168" dataDxfId="2540" totalsRowDxfId="2539"/>
    <tableColumn id="15203" name="Column15169" dataDxfId="2538" totalsRowDxfId="2537"/>
    <tableColumn id="15204" name="Column15170" dataDxfId="2536" totalsRowDxfId="2535"/>
    <tableColumn id="15205" name="Column15171" dataDxfId="2534" totalsRowDxfId="2533"/>
    <tableColumn id="15206" name="Column15172" dataDxfId="2532" totalsRowDxfId="2531"/>
    <tableColumn id="15207" name="Column15173" dataDxfId="2530" totalsRowDxfId="2529"/>
    <tableColumn id="15208" name="Column15174" dataDxfId="2528" totalsRowDxfId="2527"/>
    <tableColumn id="15209" name="Column15175" dataDxfId="2526" totalsRowDxfId="2525"/>
    <tableColumn id="15210" name="Column15176" dataDxfId="2524" totalsRowDxfId="2523"/>
    <tableColumn id="15211" name="Column15177" dataDxfId="2522" totalsRowDxfId="2521"/>
    <tableColumn id="15212" name="Column15178" dataDxfId="2520" totalsRowDxfId="2519"/>
    <tableColumn id="15213" name="Column15179" dataDxfId="2518" totalsRowDxfId="2517"/>
    <tableColumn id="15214" name="Column15180" dataDxfId="2516" totalsRowDxfId="2515"/>
    <tableColumn id="15215" name="Column15181" dataDxfId="2514" totalsRowDxfId="2513"/>
    <tableColumn id="15216" name="Column15182" dataDxfId="2512" totalsRowDxfId="2511"/>
    <tableColumn id="15217" name="Column15183" dataDxfId="2510" totalsRowDxfId="2509"/>
    <tableColumn id="15218" name="Column15184" dataDxfId="2508" totalsRowDxfId="2507"/>
    <tableColumn id="15219" name="Column15185" dataDxfId="2506" totalsRowDxfId="2505"/>
    <tableColumn id="15220" name="Column15186" dataDxfId="2504" totalsRowDxfId="2503"/>
    <tableColumn id="15221" name="Column15187" dataDxfId="2502" totalsRowDxfId="2501"/>
    <tableColumn id="15222" name="Column15188" dataDxfId="2500" totalsRowDxfId="2499"/>
    <tableColumn id="15223" name="Column15189" dataDxfId="2498" totalsRowDxfId="2497"/>
    <tableColumn id="15224" name="Column15190" dataDxfId="2496" totalsRowDxfId="2495"/>
    <tableColumn id="15225" name="Column15191" dataDxfId="2494" totalsRowDxfId="2493"/>
    <tableColumn id="15226" name="Column15192" dataDxfId="2492" totalsRowDxfId="2491"/>
    <tableColumn id="15227" name="Column15193" dataDxfId="2490" totalsRowDxfId="2489"/>
    <tableColumn id="15228" name="Column15194" dataDxfId="2488" totalsRowDxfId="2487"/>
    <tableColumn id="15229" name="Column15195" dataDxfId="2486" totalsRowDxfId="2485"/>
    <tableColumn id="15230" name="Column15196" dataDxfId="2484" totalsRowDxfId="2483"/>
    <tableColumn id="15231" name="Column15197" dataDxfId="2482" totalsRowDxfId="2481"/>
    <tableColumn id="15232" name="Column15198" dataDxfId="2480" totalsRowDxfId="2479"/>
    <tableColumn id="15233" name="Column15199" dataDxfId="2478" totalsRowDxfId="2477"/>
    <tableColumn id="15234" name="Column15200" dataDxfId="2476" totalsRowDxfId="2475"/>
    <tableColumn id="15235" name="Column15201" dataDxfId="2474" totalsRowDxfId="2473"/>
    <tableColumn id="15236" name="Column15202" dataDxfId="2472" totalsRowDxfId="2471"/>
    <tableColumn id="15237" name="Column15203" dataDxfId="2470" totalsRowDxfId="2469"/>
    <tableColumn id="15238" name="Column15204" dataDxfId="2468" totalsRowDxfId="2467"/>
    <tableColumn id="15239" name="Column15205" dataDxfId="2466" totalsRowDxfId="2465"/>
    <tableColumn id="15240" name="Column15206" dataDxfId="2464" totalsRowDxfId="2463"/>
    <tableColumn id="15241" name="Column15207" dataDxfId="2462" totalsRowDxfId="2461"/>
    <tableColumn id="15242" name="Column15208" dataDxfId="2460" totalsRowDxfId="2459"/>
    <tableColumn id="15243" name="Column15209" dataDxfId="2458" totalsRowDxfId="2457"/>
    <tableColumn id="15244" name="Column15210" dataDxfId="2456" totalsRowDxfId="2455"/>
    <tableColumn id="15245" name="Column15211" dataDxfId="2454" totalsRowDxfId="2453"/>
    <tableColumn id="15246" name="Column15212" dataDxfId="2452" totalsRowDxfId="2451"/>
    <tableColumn id="15247" name="Column15213" dataDxfId="2450" totalsRowDxfId="2449"/>
    <tableColumn id="15248" name="Column15214" dataDxfId="2448" totalsRowDxfId="2447"/>
    <tableColumn id="15249" name="Column15215" dataDxfId="2446" totalsRowDxfId="2445"/>
    <tableColumn id="15250" name="Column15216" dataDxfId="2444" totalsRowDxfId="2443"/>
    <tableColumn id="15251" name="Column15217" dataDxfId="2442" totalsRowDxfId="2441"/>
    <tableColumn id="15252" name="Column15218" dataDxfId="2440" totalsRowDxfId="2439"/>
    <tableColumn id="15253" name="Column15219" dataDxfId="2438" totalsRowDxfId="2437"/>
    <tableColumn id="15254" name="Column15220" dataDxfId="2436" totalsRowDxfId="2435"/>
    <tableColumn id="15255" name="Column15221" dataDxfId="2434" totalsRowDxfId="2433"/>
    <tableColumn id="15256" name="Column15222" dataDxfId="2432" totalsRowDxfId="2431"/>
    <tableColumn id="15257" name="Column15223" dataDxfId="2430" totalsRowDxfId="2429"/>
    <tableColumn id="15258" name="Column15224" dataDxfId="2428" totalsRowDxfId="2427"/>
    <tableColumn id="15259" name="Column15225" dataDxfId="2426" totalsRowDxfId="2425"/>
    <tableColumn id="15260" name="Column15226" dataDxfId="2424" totalsRowDxfId="2423"/>
    <tableColumn id="15261" name="Column15227" dataDxfId="2422" totalsRowDxfId="2421"/>
    <tableColumn id="15262" name="Column15228" dataDxfId="2420" totalsRowDxfId="2419"/>
    <tableColumn id="15263" name="Column15229" dataDxfId="2418" totalsRowDxfId="2417"/>
    <tableColumn id="15264" name="Column15230" dataDxfId="2416" totalsRowDxfId="2415"/>
    <tableColumn id="15265" name="Column15231" dataDxfId="2414" totalsRowDxfId="2413"/>
    <tableColumn id="15266" name="Column15232" dataDxfId="2412" totalsRowDxfId="2411"/>
    <tableColumn id="15267" name="Column15233" dataDxfId="2410" totalsRowDxfId="2409"/>
    <tableColumn id="15268" name="Column15234" dataDxfId="2408" totalsRowDxfId="2407"/>
    <tableColumn id="15269" name="Column15235" dataDxfId="2406" totalsRowDxfId="2405"/>
    <tableColumn id="15270" name="Column15236" dataDxfId="2404" totalsRowDxfId="2403"/>
    <tableColumn id="15271" name="Column15237" dataDxfId="2402" totalsRowDxfId="2401"/>
    <tableColumn id="15272" name="Column15238" dataDxfId="2400" totalsRowDxfId="2399"/>
    <tableColumn id="15273" name="Column15239" dataDxfId="2398" totalsRowDxfId="2397"/>
    <tableColumn id="15274" name="Column15240" dataDxfId="2396" totalsRowDxfId="2395"/>
    <tableColumn id="15275" name="Column15241" dataDxfId="2394" totalsRowDxfId="2393"/>
    <tableColumn id="15276" name="Column15242" dataDxfId="2392" totalsRowDxfId="2391"/>
    <tableColumn id="15277" name="Column15243" dataDxfId="2390" totalsRowDxfId="2389"/>
    <tableColumn id="15278" name="Column15244" dataDxfId="2388" totalsRowDxfId="2387"/>
    <tableColumn id="15279" name="Column15245" dataDxfId="2386" totalsRowDxfId="2385"/>
    <tableColumn id="15280" name="Column15246" dataDxfId="2384" totalsRowDxfId="2383"/>
    <tableColumn id="15281" name="Column15247" dataDxfId="2382" totalsRowDxfId="2381"/>
    <tableColumn id="15282" name="Column15248" dataDxfId="2380" totalsRowDxfId="2379"/>
    <tableColumn id="15283" name="Column15249" dataDxfId="2378" totalsRowDxfId="2377"/>
    <tableColumn id="15284" name="Column15250" dataDxfId="2376" totalsRowDxfId="2375"/>
    <tableColumn id="15285" name="Column15251" dataDxfId="2374" totalsRowDxfId="2373"/>
    <tableColumn id="15286" name="Column15252" dataDxfId="2372" totalsRowDxfId="2371"/>
    <tableColumn id="15287" name="Column15253" dataDxfId="2370" totalsRowDxfId="2369"/>
    <tableColumn id="15288" name="Column15254" dataDxfId="2368" totalsRowDxfId="2367"/>
    <tableColumn id="15289" name="Column15255" dataDxfId="2366" totalsRowDxfId="2365"/>
    <tableColumn id="15290" name="Column15256" dataDxfId="2364" totalsRowDxfId="2363"/>
    <tableColumn id="15291" name="Column15257" dataDxfId="2362" totalsRowDxfId="2361"/>
    <tableColumn id="15292" name="Column15258" dataDxfId="2360" totalsRowDxfId="2359"/>
    <tableColumn id="15293" name="Column15259" dataDxfId="2358" totalsRowDxfId="2357"/>
    <tableColumn id="15294" name="Column15260" dataDxfId="2356" totalsRowDxfId="2355"/>
    <tableColumn id="15295" name="Column15261" dataDxfId="2354" totalsRowDxfId="2353"/>
    <tableColumn id="15296" name="Column15262" dataDxfId="2352" totalsRowDxfId="2351"/>
    <tableColumn id="15297" name="Column15263" dataDxfId="2350" totalsRowDxfId="2349"/>
    <tableColumn id="15298" name="Column15264" dataDxfId="2348" totalsRowDxfId="2347"/>
    <tableColumn id="15299" name="Column15265" dataDxfId="2346" totalsRowDxfId="2345"/>
    <tableColumn id="15300" name="Column15266" dataDxfId="2344" totalsRowDxfId="2343"/>
    <tableColumn id="15301" name="Column15267" dataDxfId="2342" totalsRowDxfId="2341"/>
    <tableColumn id="15302" name="Column15268" dataDxfId="2340" totalsRowDxfId="2339"/>
    <tableColumn id="15303" name="Column15269" dataDxfId="2338" totalsRowDxfId="2337"/>
    <tableColumn id="15304" name="Column15270" dataDxfId="2336" totalsRowDxfId="2335"/>
    <tableColumn id="15305" name="Column15271" dataDxfId="2334" totalsRowDxfId="2333"/>
    <tableColumn id="15306" name="Column15272" dataDxfId="2332" totalsRowDxfId="2331"/>
    <tableColumn id="15307" name="Column15273" dataDxfId="2330" totalsRowDxfId="2329"/>
    <tableColumn id="15308" name="Column15274" dataDxfId="2328" totalsRowDxfId="2327"/>
    <tableColumn id="15309" name="Column15275" dataDxfId="2326" totalsRowDxfId="2325"/>
    <tableColumn id="15310" name="Column15276" dataDxfId="2324" totalsRowDxfId="2323"/>
    <tableColumn id="15311" name="Column15277" dataDxfId="2322" totalsRowDxfId="2321"/>
    <tableColumn id="15312" name="Column15278" dataDxfId="2320" totalsRowDxfId="2319"/>
    <tableColumn id="15313" name="Column15279" dataDxfId="2318" totalsRowDxfId="2317"/>
    <tableColumn id="15314" name="Column15280" dataDxfId="2316" totalsRowDxfId="2315"/>
    <tableColumn id="15315" name="Column15281" dataDxfId="2314" totalsRowDxfId="2313"/>
    <tableColumn id="15316" name="Column15282" dataDxfId="2312" totalsRowDxfId="2311"/>
    <tableColumn id="15317" name="Column15283" dataDxfId="2310" totalsRowDxfId="2309"/>
    <tableColumn id="15318" name="Column15284" dataDxfId="2308" totalsRowDxfId="2307"/>
    <tableColumn id="15319" name="Column15285" dataDxfId="2306" totalsRowDxfId="2305"/>
    <tableColumn id="15320" name="Column15286" dataDxfId="2304" totalsRowDxfId="2303"/>
    <tableColumn id="15321" name="Column15287" dataDxfId="2302" totalsRowDxfId="2301"/>
    <tableColumn id="15322" name="Column15288" dataDxfId="2300" totalsRowDxfId="2299"/>
    <tableColumn id="15323" name="Column15289" dataDxfId="2298" totalsRowDxfId="2297"/>
    <tableColumn id="15324" name="Column15290" dataDxfId="2296" totalsRowDxfId="2295"/>
    <tableColumn id="15325" name="Column15291" dataDxfId="2294" totalsRowDxfId="2293"/>
    <tableColumn id="15326" name="Column15292" dataDxfId="2292" totalsRowDxfId="2291"/>
    <tableColumn id="15327" name="Column15293" dataDxfId="2290" totalsRowDxfId="2289"/>
    <tableColumn id="15328" name="Column15294" dataDxfId="2288" totalsRowDxfId="2287"/>
    <tableColumn id="15329" name="Column15295" dataDxfId="2286" totalsRowDxfId="2285"/>
    <tableColumn id="15330" name="Column15296" dataDxfId="2284" totalsRowDxfId="2283"/>
    <tableColumn id="15331" name="Column15297" dataDxfId="2282" totalsRowDxfId="2281"/>
    <tableColumn id="15332" name="Column15298" dataDxfId="2280" totalsRowDxfId="2279"/>
    <tableColumn id="15333" name="Column15299" dataDxfId="2278" totalsRowDxfId="2277"/>
    <tableColumn id="15334" name="Column15300" dataDxfId="2276" totalsRowDxfId="2275"/>
    <tableColumn id="15335" name="Column15301" dataDxfId="2274" totalsRowDxfId="2273"/>
    <tableColumn id="15336" name="Column15302" dataDxfId="2272" totalsRowDxfId="2271"/>
    <tableColumn id="15337" name="Column15303" dataDxfId="2270" totalsRowDxfId="2269"/>
    <tableColumn id="15338" name="Column15304" dataDxfId="2268" totalsRowDxfId="2267"/>
    <tableColumn id="15339" name="Column15305" dataDxfId="2266" totalsRowDxfId="2265"/>
    <tableColumn id="15340" name="Column15306" dataDxfId="2264" totalsRowDxfId="2263"/>
    <tableColumn id="15341" name="Column15307" dataDxfId="2262" totalsRowDxfId="2261"/>
    <tableColumn id="15342" name="Column15308" dataDxfId="2260" totalsRowDxfId="2259"/>
    <tableColumn id="15343" name="Column15309" dataDxfId="2258" totalsRowDxfId="2257"/>
    <tableColumn id="15344" name="Column15310" dataDxfId="2256" totalsRowDxfId="2255"/>
    <tableColumn id="15345" name="Column15311" dataDxfId="2254" totalsRowDxfId="2253"/>
    <tableColumn id="15346" name="Column15312" dataDxfId="2252" totalsRowDxfId="2251"/>
    <tableColumn id="15347" name="Column15313" dataDxfId="2250" totalsRowDxfId="2249"/>
    <tableColumn id="15348" name="Column15314" dataDxfId="2248" totalsRowDxfId="2247"/>
    <tableColumn id="15349" name="Column15315" dataDxfId="2246" totalsRowDxfId="2245"/>
    <tableColumn id="15350" name="Column15316" dataDxfId="2244" totalsRowDxfId="2243"/>
    <tableColumn id="15351" name="Column15317" dataDxfId="2242" totalsRowDxfId="2241"/>
    <tableColumn id="15352" name="Column15318" dataDxfId="2240" totalsRowDxfId="2239"/>
    <tableColumn id="15353" name="Column15319" dataDxfId="2238" totalsRowDxfId="2237"/>
    <tableColumn id="15354" name="Column15320" dataDxfId="2236" totalsRowDxfId="2235"/>
    <tableColumn id="15355" name="Column15321" dataDxfId="2234" totalsRowDxfId="2233"/>
    <tableColumn id="15356" name="Column15322" dataDxfId="2232" totalsRowDxfId="2231"/>
    <tableColumn id="15357" name="Column15323" dataDxfId="2230" totalsRowDxfId="2229"/>
    <tableColumn id="15358" name="Column15324" dataDxfId="2228" totalsRowDxfId="2227"/>
    <tableColumn id="15359" name="Column15325" dataDxfId="2226" totalsRowDxfId="2225"/>
    <tableColumn id="15360" name="Column15326" dataDxfId="2224" totalsRowDxfId="2223"/>
    <tableColumn id="15361" name="Column15327" dataDxfId="2222" totalsRowDxfId="2221"/>
    <tableColumn id="15362" name="Column15328" dataDxfId="2220" totalsRowDxfId="2219"/>
    <tableColumn id="15363" name="Column15329" dataDxfId="2218" totalsRowDxfId="2217"/>
    <tableColumn id="15364" name="Column15330" dataDxfId="2216" totalsRowDxfId="2215"/>
    <tableColumn id="15365" name="Column15331" dataDxfId="2214" totalsRowDxfId="2213"/>
    <tableColumn id="15366" name="Column15332" dataDxfId="2212" totalsRowDxfId="2211"/>
    <tableColumn id="15367" name="Column15333" dataDxfId="2210" totalsRowDxfId="2209"/>
    <tableColumn id="15368" name="Column15334" dataDxfId="2208" totalsRowDxfId="2207"/>
    <tableColumn id="15369" name="Column15335" dataDxfId="2206" totalsRowDxfId="2205"/>
    <tableColumn id="15370" name="Column15336" dataDxfId="2204" totalsRowDxfId="2203"/>
    <tableColumn id="15371" name="Column15337" dataDxfId="2202" totalsRowDxfId="2201"/>
    <tableColumn id="15372" name="Column15338" dataDxfId="2200" totalsRowDxfId="2199"/>
    <tableColumn id="15373" name="Column15339" dataDxfId="2198" totalsRowDxfId="2197"/>
    <tableColumn id="15374" name="Column15340" dataDxfId="2196" totalsRowDxfId="2195"/>
    <tableColumn id="15375" name="Column15341" dataDxfId="2194" totalsRowDxfId="2193"/>
    <tableColumn id="15376" name="Column15342" dataDxfId="2192" totalsRowDxfId="2191"/>
    <tableColumn id="15377" name="Column15343" dataDxfId="2190" totalsRowDxfId="2189"/>
    <tableColumn id="15378" name="Column15344" dataDxfId="2188" totalsRowDxfId="2187"/>
    <tableColumn id="15379" name="Column15345" dataDxfId="2186" totalsRowDxfId="2185"/>
    <tableColumn id="15380" name="Column15346" dataDxfId="2184" totalsRowDxfId="2183"/>
    <tableColumn id="15381" name="Column15347" dataDxfId="2182" totalsRowDxfId="2181"/>
    <tableColumn id="15382" name="Column15348" dataDxfId="2180" totalsRowDxfId="2179"/>
    <tableColumn id="15383" name="Column15349" dataDxfId="2178" totalsRowDxfId="2177"/>
    <tableColumn id="15384" name="Column15350" dataDxfId="2176" totalsRowDxfId="2175"/>
    <tableColumn id="15385" name="Column15351" dataDxfId="2174" totalsRowDxfId="2173"/>
    <tableColumn id="15386" name="Column15352" dataDxfId="2172" totalsRowDxfId="2171"/>
    <tableColumn id="15387" name="Column15353" dataDxfId="2170" totalsRowDxfId="2169"/>
    <tableColumn id="15388" name="Column15354" dataDxfId="2168" totalsRowDxfId="2167"/>
    <tableColumn id="15389" name="Column15355" dataDxfId="2166" totalsRowDxfId="2165"/>
    <tableColumn id="15390" name="Column15356" dataDxfId="2164" totalsRowDxfId="2163"/>
    <tableColumn id="15391" name="Column15357" dataDxfId="2162" totalsRowDxfId="2161"/>
    <tableColumn id="15392" name="Column15358" dataDxfId="2160" totalsRowDxfId="2159"/>
    <tableColumn id="15393" name="Column15359" dataDxfId="2158" totalsRowDxfId="2157"/>
    <tableColumn id="15394" name="Column15360" dataDxfId="2156" totalsRowDxfId="2155"/>
    <tableColumn id="15395" name="Column15361" dataDxfId="2154" totalsRowDxfId="2153"/>
    <tableColumn id="15396" name="Column15362" dataDxfId="2152" totalsRowDxfId="2151"/>
    <tableColumn id="15397" name="Column15363" dataDxfId="2150" totalsRowDxfId="2149"/>
    <tableColumn id="15398" name="Column15364" dataDxfId="2148" totalsRowDxfId="2147"/>
    <tableColumn id="15399" name="Column15365" dataDxfId="2146" totalsRowDxfId="2145"/>
    <tableColumn id="15400" name="Column15366" dataDxfId="2144" totalsRowDxfId="2143"/>
    <tableColumn id="15401" name="Column15367" dataDxfId="2142" totalsRowDxfId="2141"/>
    <tableColumn id="15402" name="Column15368" dataDxfId="2140" totalsRowDxfId="2139"/>
    <tableColumn id="15403" name="Column15369" dataDxfId="2138" totalsRowDxfId="2137"/>
    <tableColumn id="15404" name="Column15370" dataDxfId="2136" totalsRowDxfId="2135"/>
    <tableColumn id="15405" name="Column15371" dataDxfId="2134" totalsRowDxfId="2133"/>
    <tableColumn id="15406" name="Column15372" dataDxfId="2132" totalsRowDxfId="2131"/>
    <tableColumn id="15407" name="Column15373" dataDxfId="2130" totalsRowDxfId="2129"/>
    <tableColumn id="15408" name="Column15374" dataDxfId="2128" totalsRowDxfId="2127"/>
    <tableColumn id="15409" name="Column15375" dataDxfId="2126" totalsRowDxfId="2125"/>
    <tableColumn id="15410" name="Column15376" dataDxfId="2124" totalsRowDxfId="2123"/>
    <tableColumn id="15411" name="Column15377" dataDxfId="2122" totalsRowDxfId="2121"/>
    <tableColumn id="15412" name="Column15378" dataDxfId="2120" totalsRowDxfId="2119"/>
    <tableColumn id="15413" name="Column15379" dataDxfId="2118" totalsRowDxfId="2117"/>
    <tableColumn id="15414" name="Column15380" dataDxfId="2116" totalsRowDxfId="2115"/>
    <tableColumn id="15415" name="Column15381" dataDxfId="2114" totalsRowDxfId="2113"/>
    <tableColumn id="15416" name="Column15382" dataDxfId="2112" totalsRowDxfId="2111"/>
    <tableColumn id="15417" name="Column15383" dataDxfId="2110" totalsRowDxfId="2109"/>
    <tableColumn id="15418" name="Column15384" dataDxfId="2108" totalsRowDxfId="2107"/>
    <tableColumn id="15419" name="Column15385" dataDxfId="2106" totalsRowDxfId="2105"/>
    <tableColumn id="15420" name="Column15386" dataDxfId="2104" totalsRowDxfId="2103"/>
    <tableColumn id="15421" name="Column15387" dataDxfId="2102" totalsRowDxfId="2101"/>
    <tableColumn id="15422" name="Column15388" dataDxfId="2100" totalsRowDxfId="2099"/>
    <tableColumn id="15423" name="Column15389" dataDxfId="2098" totalsRowDxfId="2097"/>
    <tableColumn id="15424" name="Column15390" dataDxfId="2096" totalsRowDxfId="2095"/>
    <tableColumn id="15425" name="Column15391" dataDxfId="2094" totalsRowDxfId="2093"/>
    <tableColumn id="15426" name="Column15392" dataDxfId="2092" totalsRowDxfId="2091"/>
    <tableColumn id="15427" name="Column15393" dataDxfId="2090" totalsRowDxfId="2089"/>
    <tableColumn id="15428" name="Column15394" dataDxfId="2088" totalsRowDxfId="2087"/>
    <tableColumn id="15429" name="Column15395" dataDxfId="2086" totalsRowDxfId="2085"/>
    <tableColumn id="15430" name="Column15396" dataDxfId="2084" totalsRowDxfId="2083"/>
    <tableColumn id="15431" name="Column15397" dataDxfId="2082" totalsRowDxfId="2081"/>
    <tableColumn id="15432" name="Column15398" dataDxfId="2080" totalsRowDxfId="2079"/>
    <tableColumn id="15433" name="Column15399" dataDxfId="2078" totalsRowDxfId="2077"/>
    <tableColumn id="15434" name="Column15400" dataDxfId="2076" totalsRowDxfId="2075"/>
    <tableColumn id="15435" name="Column15401" dataDxfId="2074" totalsRowDxfId="2073"/>
    <tableColumn id="15436" name="Column15402" dataDxfId="2072" totalsRowDxfId="2071"/>
    <tableColumn id="15437" name="Column15403" dataDxfId="2070" totalsRowDxfId="2069"/>
    <tableColumn id="15438" name="Column15404" dataDxfId="2068" totalsRowDxfId="2067"/>
    <tableColumn id="15439" name="Column15405" dataDxfId="2066" totalsRowDxfId="2065"/>
    <tableColumn id="15440" name="Column15406" dataDxfId="2064" totalsRowDxfId="2063"/>
    <tableColumn id="15441" name="Column15407" dataDxfId="2062" totalsRowDxfId="2061"/>
    <tableColumn id="15442" name="Column15408" dataDxfId="2060" totalsRowDxfId="2059"/>
    <tableColumn id="15443" name="Column15409" dataDxfId="2058" totalsRowDxfId="2057"/>
    <tableColumn id="15444" name="Column15410" dataDxfId="2056" totalsRowDxfId="2055"/>
    <tableColumn id="15445" name="Column15411" dataDxfId="2054" totalsRowDxfId="2053"/>
    <tableColumn id="15446" name="Column15412" dataDxfId="2052" totalsRowDxfId="2051"/>
    <tableColumn id="15447" name="Column15413" dataDxfId="2050" totalsRowDxfId="2049"/>
    <tableColumn id="15448" name="Column15414" dataDxfId="2048" totalsRowDxfId="2047"/>
    <tableColumn id="15449" name="Column15415" dataDxfId="2046" totalsRowDxfId="2045"/>
    <tableColumn id="15450" name="Column15416" dataDxfId="2044" totalsRowDxfId="2043"/>
    <tableColumn id="15451" name="Column15417" dataDxfId="2042" totalsRowDxfId="2041"/>
    <tableColumn id="15452" name="Column15418" dataDxfId="2040" totalsRowDxfId="2039"/>
    <tableColumn id="15453" name="Column15419" dataDxfId="2038" totalsRowDxfId="2037"/>
    <tableColumn id="15454" name="Column15420" dataDxfId="2036" totalsRowDxfId="2035"/>
    <tableColumn id="15455" name="Column15421" dataDxfId="2034" totalsRowDxfId="2033"/>
    <tableColumn id="15456" name="Column15422" dataDxfId="2032" totalsRowDxfId="2031"/>
    <tableColumn id="15457" name="Column15423" dataDxfId="2030" totalsRowDxfId="2029"/>
    <tableColumn id="15458" name="Column15424" dataDxfId="2028" totalsRowDxfId="2027"/>
    <tableColumn id="15459" name="Column15425" dataDxfId="2026" totalsRowDxfId="2025"/>
    <tableColumn id="15460" name="Column15426" dataDxfId="2024" totalsRowDxfId="2023"/>
    <tableColumn id="15461" name="Column15427" dataDxfId="2022" totalsRowDxfId="2021"/>
    <tableColumn id="15462" name="Column15428" dataDxfId="2020" totalsRowDxfId="2019"/>
    <tableColumn id="15463" name="Column15429" dataDxfId="2018" totalsRowDxfId="2017"/>
    <tableColumn id="15464" name="Column15430" dataDxfId="2016" totalsRowDxfId="2015"/>
    <tableColumn id="15465" name="Column15431" dataDxfId="2014" totalsRowDxfId="2013"/>
    <tableColumn id="15466" name="Column15432" dataDxfId="2012" totalsRowDxfId="2011"/>
    <tableColumn id="15467" name="Column15433" dataDxfId="2010" totalsRowDxfId="2009"/>
    <tableColumn id="15468" name="Column15434" dataDxfId="2008" totalsRowDxfId="2007"/>
    <tableColumn id="15469" name="Column15435" dataDxfId="2006" totalsRowDxfId="2005"/>
    <tableColumn id="15470" name="Column15436" dataDxfId="2004" totalsRowDxfId="2003"/>
    <tableColumn id="15471" name="Column15437" dataDxfId="2002" totalsRowDxfId="2001"/>
    <tableColumn id="15472" name="Column15438" dataDxfId="2000" totalsRowDxfId="1999"/>
    <tableColumn id="15473" name="Column15439" dataDxfId="1998" totalsRowDxfId="1997"/>
    <tableColumn id="15474" name="Column15440" dataDxfId="1996" totalsRowDxfId="1995"/>
    <tableColumn id="15475" name="Column15441" dataDxfId="1994" totalsRowDxfId="1993"/>
    <tableColumn id="15476" name="Column15442" dataDxfId="1992" totalsRowDxfId="1991"/>
    <tableColumn id="15477" name="Column15443" dataDxfId="1990" totalsRowDxfId="1989"/>
    <tableColumn id="15478" name="Column15444" dataDxfId="1988" totalsRowDxfId="1987"/>
    <tableColumn id="15479" name="Column15445" dataDxfId="1986" totalsRowDxfId="1985"/>
    <tableColumn id="15480" name="Column15446" dataDxfId="1984" totalsRowDxfId="1983"/>
    <tableColumn id="15481" name="Column15447" dataDxfId="1982" totalsRowDxfId="1981"/>
    <tableColumn id="15482" name="Column15448" dataDxfId="1980" totalsRowDxfId="1979"/>
    <tableColumn id="15483" name="Column15449" dataDxfId="1978" totalsRowDxfId="1977"/>
    <tableColumn id="15484" name="Column15450" dataDxfId="1976" totalsRowDxfId="1975"/>
    <tableColumn id="15485" name="Column15451" dataDxfId="1974" totalsRowDxfId="1973"/>
    <tableColumn id="15486" name="Column15452" dataDxfId="1972" totalsRowDxfId="1971"/>
    <tableColumn id="15487" name="Column15453" dataDxfId="1970" totalsRowDxfId="1969"/>
    <tableColumn id="15488" name="Column15454" dataDxfId="1968" totalsRowDxfId="1967"/>
    <tableColumn id="15489" name="Column15455" dataDxfId="1966" totalsRowDxfId="1965"/>
    <tableColumn id="15490" name="Column15456" dataDxfId="1964" totalsRowDxfId="1963"/>
    <tableColumn id="15491" name="Column15457" dataDxfId="1962" totalsRowDxfId="1961"/>
    <tableColumn id="15492" name="Column15458" dataDxfId="1960" totalsRowDxfId="1959"/>
    <tableColumn id="15493" name="Column15459" dataDxfId="1958" totalsRowDxfId="1957"/>
    <tableColumn id="15494" name="Column15460" dataDxfId="1956" totalsRowDxfId="1955"/>
    <tableColumn id="15495" name="Column15461" dataDxfId="1954" totalsRowDxfId="1953"/>
    <tableColumn id="15496" name="Column15462" dataDxfId="1952" totalsRowDxfId="1951"/>
    <tableColumn id="15497" name="Column15463" dataDxfId="1950" totalsRowDxfId="1949"/>
    <tableColumn id="15498" name="Column15464" dataDxfId="1948" totalsRowDxfId="1947"/>
    <tableColumn id="15499" name="Column15465" dataDxfId="1946" totalsRowDxfId="1945"/>
    <tableColumn id="15500" name="Column15466" dataDxfId="1944" totalsRowDxfId="1943"/>
    <tableColumn id="15501" name="Column15467" dataDxfId="1942" totalsRowDxfId="1941"/>
    <tableColumn id="15502" name="Column15468" dataDxfId="1940" totalsRowDxfId="1939"/>
    <tableColumn id="15503" name="Column15469" dataDxfId="1938" totalsRowDxfId="1937"/>
    <tableColumn id="15504" name="Column15470" dataDxfId="1936" totalsRowDxfId="1935"/>
    <tableColumn id="15505" name="Column15471" dataDxfId="1934" totalsRowDxfId="1933"/>
    <tableColumn id="15506" name="Column15472" dataDxfId="1932" totalsRowDxfId="1931"/>
    <tableColumn id="15507" name="Column15473" dataDxfId="1930" totalsRowDxfId="1929"/>
    <tableColumn id="15508" name="Column15474" dataDxfId="1928" totalsRowDxfId="1927"/>
    <tableColumn id="15509" name="Column15475" dataDxfId="1926" totalsRowDxfId="1925"/>
    <tableColumn id="15510" name="Column15476" dataDxfId="1924" totalsRowDxfId="1923"/>
    <tableColumn id="15511" name="Column15477" dataDxfId="1922" totalsRowDxfId="1921"/>
    <tableColumn id="15512" name="Column15478" dataDxfId="1920" totalsRowDxfId="1919"/>
    <tableColumn id="15513" name="Column15479" dataDxfId="1918" totalsRowDxfId="1917"/>
    <tableColumn id="15514" name="Column15480" dataDxfId="1916" totalsRowDxfId="1915"/>
    <tableColumn id="15515" name="Column15481" dataDxfId="1914" totalsRowDxfId="1913"/>
    <tableColumn id="15516" name="Column15482" dataDxfId="1912" totalsRowDxfId="1911"/>
    <tableColumn id="15517" name="Column15483" dataDxfId="1910" totalsRowDxfId="1909"/>
    <tableColumn id="15518" name="Column15484" dataDxfId="1908" totalsRowDxfId="1907"/>
    <tableColumn id="15519" name="Column15485" dataDxfId="1906" totalsRowDxfId="1905"/>
    <tableColumn id="15520" name="Column15486" dataDxfId="1904" totalsRowDxfId="1903"/>
    <tableColumn id="15521" name="Column15487" dataDxfId="1902" totalsRowDxfId="1901"/>
    <tableColumn id="15522" name="Column15488" dataDxfId="1900" totalsRowDxfId="1899"/>
    <tableColumn id="15523" name="Column15489" dataDxfId="1898" totalsRowDxfId="1897"/>
    <tableColumn id="15524" name="Column15490" dataDxfId="1896" totalsRowDxfId="1895"/>
    <tableColumn id="15525" name="Column15491" dataDxfId="1894" totalsRowDxfId="1893"/>
    <tableColumn id="15526" name="Column15492" dataDxfId="1892" totalsRowDxfId="1891"/>
    <tableColumn id="15527" name="Column15493" dataDxfId="1890" totalsRowDxfId="1889"/>
    <tableColumn id="15528" name="Column15494" dataDxfId="1888" totalsRowDxfId="1887"/>
    <tableColumn id="15529" name="Column15495" dataDxfId="1886" totalsRowDxfId="1885"/>
    <tableColumn id="15530" name="Column15496" dataDxfId="1884" totalsRowDxfId="1883"/>
    <tableColumn id="15531" name="Column15497" dataDxfId="1882" totalsRowDxfId="1881"/>
    <tableColumn id="15532" name="Column15498" dataDxfId="1880" totalsRowDxfId="1879"/>
    <tableColumn id="15533" name="Column15499" dataDxfId="1878" totalsRowDxfId="1877"/>
    <tableColumn id="15534" name="Column15500" dataDxfId="1876" totalsRowDxfId="1875"/>
    <tableColumn id="15535" name="Column15501" dataDxfId="1874" totalsRowDxfId="1873"/>
    <tableColumn id="15536" name="Column15502" dataDxfId="1872" totalsRowDxfId="1871"/>
    <tableColumn id="15537" name="Column15503" dataDxfId="1870" totalsRowDxfId="1869"/>
    <tableColumn id="15538" name="Column15504" dataDxfId="1868" totalsRowDxfId="1867"/>
    <tableColumn id="15539" name="Column15505" dataDxfId="1866" totalsRowDxfId="1865"/>
    <tableColumn id="15540" name="Column15506" dataDxfId="1864" totalsRowDxfId="1863"/>
    <tableColumn id="15541" name="Column15507" dataDxfId="1862" totalsRowDxfId="1861"/>
    <tableColumn id="15542" name="Column15508" dataDxfId="1860" totalsRowDxfId="1859"/>
    <tableColumn id="15543" name="Column15509" dataDxfId="1858" totalsRowDxfId="1857"/>
    <tableColumn id="15544" name="Column15510" dataDxfId="1856" totalsRowDxfId="1855"/>
    <tableColumn id="15545" name="Column15511" dataDxfId="1854" totalsRowDxfId="1853"/>
    <tableColumn id="15546" name="Column15512" dataDxfId="1852" totalsRowDxfId="1851"/>
    <tableColumn id="15547" name="Column15513" dataDxfId="1850" totalsRowDxfId="1849"/>
    <tableColumn id="15548" name="Column15514" dataDxfId="1848" totalsRowDxfId="1847"/>
    <tableColumn id="15549" name="Column15515" dataDxfId="1846" totalsRowDxfId="1845"/>
    <tableColumn id="15550" name="Column15516" dataDxfId="1844" totalsRowDxfId="1843"/>
    <tableColumn id="15551" name="Column15517" dataDxfId="1842" totalsRowDxfId="1841"/>
    <tableColumn id="15552" name="Column15518" dataDxfId="1840" totalsRowDxfId="1839"/>
    <tableColumn id="15553" name="Column15519" dataDxfId="1838" totalsRowDxfId="1837"/>
    <tableColumn id="15554" name="Column15520" dataDxfId="1836" totalsRowDxfId="1835"/>
    <tableColumn id="15555" name="Column15521" dataDxfId="1834" totalsRowDxfId="1833"/>
    <tableColumn id="15556" name="Column15522" dataDxfId="1832" totalsRowDxfId="1831"/>
    <tableColumn id="15557" name="Column15523" dataDxfId="1830" totalsRowDxfId="1829"/>
    <tableColumn id="15558" name="Column15524" dataDxfId="1828" totalsRowDxfId="1827"/>
    <tableColumn id="15559" name="Column15525" dataDxfId="1826" totalsRowDxfId="1825"/>
    <tableColumn id="15560" name="Column15526" dataDxfId="1824" totalsRowDxfId="1823"/>
    <tableColumn id="15561" name="Column15527" dataDxfId="1822" totalsRowDxfId="1821"/>
    <tableColumn id="15562" name="Column15528" dataDxfId="1820" totalsRowDxfId="1819"/>
    <tableColumn id="15563" name="Column15529" dataDxfId="1818" totalsRowDxfId="1817"/>
    <tableColumn id="15564" name="Column15530" dataDxfId="1816" totalsRowDxfId="1815"/>
    <tableColumn id="15565" name="Column15531" dataDxfId="1814" totalsRowDxfId="1813"/>
    <tableColumn id="15566" name="Column15532" dataDxfId="1812" totalsRowDxfId="1811"/>
    <tableColumn id="15567" name="Column15533" dataDxfId="1810" totalsRowDxfId="1809"/>
    <tableColumn id="15568" name="Column15534" dataDxfId="1808" totalsRowDxfId="1807"/>
    <tableColumn id="15569" name="Column15535" dataDxfId="1806" totalsRowDxfId="1805"/>
    <tableColumn id="15570" name="Column15536" dataDxfId="1804" totalsRowDxfId="1803"/>
    <tableColumn id="15571" name="Column15537" dataDxfId="1802" totalsRowDxfId="1801"/>
    <tableColumn id="15572" name="Column15538" dataDxfId="1800" totalsRowDxfId="1799"/>
    <tableColumn id="15573" name="Column15539" dataDxfId="1798" totalsRowDxfId="1797"/>
    <tableColumn id="15574" name="Column15540" dataDxfId="1796" totalsRowDxfId="1795"/>
    <tableColumn id="15575" name="Column15541" dataDxfId="1794" totalsRowDxfId="1793"/>
    <tableColumn id="15576" name="Column15542" dataDxfId="1792" totalsRowDxfId="1791"/>
    <tableColumn id="15577" name="Column15543" dataDxfId="1790" totalsRowDxfId="1789"/>
    <tableColumn id="15578" name="Column15544" dataDxfId="1788" totalsRowDxfId="1787"/>
    <tableColumn id="15579" name="Column15545" dataDxfId="1786" totalsRowDxfId="1785"/>
    <tableColumn id="15580" name="Column15546" dataDxfId="1784" totalsRowDxfId="1783"/>
    <tableColumn id="15581" name="Column15547" dataDxfId="1782" totalsRowDxfId="1781"/>
    <tableColumn id="15582" name="Column15548" dataDxfId="1780" totalsRowDxfId="1779"/>
    <tableColumn id="15583" name="Column15549" dataDxfId="1778" totalsRowDxfId="1777"/>
    <tableColumn id="15584" name="Column15550" dataDxfId="1776" totalsRowDxfId="1775"/>
    <tableColumn id="15585" name="Column15551" dataDxfId="1774" totalsRowDxfId="1773"/>
    <tableColumn id="15586" name="Column15552" dataDxfId="1772" totalsRowDxfId="1771"/>
    <tableColumn id="15587" name="Column15553" dataDxfId="1770" totalsRowDxfId="1769"/>
    <tableColumn id="15588" name="Column15554" dataDxfId="1768" totalsRowDxfId="1767"/>
    <tableColumn id="15589" name="Column15555" dataDxfId="1766" totalsRowDxfId="1765"/>
    <tableColumn id="15590" name="Column15556" dataDxfId="1764" totalsRowDxfId="1763"/>
    <tableColumn id="15591" name="Column15557" dataDxfId="1762" totalsRowDxfId="1761"/>
    <tableColumn id="15592" name="Column15558" dataDxfId="1760" totalsRowDxfId="1759"/>
    <tableColumn id="15593" name="Column15559" dataDxfId="1758" totalsRowDxfId="1757"/>
    <tableColumn id="15594" name="Column15560" dataDxfId="1756" totalsRowDxfId="1755"/>
    <tableColumn id="15595" name="Column15561" dataDxfId="1754" totalsRowDxfId="1753"/>
    <tableColumn id="15596" name="Column15562" dataDxfId="1752" totalsRowDxfId="1751"/>
    <tableColumn id="15597" name="Column15563" dataDxfId="1750" totalsRowDxfId="1749"/>
    <tableColumn id="15598" name="Column15564" dataDxfId="1748" totalsRowDxfId="1747"/>
    <tableColumn id="15599" name="Column15565" dataDxfId="1746" totalsRowDxfId="1745"/>
    <tableColumn id="15600" name="Column15566" dataDxfId="1744" totalsRowDxfId="1743"/>
    <tableColumn id="15601" name="Column15567" dataDxfId="1742" totalsRowDxfId="1741"/>
    <tableColumn id="15602" name="Column15568" dataDxfId="1740" totalsRowDxfId="1739"/>
    <tableColumn id="15603" name="Column15569" dataDxfId="1738" totalsRowDxfId="1737"/>
    <tableColumn id="15604" name="Column15570" dataDxfId="1736" totalsRowDxfId="1735"/>
    <tableColumn id="15605" name="Column15571" dataDxfId="1734" totalsRowDxfId="1733"/>
    <tableColumn id="15606" name="Column15572" dataDxfId="1732" totalsRowDxfId="1731"/>
    <tableColumn id="15607" name="Column15573" dataDxfId="1730" totalsRowDxfId="1729"/>
    <tableColumn id="15608" name="Column15574" dataDxfId="1728" totalsRowDxfId="1727"/>
    <tableColumn id="15609" name="Column15575" dataDxfId="1726" totalsRowDxfId="1725"/>
    <tableColumn id="15610" name="Column15576" dataDxfId="1724" totalsRowDxfId="1723"/>
    <tableColumn id="15611" name="Column15577" dataDxfId="1722" totalsRowDxfId="1721"/>
    <tableColumn id="15612" name="Column15578" dataDxfId="1720" totalsRowDxfId="1719"/>
    <tableColumn id="15613" name="Column15579" dataDxfId="1718" totalsRowDxfId="1717"/>
    <tableColumn id="15614" name="Column15580" dataDxfId="1716" totalsRowDxfId="1715"/>
    <tableColumn id="15615" name="Column15581" dataDxfId="1714" totalsRowDxfId="1713"/>
    <tableColumn id="15616" name="Column15582" dataDxfId="1712" totalsRowDxfId="1711"/>
    <tableColumn id="15617" name="Column15583" dataDxfId="1710" totalsRowDxfId="1709"/>
    <tableColumn id="15618" name="Column15584" dataDxfId="1708" totalsRowDxfId="1707"/>
    <tableColumn id="15619" name="Column15585" dataDxfId="1706" totalsRowDxfId="1705"/>
    <tableColumn id="15620" name="Column15586" dataDxfId="1704" totalsRowDxfId="1703"/>
    <tableColumn id="15621" name="Column15587" dataDxfId="1702" totalsRowDxfId="1701"/>
    <tableColumn id="15622" name="Column15588" dataDxfId="1700" totalsRowDxfId="1699"/>
    <tableColumn id="15623" name="Column15589" dataDxfId="1698" totalsRowDxfId="1697"/>
    <tableColumn id="15624" name="Column15590" dataDxfId="1696" totalsRowDxfId="1695"/>
    <tableColumn id="15625" name="Column15591" dataDxfId="1694" totalsRowDxfId="1693"/>
    <tableColumn id="15626" name="Column15592" dataDxfId="1692" totalsRowDxfId="1691"/>
    <tableColumn id="15627" name="Column15593" dataDxfId="1690" totalsRowDxfId="1689"/>
    <tableColumn id="15628" name="Column15594" dataDxfId="1688" totalsRowDxfId="1687"/>
    <tableColumn id="15629" name="Column15595" dataDxfId="1686" totalsRowDxfId="1685"/>
    <tableColumn id="15630" name="Column15596" dataDxfId="1684" totalsRowDxfId="1683"/>
    <tableColumn id="15631" name="Column15597" dataDxfId="1682" totalsRowDxfId="1681"/>
    <tableColumn id="15632" name="Column15598" dataDxfId="1680" totalsRowDxfId="1679"/>
    <tableColumn id="15633" name="Column15599" dataDxfId="1678" totalsRowDxfId="1677"/>
    <tableColumn id="15634" name="Column15600" dataDxfId="1676" totalsRowDxfId="1675"/>
    <tableColumn id="15635" name="Column15601" dataDxfId="1674" totalsRowDxfId="1673"/>
    <tableColumn id="15636" name="Column15602" dataDxfId="1672" totalsRowDxfId="1671"/>
    <tableColumn id="15637" name="Column15603" dataDxfId="1670" totalsRowDxfId="1669"/>
    <tableColumn id="15638" name="Column15604" dataDxfId="1668" totalsRowDxfId="1667"/>
    <tableColumn id="15639" name="Column15605" dataDxfId="1666" totalsRowDxfId="1665"/>
    <tableColumn id="15640" name="Column15606" dataDxfId="1664" totalsRowDxfId="1663"/>
    <tableColumn id="15641" name="Column15607" dataDxfId="1662" totalsRowDxfId="1661"/>
    <tableColumn id="15642" name="Column15608" dataDxfId="1660" totalsRowDxfId="1659"/>
    <tableColumn id="15643" name="Column15609" dataDxfId="1658" totalsRowDxfId="1657"/>
    <tableColumn id="15644" name="Column15610" dataDxfId="1656" totalsRowDxfId="1655"/>
    <tableColumn id="15645" name="Column15611" dataDxfId="1654" totalsRowDxfId="1653"/>
    <tableColumn id="15646" name="Column15612" dataDxfId="1652" totalsRowDxfId="1651"/>
    <tableColumn id="15647" name="Column15613" dataDxfId="1650" totalsRowDxfId="1649"/>
    <tableColumn id="15648" name="Column15614" dataDxfId="1648" totalsRowDxfId="1647"/>
    <tableColumn id="15649" name="Column15615" dataDxfId="1646" totalsRowDxfId="1645"/>
    <tableColumn id="15650" name="Column15616" dataDxfId="1644" totalsRowDxfId="1643"/>
    <tableColumn id="15651" name="Column15617" dataDxfId="1642" totalsRowDxfId="1641"/>
    <tableColumn id="15652" name="Column15618" dataDxfId="1640" totalsRowDxfId="1639"/>
    <tableColumn id="15653" name="Column15619" dataDxfId="1638" totalsRowDxfId="1637"/>
    <tableColumn id="15654" name="Column15620" dataDxfId="1636" totalsRowDxfId="1635"/>
    <tableColumn id="15655" name="Column15621" dataDxfId="1634" totalsRowDxfId="1633"/>
    <tableColumn id="15656" name="Column15622" dataDxfId="1632" totalsRowDxfId="1631"/>
    <tableColumn id="15657" name="Column15623" dataDxfId="1630" totalsRowDxfId="1629"/>
    <tableColumn id="15658" name="Column15624" dataDxfId="1628" totalsRowDxfId="1627"/>
    <tableColumn id="15659" name="Column15625" dataDxfId="1626" totalsRowDxfId="1625"/>
    <tableColumn id="15660" name="Column15626" dataDxfId="1624" totalsRowDxfId="1623"/>
    <tableColumn id="15661" name="Column15627" dataDxfId="1622" totalsRowDxfId="1621"/>
    <tableColumn id="15662" name="Column15628" dataDxfId="1620" totalsRowDxfId="1619"/>
    <tableColumn id="15663" name="Column15629" dataDxfId="1618" totalsRowDxfId="1617"/>
    <tableColumn id="15664" name="Column15630" dataDxfId="1616" totalsRowDxfId="1615"/>
    <tableColumn id="15665" name="Column15631" dataDxfId="1614" totalsRowDxfId="1613"/>
    <tableColumn id="15666" name="Column15632" dataDxfId="1612" totalsRowDxfId="1611"/>
    <tableColumn id="15667" name="Column15633" dataDxfId="1610" totalsRowDxfId="1609"/>
    <tableColumn id="15668" name="Column15634" dataDxfId="1608" totalsRowDxfId="1607"/>
    <tableColumn id="15669" name="Column15635" dataDxfId="1606" totalsRowDxfId="1605"/>
    <tableColumn id="15670" name="Column15636" dataDxfId="1604" totalsRowDxfId="1603"/>
    <tableColumn id="15671" name="Column15637" dataDxfId="1602" totalsRowDxfId="1601"/>
    <tableColumn id="15672" name="Column15638" dataDxfId="1600" totalsRowDxfId="1599"/>
    <tableColumn id="15673" name="Column15639" dataDxfId="1598" totalsRowDxfId="1597"/>
    <tableColumn id="15674" name="Column15640" dataDxfId="1596" totalsRowDxfId="1595"/>
    <tableColumn id="15675" name="Column15641" dataDxfId="1594" totalsRowDxfId="1593"/>
    <tableColumn id="15676" name="Column15642" dataDxfId="1592" totalsRowDxfId="1591"/>
    <tableColumn id="15677" name="Column15643" dataDxfId="1590" totalsRowDxfId="1589"/>
    <tableColumn id="15678" name="Column15644" dataDxfId="1588" totalsRowDxfId="1587"/>
    <tableColumn id="15679" name="Column15645" dataDxfId="1586" totalsRowDxfId="1585"/>
    <tableColumn id="15680" name="Column15646" dataDxfId="1584" totalsRowDxfId="1583"/>
    <tableColumn id="15681" name="Column15647" dataDxfId="1582" totalsRowDxfId="1581"/>
    <tableColumn id="15682" name="Column15648" dataDxfId="1580" totalsRowDxfId="1579"/>
    <tableColumn id="15683" name="Column15649" dataDxfId="1578" totalsRowDxfId="1577"/>
    <tableColumn id="15684" name="Column15650" dataDxfId="1576" totalsRowDxfId="1575"/>
    <tableColumn id="15685" name="Column15651" dataDxfId="1574" totalsRowDxfId="1573"/>
    <tableColumn id="15686" name="Column15652" dataDxfId="1572" totalsRowDxfId="1571"/>
    <tableColumn id="15687" name="Column15653" dataDxfId="1570" totalsRowDxfId="1569"/>
    <tableColumn id="15688" name="Column15654" dataDxfId="1568" totalsRowDxfId="1567"/>
    <tableColumn id="15689" name="Column15655" dataDxfId="1566" totalsRowDxfId="1565"/>
    <tableColumn id="15690" name="Column15656" dataDxfId="1564" totalsRowDxfId="1563"/>
    <tableColumn id="15691" name="Column15657" dataDxfId="1562" totalsRowDxfId="1561"/>
    <tableColumn id="15692" name="Column15658" dataDxfId="1560" totalsRowDxfId="1559"/>
    <tableColumn id="15693" name="Column15659" dataDxfId="1558" totalsRowDxfId="1557"/>
    <tableColumn id="15694" name="Column15660" dataDxfId="1556" totalsRowDxfId="1555"/>
    <tableColumn id="15695" name="Column15661" dataDxfId="1554" totalsRowDxfId="1553"/>
    <tableColumn id="15696" name="Column15662" dataDxfId="1552" totalsRowDxfId="1551"/>
    <tableColumn id="15697" name="Column15663" dataDxfId="1550" totalsRowDxfId="1549"/>
    <tableColumn id="15698" name="Column15664" dataDxfId="1548" totalsRowDxfId="1547"/>
    <tableColumn id="15699" name="Column15665" dataDxfId="1546" totalsRowDxfId="1545"/>
    <tableColumn id="15700" name="Column15666" dataDxfId="1544" totalsRowDxfId="1543"/>
    <tableColumn id="15701" name="Column15667" dataDxfId="1542" totalsRowDxfId="1541"/>
    <tableColumn id="15702" name="Column15668" dataDxfId="1540" totalsRowDxfId="1539"/>
    <tableColumn id="15703" name="Column15669" dataDxfId="1538" totalsRowDxfId="1537"/>
    <tableColumn id="15704" name="Column15670" dataDxfId="1536" totalsRowDxfId="1535"/>
    <tableColumn id="15705" name="Column15671" dataDxfId="1534" totalsRowDxfId="1533"/>
    <tableColumn id="15706" name="Column15672" dataDxfId="1532" totalsRowDxfId="1531"/>
    <tableColumn id="15707" name="Column15673" dataDxfId="1530" totalsRowDxfId="1529"/>
    <tableColumn id="15708" name="Column15674" dataDxfId="1528" totalsRowDxfId="1527"/>
    <tableColumn id="15709" name="Column15675" dataDxfId="1526" totalsRowDxfId="1525"/>
    <tableColumn id="15710" name="Column15676" dataDxfId="1524" totalsRowDxfId="1523"/>
    <tableColumn id="15711" name="Column15677" dataDxfId="1522" totalsRowDxfId="1521"/>
    <tableColumn id="15712" name="Column15678" dataDxfId="1520" totalsRowDxfId="1519"/>
    <tableColumn id="15713" name="Column15679" dataDxfId="1518" totalsRowDxfId="1517"/>
    <tableColumn id="15714" name="Column15680" dataDxfId="1516" totalsRowDxfId="1515"/>
    <tableColumn id="15715" name="Column15681" dataDxfId="1514" totalsRowDxfId="1513"/>
    <tableColumn id="15716" name="Column15682" dataDxfId="1512" totalsRowDxfId="1511"/>
    <tableColumn id="15717" name="Column15683" dataDxfId="1510" totalsRowDxfId="1509"/>
    <tableColumn id="15718" name="Column15684" dataDxfId="1508" totalsRowDxfId="1507"/>
    <tableColumn id="15719" name="Column15685" dataDxfId="1506" totalsRowDxfId="1505"/>
    <tableColumn id="15720" name="Column15686" dataDxfId="1504" totalsRowDxfId="1503"/>
    <tableColumn id="15721" name="Column15687" dataDxfId="1502" totalsRowDxfId="1501"/>
    <tableColumn id="15722" name="Column15688" dataDxfId="1500" totalsRowDxfId="1499"/>
    <tableColumn id="15723" name="Column15689" dataDxfId="1498" totalsRowDxfId="1497"/>
    <tableColumn id="15724" name="Column15690" dataDxfId="1496" totalsRowDxfId="1495"/>
    <tableColumn id="15725" name="Column15691" dataDxfId="1494" totalsRowDxfId="1493"/>
    <tableColumn id="15726" name="Column15692" dataDxfId="1492" totalsRowDxfId="1491"/>
    <tableColumn id="15727" name="Column15693" dataDxfId="1490" totalsRowDxfId="1489"/>
    <tableColumn id="15728" name="Column15694" dataDxfId="1488" totalsRowDxfId="1487"/>
    <tableColumn id="15729" name="Column15695" dataDxfId="1486" totalsRowDxfId="1485"/>
    <tableColumn id="15730" name="Column15696" dataDxfId="1484" totalsRowDxfId="1483"/>
    <tableColumn id="15731" name="Column15697" dataDxfId="1482" totalsRowDxfId="1481"/>
    <tableColumn id="15732" name="Column15698" dataDxfId="1480" totalsRowDxfId="1479"/>
    <tableColumn id="15733" name="Column15699" dataDxfId="1478" totalsRowDxfId="1477"/>
    <tableColumn id="15734" name="Column15700" dataDxfId="1476" totalsRowDxfId="1475"/>
    <tableColumn id="15735" name="Column15701" dataDxfId="1474" totalsRowDxfId="1473"/>
    <tableColumn id="15736" name="Column15702" dataDxfId="1472" totalsRowDxfId="1471"/>
    <tableColumn id="15737" name="Column15703" dataDxfId="1470" totalsRowDxfId="1469"/>
    <tableColumn id="15738" name="Column15704" dataDxfId="1468" totalsRowDxfId="1467"/>
    <tableColumn id="15739" name="Column15705" dataDxfId="1466" totalsRowDxfId="1465"/>
    <tableColumn id="15740" name="Column15706" dataDxfId="1464" totalsRowDxfId="1463"/>
    <tableColumn id="15741" name="Column15707" dataDxfId="1462" totalsRowDxfId="1461"/>
    <tableColumn id="15742" name="Column15708" dataDxfId="1460" totalsRowDxfId="1459"/>
    <tableColumn id="15743" name="Column15709" dataDxfId="1458" totalsRowDxfId="1457"/>
    <tableColumn id="15744" name="Column15710" dataDxfId="1456" totalsRowDxfId="1455"/>
    <tableColumn id="15745" name="Column15711" dataDxfId="1454" totalsRowDxfId="1453"/>
    <tableColumn id="15746" name="Column15712" dataDxfId="1452" totalsRowDxfId="1451"/>
    <tableColumn id="15747" name="Column15713" dataDxfId="1450" totalsRowDxfId="1449"/>
    <tableColumn id="15748" name="Column15714" dataDxfId="1448" totalsRowDxfId="1447"/>
    <tableColumn id="15749" name="Column15715" dataDxfId="1446" totalsRowDxfId="1445"/>
    <tableColumn id="15750" name="Column15716" dataDxfId="1444" totalsRowDxfId="1443"/>
    <tableColumn id="15751" name="Column15717" dataDxfId="1442" totalsRowDxfId="1441"/>
    <tableColumn id="15752" name="Column15718" dataDxfId="1440" totalsRowDxfId="1439"/>
    <tableColumn id="15753" name="Column15719" dataDxfId="1438" totalsRowDxfId="1437"/>
    <tableColumn id="15754" name="Column15720" dataDxfId="1436" totalsRowDxfId="1435"/>
    <tableColumn id="15755" name="Column15721" dataDxfId="1434" totalsRowDxfId="1433"/>
    <tableColumn id="15756" name="Column15722" dataDxfId="1432" totalsRowDxfId="1431"/>
    <tableColumn id="15757" name="Column15723" dataDxfId="1430" totalsRowDxfId="1429"/>
    <tableColumn id="15758" name="Column15724" dataDxfId="1428" totalsRowDxfId="1427"/>
    <tableColumn id="15759" name="Column15725" dataDxfId="1426" totalsRowDxfId="1425"/>
    <tableColumn id="15760" name="Column15726" dataDxfId="1424" totalsRowDxfId="1423"/>
    <tableColumn id="15761" name="Column15727" dataDxfId="1422" totalsRowDxfId="1421"/>
    <tableColumn id="15762" name="Column15728" dataDxfId="1420" totalsRowDxfId="1419"/>
    <tableColumn id="15763" name="Column15729" dataDxfId="1418" totalsRowDxfId="1417"/>
    <tableColumn id="15764" name="Column15730" dataDxfId="1416" totalsRowDxfId="1415"/>
    <tableColumn id="15765" name="Column15731" dataDxfId="1414" totalsRowDxfId="1413"/>
    <tableColumn id="15766" name="Column15732" dataDxfId="1412" totalsRowDxfId="1411"/>
    <tableColumn id="15767" name="Column15733" dataDxfId="1410" totalsRowDxfId="1409"/>
    <tableColumn id="15768" name="Column15734" dataDxfId="1408" totalsRowDxfId="1407"/>
    <tableColumn id="15769" name="Column15735" dataDxfId="1406" totalsRowDxfId="1405"/>
    <tableColumn id="15770" name="Column15736" dataDxfId="1404" totalsRowDxfId="1403"/>
    <tableColumn id="15771" name="Column15737" dataDxfId="1402" totalsRowDxfId="1401"/>
    <tableColumn id="15772" name="Column15738" dataDxfId="1400" totalsRowDxfId="1399"/>
    <tableColumn id="15773" name="Column15739" dataDxfId="1398" totalsRowDxfId="1397"/>
    <tableColumn id="15774" name="Column15740" dataDxfId="1396" totalsRowDxfId="1395"/>
    <tableColumn id="15775" name="Column15741" dataDxfId="1394" totalsRowDxfId="1393"/>
    <tableColumn id="15776" name="Column15742" dataDxfId="1392" totalsRowDxfId="1391"/>
    <tableColumn id="15777" name="Column15743" dataDxfId="1390" totalsRowDxfId="1389"/>
    <tableColumn id="15778" name="Column15744" dataDxfId="1388" totalsRowDxfId="1387"/>
    <tableColumn id="15779" name="Column15745" dataDxfId="1386" totalsRowDxfId="1385"/>
    <tableColumn id="15780" name="Column15746" dataDxfId="1384" totalsRowDxfId="1383"/>
    <tableColumn id="15781" name="Column15747" dataDxfId="1382" totalsRowDxfId="1381"/>
    <tableColumn id="15782" name="Column15748" dataDxfId="1380" totalsRowDxfId="1379"/>
    <tableColumn id="15783" name="Column15749" dataDxfId="1378" totalsRowDxfId="1377"/>
    <tableColumn id="15784" name="Column15750" dataDxfId="1376" totalsRowDxfId="1375"/>
    <tableColumn id="15785" name="Column15751" dataDxfId="1374" totalsRowDxfId="1373"/>
    <tableColumn id="15786" name="Column15752" dataDxfId="1372" totalsRowDxfId="1371"/>
    <tableColumn id="15787" name="Column15753" dataDxfId="1370" totalsRowDxfId="1369"/>
    <tableColumn id="15788" name="Column15754" dataDxfId="1368" totalsRowDxfId="1367"/>
    <tableColumn id="15789" name="Column15755" dataDxfId="1366" totalsRowDxfId="1365"/>
    <tableColumn id="15790" name="Column15756" dataDxfId="1364" totalsRowDxfId="1363"/>
    <tableColumn id="15791" name="Column15757" dataDxfId="1362" totalsRowDxfId="1361"/>
    <tableColumn id="15792" name="Column15758" dataDxfId="1360" totalsRowDxfId="1359"/>
    <tableColumn id="15793" name="Column15759" dataDxfId="1358" totalsRowDxfId="1357"/>
    <tableColumn id="15794" name="Column15760" dataDxfId="1356" totalsRowDxfId="1355"/>
    <tableColumn id="15795" name="Column15761" dataDxfId="1354" totalsRowDxfId="1353"/>
    <tableColumn id="15796" name="Column15762" dataDxfId="1352" totalsRowDxfId="1351"/>
    <tableColumn id="15797" name="Column15763" dataDxfId="1350" totalsRowDxfId="1349"/>
    <tableColumn id="15798" name="Column15764" dataDxfId="1348" totalsRowDxfId="1347"/>
    <tableColumn id="15799" name="Column15765" dataDxfId="1346" totalsRowDxfId="1345"/>
    <tableColumn id="15800" name="Column15766" dataDxfId="1344" totalsRowDxfId="1343"/>
    <tableColumn id="15801" name="Column15767" dataDxfId="1342" totalsRowDxfId="1341"/>
    <tableColumn id="15802" name="Column15768" dataDxfId="1340" totalsRowDxfId="1339"/>
    <tableColumn id="15803" name="Column15769" dataDxfId="1338" totalsRowDxfId="1337"/>
    <tableColumn id="15804" name="Column15770" dataDxfId="1336" totalsRowDxfId="1335"/>
    <tableColumn id="15805" name="Column15771" dataDxfId="1334" totalsRowDxfId="1333"/>
    <tableColumn id="15806" name="Column15772" dataDxfId="1332" totalsRowDxfId="1331"/>
    <tableColumn id="15807" name="Column15773" dataDxfId="1330" totalsRowDxfId="1329"/>
    <tableColumn id="15808" name="Column15774" dataDxfId="1328" totalsRowDxfId="1327"/>
    <tableColumn id="15809" name="Column15775" dataDxfId="1326" totalsRowDxfId="1325"/>
    <tableColumn id="15810" name="Column15776" dataDxfId="1324" totalsRowDxfId="1323"/>
    <tableColumn id="15811" name="Column15777" dataDxfId="1322" totalsRowDxfId="1321"/>
    <tableColumn id="15812" name="Column15778" dataDxfId="1320" totalsRowDxfId="1319"/>
    <tableColumn id="15813" name="Column15779" dataDxfId="1318" totalsRowDxfId="1317"/>
    <tableColumn id="15814" name="Column15780" dataDxfId="1316" totalsRowDxfId="1315"/>
    <tableColumn id="15815" name="Column15781" dataDxfId="1314" totalsRowDxfId="1313"/>
    <tableColumn id="15816" name="Column15782" dataDxfId="1312" totalsRowDxfId="1311"/>
    <tableColumn id="15817" name="Column15783" dataDxfId="1310" totalsRowDxfId="1309"/>
    <tableColumn id="15818" name="Column15784" dataDxfId="1308" totalsRowDxfId="1307"/>
    <tableColumn id="15819" name="Column15785" dataDxfId="1306" totalsRowDxfId="1305"/>
    <tableColumn id="15820" name="Column15786" dataDxfId="1304" totalsRowDxfId="1303"/>
    <tableColumn id="15821" name="Column15787" dataDxfId="1302" totalsRowDxfId="1301"/>
    <tableColumn id="15822" name="Column15788" dataDxfId="1300" totalsRowDxfId="1299"/>
    <tableColumn id="15823" name="Column15789" dataDxfId="1298" totalsRowDxfId="1297"/>
    <tableColumn id="15824" name="Column15790" dataDxfId="1296" totalsRowDxfId="1295"/>
    <tableColumn id="15825" name="Column15791" dataDxfId="1294" totalsRowDxfId="1293"/>
    <tableColumn id="15826" name="Column15792" dataDxfId="1292" totalsRowDxfId="1291"/>
    <tableColumn id="15827" name="Column15793" dataDxfId="1290" totalsRowDxfId="1289"/>
    <tableColumn id="15828" name="Column15794" dataDxfId="1288" totalsRowDxfId="1287"/>
    <tableColumn id="15829" name="Column15795" dataDxfId="1286" totalsRowDxfId="1285"/>
    <tableColumn id="15830" name="Column15796" dataDxfId="1284" totalsRowDxfId="1283"/>
    <tableColumn id="15831" name="Column15797" dataDxfId="1282" totalsRowDxfId="1281"/>
    <tableColumn id="15832" name="Column15798" dataDxfId="1280" totalsRowDxfId="1279"/>
    <tableColumn id="15833" name="Column15799" dataDxfId="1278" totalsRowDxfId="1277"/>
    <tableColumn id="15834" name="Column15800" dataDxfId="1276" totalsRowDxfId="1275"/>
    <tableColumn id="15835" name="Column15801" dataDxfId="1274" totalsRowDxfId="1273"/>
    <tableColumn id="15836" name="Column15802" dataDxfId="1272" totalsRowDxfId="1271"/>
    <tableColumn id="15837" name="Column15803" dataDxfId="1270" totalsRowDxfId="1269"/>
    <tableColumn id="15838" name="Column15804" dataDxfId="1268" totalsRowDxfId="1267"/>
    <tableColumn id="15839" name="Column15805" dataDxfId="1266" totalsRowDxfId="1265"/>
    <tableColumn id="15840" name="Column15806" dataDxfId="1264" totalsRowDxfId="1263"/>
    <tableColumn id="15841" name="Column15807" dataDxfId="1262" totalsRowDxfId="1261"/>
    <tableColumn id="15842" name="Column15808" dataDxfId="1260" totalsRowDxfId="1259"/>
    <tableColumn id="15843" name="Column15809" dataDxfId="1258" totalsRowDxfId="1257"/>
    <tableColumn id="15844" name="Column15810" dataDxfId="1256" totalsRowDxfId="1255"/>
    <tableColumn id="15845" name="Column15811" dataDxfId="1254" totalsRowDxfId="1253"/>
    <tableColumn id="15846" name="Column15812" dataDxfId="1252" totalsRowDxfId="1251"/>
    <tableColumn id="15847" name="Column15813" dataDxfId="1250" totalsRowDxfId="1249"/>
    <tableColumn id="15848" name="Column15814" dataDxfId="1248" totalsRowDxfId="1247"/>
    <tableColumn id="15849" name="Column15815" dataDxfId="1246" totalsRowDxfId="1245"/>
    <tableColumn id="15850" name="Column15816" dataDxfId="1244" totalsRowDxfId="1243"/>
    <tableColumn id="15851" name="Column15817" dataDxfId="1242" totalsRowDxfId="1241"/>
    <tableColumn id="15852" name="Column15818" dataDxfId="1240" totalsRowDxfId="1239"/>
    <tableColumn id="15853" name="Column15819" dataDxfId="1238" totalsRowDxfId="1237"/>
    <tableColumn id="15854" name="Column15820" dataDxfId="1236" totalsRowDxfId="1235"/>
    <tableColumn id="15855" name="Column15821" dataDxfId="1234" totalsRowDxfId="1233"/>
    <tableColumn id="15856" name="Column15822" dataDxfId="1232" totalsRowDxfId="1231"/>
    <tableColumn id="15857" name="Column15823" dataDxfId="1230" totalsRowDxfId="1229"/>
    <tableColumn id="15858" name="Column15824" dataDxfId="1228" totalsRowDxfId="1227"/>
    <tableColumn id="15859" name="Column15825" dataDxfId="1226" totalsRowDxfId="1225"/>
    <tableColumn id="15860" name="Column15826" dataDxfId="1224" totalsRowDxfId="1223"/>
    <tableColumn id="15861" name="Column15827" dataDxfId="1222" totalsRowDxfId="1221"/>
    <tableColumn id="15862" name="Column15828" dataDxfId="1220" totalsRowDxfId="1219"/>
    <tableColumn id="15863" name="Column15829" dataDxfId="1218" totalsRowDxfId="1217"/>
    <tableColumn id="15864" name="Column15830" dataDxfId="1216" totalsRowDxfId="1215"/>
    <tableColumn id="15865" name="Column15831" dataDxfId="1214" totalsRowDxfId="1213"/>
    <tableColumn id="15866" name="Column15832" dataDxfId="1212" totalsRowDxfId="1211"/>
    <tableColumn id="15867" name="Column15833" dataDxfId="1210" totalsRowDxfId="1209"/>
    <tableColumn id="15868" name="Column15834" dataDxfId="1208" totalsRowDxfId="1207"/>
    <tableColumn id="15869" name="Column15835" dataDxfId="1206" totalsRowDxfId="1205"/>
    <tableColumn id="15870" name="Column15836" dataDxfId="1204" totalsRowDxfId="1203"/>
    <tableColumn id="15871" name="Column15837" dataDxfId="1202" totalsRowDxfId="1201"/>
    <tableColumn id="15872" name="Column15838" dataDxfId="1200" totalsRowDxfId="1199"/>
    <tableColumn id="15873" name="Column15839" dataDxfId="1198" totalsRowDxfId="1197"/>
    <tableColumn id="15874" name="Column15840" dataDxfId="1196" totalsRowDxfId="1195"/>
    <tableColumn id="15875" name="Column15841" dataDxfId="1194" totalsRowDxfId="1193"/>
    <tableColumn id="15876" name="Column15842" dataDxfId="1192" totalsRowDxfId="1191"/>
    <tableColumn id="15877" name="Column15843" dataDxfId="1190" totalsRowDxfId="1189"/>
    <tableColumn id="15878" name="Column15844" dataDxfId="1188" totalsRowDxfId="1187"/>
    <tableColumn id="15879" name="Column15845" dataDxfId="1186" totalsRowDxfId="1185"/>
    <tableColumn id="15880" name="Column15846" dataDxfId="1184" totalsRowDxfId="1183"/>
    <tableColumn id="15881" name="Column15847" dataDxfId="1182" totalsRowDxfId="1181"/>
    <tableColumn id="15882" name="Column15848" dataDxfId="1180" totalsRowDxfId="1179"/>
    <tableColumn id="15883" name="Column15849" dataDxfId="1178" totalsRowDxfId="1177"/>
    <tableColumn id="15884" name="Column15850" dataDxfId="1176" totalsRowDxfId="1175"/>
    <tableColumn id="15885" name="Column15851" dataDxfId="1174" totalsRowDxfId="1173"/>
    <tableColumn id="15886" name="Column15852" dataDxfId="1172" totalsRowDxfId="1171"/>
    <tableColumn id="15887" name="Column15853" dataDxfId="1170" totalsRowDxfId="1169"/>
    <tableColumn id="15888" name="Column15854" dataDxfId="1168" totalsRowDxfId="1167"/>
    <tableColumn id="15889" name="Column15855" dataDxfId="1166" totalsRowDxfId="1165"/>
    <tableColumn id="15890" name="Column15856" dataDxfId="1164" totalsRowDxfId="1163"/>
    <tableColumn id="15891" name="Column15857" dataDxfId="1162" totalsRowDxfId="1161"/>
    <tableColumn id="15892" name="Column15858" dataDxfId="1160" totalsRowDxfId="1159"/>
    <tableColumn id="15893" name="Column15859" dataDxfId="1158" totalsRowDxfId="1157"/>
    <tableColumn id="15894" name="Column15860" dataDxfId="1156" totalsRowDxfId="1155"/>
    <tableColumn id="15895" name="Column15861" dataDxfId="1154" totalsRowDxfId="1153"/>
    <tableColumn id="15896" name="Column15862" dataDxfId="1152" totalsRowDxfId="1151"/>
    <tableColumn id="15897" name="Column15863" dataDxfId="1150" totalsRowDxfId="1149"/>
    <tableColumn id="15898" name="Column15864" dataDxfId="1148" totalsRowDxfId="1147"/>
    <tableColumn id="15899" name="Column15865" dataDxfId="1146" totalsRowDxfId="1145"/>
    <tableColumn id="15900" name="Column15866" dataDxfId="1144" totalsRowDxfId="1143"/>
    <tableColumn id="15901" name="Column15867" dataDxfId="1142" totalsRowDxfId="1141"/>
    <tableColumn id="15902" name="Column15868" dataDxfId="1140" totalsRowDxfId="1139"/>
    <tableColumn id="15903" name="Column15869" dataDxfId="1138" totalsRowDxfId="1137"/>
    <tableColumn id="15904" name="Column15870" dataDxfId="1136" totalsRowDxfId="1135"/>
    <tableColumn id="15905" name="Column15871" dataDxfId="1134" totalsRowDxfId="1133"/>
    <tableColumn id="15906" name="Column15872" dataDxfId="1132" totalsRowDxfId="1131"/>
    <tableColumn id="15907" name="Column15873" dataDxfId="1130" totalsRowDxfId="1129"/>
    <tableColumn id="15908" name="Column15874" dataDxfId="1128" totalsRowDxfId="1127"/>
    <tableColumn id="15909" name="Column15875" dataDxfId="1126" totalsRowDxfId="1125"/>
    <tableColumn id="15910" name="Column15876" dataDxfId="1124" totalsRowDxfId="1123"/>
    <tableColumn id="15911" name="Column15877" dataDxfId="1122" totalsRowDxfId="1121"/>
    <tableColumn id="15912" name="Column15878" dataDxfId="1120" totalsRowDxfId="1119"/>
    <tableColumn id="15913" name="Column15879" dataDxfId="1118" totalsRowDxfId="1117"/>
    <tableColumn id="15914" name="Column15880" dataDxfId="1116" totalsRowDxfId="1115"/>
    <tableColumn id="15915" name="Column15881" dataDxfId="1114" totalsRowDxfId="1113"/>
    <tableColumn id="15916" name="Column15882" dataDxfId="1112" totalsRowDxfId="1111"/>
    <tableColumn id="15917" name="Column15883" dataDxfId="1110" totalsRowDxfId="1109"/>
    <tableColumn id="15918" name="Column15884" dataDxfId="1108" totalsRowDxfId="1107"/>
    <tableColumn id="15919" name="Column15885" dataDxfId="1106" totalsRowDxfId="1105"/>
    <tableColumn id="15920" name="Column15886" dataDxfId="1104" totalsRowDxfId="1103"/>
    <tableColumn id="15921" name="Column15887" dataDxfId="1102" totalsRowDxfId="1101"/>
    <tableColumn id="15922" name="Column15888" dataDxfId="1100" totalsRowDxfId="1099"/>
    <tableColumn id="15923" name="Column15889" dataDxfId="1098" totalsRowDxfId="1097"/>
    <tableColumn id="15924" name="Column15890" dataDxfId="1096" totalsRowDxfId="1095"/>
    <tableColumn id="15925" name="Column15891" dataDxfId="1094" totalsRowDxfId="1093"/>
    <tableColumn id="15926" name="Column15892" dataDxfId="1092" totalsRowDxfId="1091"/>
    <tableColumn id="15927" name="Column15893" dataDxfId="1090" totalsRowDxfId="1089"/>
    <tableColumn id="15928" name="Column15894" dataDxfId="1088" totalsRowDxfId="1087"/>
    <tableColumn id="15929" name="Column15895" dataDxfId="1086" totalsRowDxfId="1085"/>
    <tableColumn id="15930" name="Column15896" dataDxfId="1084" totalsRowDxfId="1083"/>
    <tableColumn id="15931" name="Column15897" dataDxfId="1082" totalsRowDxfId="1081"/>
    <tableColumn id="15932" name="Column15898" dataDxfId="1080" totalsRowDxfId="1079"/>
    <tableColumn id="15933" name="Column15899" dataDxfId="1078" totalsRowDxfId="1077"/>
    <tableColumn id="15934" name="Column15900" dataDxfId="1076" totalsRowDxfId="1075"/>
    <tableColumn id="15935" name="Column15901" dataDxfId="1074" totalsRowDxfId="1073"/>
    <tableColumn id="15936" name="Column15902" dataDxfId="1072" totalsRowDxfId="1071"/>
    <tableColumn id="15937" name="Column15903" dataDxfId="1070" totalsRowDxfId="1069"/>
    <tableColumn id="15938" name="Column15904" dataDxfId="1068" totalsRowDxfId="1067"/>
    <tableColumn id="15939" name="Column15905" dataDxfId="1066" totalsRowDxfId="1065"/>
    <tableColumn id="15940" name="Column15906" dataDxfId="1064" totalsRowDxfId="1063"/>
    <tableColumn id="15941" name="Column15907" dataDxfId="1062" totalsRowDxfId="1061"/>
    <tableColumn id="15942" name="Column15908" dataDxfId="1060" totalsRowDxfId="1059"/>
    <tableColumn id="15943" name="Column15909" dataDxfId="1058" totalsRowDxfId="1057"/>
    <tableColumn id="15944" name="Column15910" dataDxfId="1056" totalsRowDxfId="1055"/>
    <tableColumn id="15945" name="Column15911" dataDxfId="1054" totalsRowDxfId="1053"/>
    <tableColumn id="15946" name="Column15912" dataDxfId="1052" totalsRowDxfId="1051"/>
    <tableColumn id="15947" name="Column15913" dataDxfId="1050" totalsRowDxfId="1049"/>
    <tableColumn id="15948" name="Column15914" dataDxfId="1048" totalsRowDxfId="1047"/>
    <tableColumn id="15949" name="Column15915" dataDxfId="1046" totalsRowDxfId="1045"/>
    <tableColumn id="15950" name="Column15916" dataDxfId="1044" totalsRowDxfId="1043"/>
    <tableColumn id="15951" name="Column15917" dataDxfId="1042" totalsRowDxfId="1041"/>
    <tableColumn id="15952" name="Column15918" dataDxfId="1040" totalsRowDxfId="1039"/>
    <tableColumn id="15953" name="Column15919" dataDxfId="1038" totalsRowDxfId="1037"/>
    <tableColumn id="15954" name="Column15920" dataDxfId="1036" totalsRowDxfId="1035"/>
    <tableColumn id="15955" name="Column15921" dataDxfId="1034" totalsRowDxfId="1033"/>
    <tableColumn id="15956" name="Column15922" dataDxfId="1032" totalsRowDxfId="1031"/>
    <tableColumn id="15957" name="Column15923" dataDxfId="1030" totalsRowDxfId="1029"/>
    <tableColumn id="15958" name="Column15924" dataDxfId="1028" totalsRowDxfId="1027"/>
    <tableColumn id="15959" name="Column15925" dataDxfId="1026" totalsRowDxfId="1025"/>
    <tableColumn id="15960" name="Column15926" dataDxfId="1024" totalsRowDxfId="1023"/>
    <tableColumn id="15961" name="Column15927" dataDxfId="1022" totalsRowDxfId="1021"/>
    <tableColumn id="15962" name="Column15928" dataDxfId="1020" totalsRowDxfId="1019"/>
    <tableColumn id="15963" name="Column15929" dataDxfId="1018" totalsRowDxfId="1017"/>
    <tableColumn id="15964" name="Column15930" dataDxfId="1016" totalsRowDxfId="1015"/>
    <tableColumn id="15965" name="Column15931" dataDxfId="1014" totalsRowDxfId="1013"/>
    <tableColumn id="15966" name="Column15932" dataDxfId="1012" totalsRowDxfId="1011"/>
    <tableColumn id="15967" name="Column15933" dataDxfId="1010" totalsRowDxfId="1009"/>
    <tableColumn id="15968" name="Column15934" dataDxfId="1008" totalsRowDxfId="1007"/>
    <tableColumn id="15969" name="Column15935" dataDxfId="1006" totalsRowDxfId="1005"/>
    <tableColumn id="15970" name="Column15936" dataDxfId="1004" totalsRowDxfId="1003"/>
    <tableColumn id="15971" name="Column15937" dataDxfId="1002" totalsRowDxfId="1001"/>
    <tableColumn id="15972" name="Column15938" dataDxfId="1000" totalsRowDxfId="999"/>
    <tableColumn id="15973" name="Column15939" dataDxfId="998" totalsRowDxfId="997"/>
    <tableColumn id="15974" name="Column15940" dataDxfId="996" totalsRowDxfId="995"/>
    <tableColumn id="15975" name="Column15941" dataDxfId="994" totalsRowDxfId="993"/>
    <tableColumn id="15976" name="Column15942" dataDxfId="992" totalsRowDxfId="991"/>
    <tableColumn id="15977" name="Column15943" dataDxfId="990" totalsRowDxfId="989"/>
    <tableColumn id="15978" name="Column15944" dataDxfId="988" totalsRowDxfId="987"/>
    <tableColumn id="15979" name="Column15945" dataDxfId="986" totalsRowDxfId="985"/>
    <tableColumn id="15980" name="Column15946" dataDxfId="984" totalsRowDxfId="983"/>
    <tableColumn id="15981" name="Column15947" dataDxfId="982" totalsRowDxfId="981"/>
    <tableColumn id="15982" name="Column15948" dataDxfId="980" totalsRowDxfId="979"/>
    <tableColumn id="15983" name="Column15949" dataDxfId="978" totalsRowDxfId="977"/>
    <tableColumn id="15984" name="Column15950" dataDxfId="976" totalsRowDxfId="975"/>
    <tableColumn id="15985" name="Column15951" dataDxfId="974" totalsRowDxfId="973"/>
    <tableColumn id="15986" name="Column15952" dataDxfId="972" totalsRowDxfId="971"/>
    <tableColumn id="15987" name="Column15953" dataDxfId="970" totalsRowDxfId="969"/>
    <tableColumn id="15988" name="Column15954" dataDxfId="968" totalsRowDxfId="967"/>
    <tableColumn id="15989" name="Column15955" dataDxfId="966" totalsRowDxfId="965"/>
    <tableColumn id="15990" name="Column15956" dataDxfId="964" totalsRowDxfId="963"/>
    <tableColumn id="15991" name="Column15957" dataDxfId="962" totalsRowDxfId="961"/>
    <tableColumn id="15992" name="Column15958" dataDxfId="960" totalsRowDxfId="959"/>
    <tableColumn id="15993" name="Column15959" dataDxfId="958" totalsRowDxfId="957"/>
    <tableColumn id="15994" name="Column15960" dataDxfId="956" totalsRowDxfId="955"/>
    <tableColumn id="15995" name="Column15961" dataDxfId="954" totalsRowDxfId="953"/>
    <tableColumn id="15996" name="Column15962" dataDxfId="952" totalsRowDxfId="951"/>
    <tableColumn id="15997" name="Column15963" dataDxfId="950" totalsRowDxfId="949"/>
    <tableColumn id="15998" name="Column15964" dataDxfId="948" totalsRowDxfId="947"/>
    <tableColumn id="15999" name="Column15965" dataDxfId="946" totalsRowDxfId="945"/>
    <tableColumn id="16000" name="Column15966" dataDxfId="944" totalsRowDxfId="943"/>
    <tableColumn id="16001" name="Column15967" dataDxfId="942" totalsRowDxfId="941"/>
    <tableColumn id="16002" name="Column15968" dataDxfId="940" totalsRowDxfId="939"/>
    <tableColumn id="16003" name="Column15969" dataDxfId="938" totalsRowDxfId="937"/>
    <tableColumn id="16004" name="Column15970" dataDxfId="936" totalsRowDxfId="935"/>
    <tableColumn id="16005" name="Column15971" dataDxfId="934" totalsRowDxfId="933"/>
    <tableColumn id="16006" name="Column15972" dataDxfId="932" totalsRowDxfId="931"/>
    <tableColumn id="16007" name="Column15973" dataDxfId="930" totalsRowDxfId="929"/>
    <tableColumn id="16008" name="Column15974" dataDxfId="928" totalsRowDxfId="927"/>
    <tableColumn id="16009" name="Column15975" dataDxfId="926" totalsRowDxfId="925"/>
    <tableColumn id="16010" name="Column15976" dataDxfId="924" totalsRowDxfId="923"/>
    <tableColumn id="16011" name="Column15977" dataDxfId="922" totalsRowDxfId="921"/>
    <tableColumn id="16012" name="Column15978" dataDxfId="920" totalsRowDxfId="919"/>
    <tableColumn id="16013" name="Column15979" dataDxfId="918" totalsRowDxfId="917"/>
    <tableColumn id="16014" name="Column15980" dataDxfId="916" totalsRowDxfId="915"/>
    <tableColumn id="16015" name="Column15981" dataDxfId="914" totalsRowDxfId="913"/>
    <tableColumn id="16016" name="Column15982" dataDxfId="912" totalsRowDxfId="911"/>
    <tableColumn id="16017" name="Column15983" dataDxfId="910" totalsRowDxfId="909"/>
    <tableColumn id="16018" name="Column15984" dataDxfId="908" totalsRowDxfId="907"/>
    <tableColumn id="16019" name="Column15985" dataDxfId="906" totalsRowDxfId="905"/>
    <tableColumn id="16020" name="Column15986" dataDxfId="904" totalsRowDxfId="903"/>
    <tableColumn id="16021" name="Column15987" dataDxfId="902" totalsRowDxfId="901"/>
    <tableColumn id="16022" name="Column15988" dataDxfId="900" totalsRowDxfId="899"/>
    <tableColumn id="16023" name="Column15989" dataDxfId="898" totalsRowDxfId="897"/>
    <tableColumn id="16024" name="Column15990" dataDxfId="896" totalsRowDxfId="895"/>
    <tableColumn id="16025" name="Column15991" dataDxfId="894" totalsRowDxfId="893"/>
    <tableColumn id="16026" name="Column15992" dataDxfId="892" totalsRowDxfId="891"/>
    <tableColumn id="16027" name="Column15993" dataDxfId="890" totalsRowDxfId="889"/>
    <tableColumn id="16028" name="Column15994" dataDxfId="888" totalsRowDxfId="887"/>
    <tableColumn id="16029" name="Column15995" dataDxfId="886" totalsRowDxfId="885"/>
    <tableColumn id="16030" name="Column15996" dataDxfId="884" totalsRowDxfId="883"/>
    <tableColumn id="16031" name="Column15997" dataDxfId="882" totalsRowDxfId="881"/>
    <tableColumn id="16032" name="Column15998" dataDxfId="880" totalsRowDxfId="879"/>
    <tableColumn id="16033" name="Column15999" dataDxfId="878" totalsRowDxfId="877"/>
    <tableColumn id="16034" name="Column16000" dataDxfId="876" totalsRowDxfId="875"/>
    <tableColumn id="16035" name="Column16001" dataDxfId="874" totalsRowDxfId="873"/>
    <tableColumn id="16036" name="Column16002" dataDxfId="872" totalsRowDxfId="871"/>
    <tableColumn id="16037" name="Column16003" dataDxfId="870" totalsRowDxfId="869"/>
    <tableColumn id="16038" name="Column16004" dataDxfId="868" totalsRowDxfId="867"/>
    <tableColumn id="16039" name="Column16005" dataDxfId="866" totalsRowDxfId="865"/>
    <tableColumn id="16040" name="Column16006" dataDxfId="864" totalsRowDxfId="863"/>
    <tableColumn id="16041" name="Column16007" dataDxfId="862" totalsRowDxfId="861"/>
    <tableColumn id="16042" name="Column16008" dataDxfId="860" totalsRowDxfId="859"/>
    <tableColumn id="16043" name="Column16009" dataDxfId="858" totalsRowDxfId="857"/>
    <tableColumn id="16044" name="Column16010" dataDxfId="856" totalsRowDxfId="855"/>
    <tableColumn id="16045" name="Column16011" dataDxfId="854" totalsRowDxfId="853"/>
    <tableColumn id="16046" name="Column16012" dataDxfId="852" totalsRowDxfId="851"/>
    <tableColumn id="16047" name="Column16013" dataDxfId="850" totalsRowDxfId="849"/>
    <tableColumn id="16048" name="Column16014" dataDxfId="848" totalsRowDxfId="847"/>
    <tableColumn id="16049" name="Column16015" dataDxfId="846" totalsRowDxfId="845"/>
    <tableColumn id="16050" name="Column16016" dataDxfId="844" totalsRowDxfId="843"/>
    <tableColumn id="16051" name="Column16017" dataDxfId="842" totalsRowDxfId="841"/>
    <tableColumn id="16052" name="Column16018" dataDxfId="840" totalsRowDxfId="839"/>
    <tableColumn id="16053" name="Column16019" dataDxfId="838" totalsRowDxfId="837"/>
    <tableColumn id="16054" name="Column16020" dataDxfId="836" totalsRowDxfId="835"/>
    <tableColumn id="16055" name="Column16021" dataDxfId="834" totalsRowDxfId="833"/>
    <tableColumn id="16056" name="Column16022" dataDxfId="832" totalsRowDxfId="831"/>
    <tableColumn id="16057" name="Column16023" dataDxfId="830" totalsRowDxfId="829"/>
    <tableColumn id="16058" name="Column16024" dataDxfId="828" totalsRowDxfId="827"/>
    <tableColumn id="16059" name="Column16025" dataDxfId="826" totalsRowDxfId="825"/>
    <tableColumn id="16060" name="Column16026" dataDxfId="824" totalsRowDxfId="823"/>
    <tableColumn id="16061" name="Column16027" dataDxfId="822" totalsRowDxfId="821"/>
    <tableColumn id="16062" name="Column16028" dataDxfId="820" totalsRowDxfId="819"/>
    <tableColumn id="16063" name="Column16029" dataDxfId="818" totalsRowDxfId="817"/>
    <tableColumn id="16064" name="Column16030" dataDxfId="816" totalsRowDxfId="815"/>
    <tableColumn id="16065" name="Column16031" dataDxfId="814" totalsRowDxfId="813"/>
    <tableColumn id="16066" name="Column16032" dataDxfId="812" totalsRowDxfId="811"/>
    <tableColumn id="16067" name="Column16033" dataDxfId="810" totalsRowDxfId="809"/>
    <tableColumn id="16068" name="Column16034" dataDxfId="808" totalsRowDxfId="807"/>
    <tableColumn id="16069" name="Column16035" dataDxfId="806" totalsRowDxfId="805"/>
    <tableColumn id="16070" name="Column16036" dataDxfId="804" totalsRowDxfId="803"/>
    <tableColumn id="16071" name="Column16037" dataDxfId="802" totalsRowDxfId="801"/>
    <tableColumn id="16072" name="Column16038" dataDxfId="800" totalsRowDxfId="799"/>
    <tableColumn id="16073" name="Column16039" dataDxfId="798" totalsRowDxfId="797"/>
    <tableColumn id="16074" name="Column16040" dataDxfId="796" totalsRowDxfId="795"/>
    <tableColumn id="16075" name="Column16041" dataDxfId="794" totalsRowDxfId="793"/>
    <tableColumn id="16076" name="Column16042" dataDxfId="792" totalsRowDxfId="791"/>
    <tableColumn id="16077" name="Column16043" dataDxfId="790" totalsRowDxfId="789"/>
    <tableColumn id="16078" name="Column16044" dataDxfId="788" totalsRowDxfId="787"/>
    <tableColumn id="16079" name="Column16045" dataDxfId="786" totalsRowDxfId="785"/>
    <tableColumn id="16080" name="Column16046" dataDxfId="784" totalsRowDxfId="783"/>
    <tableColumn id="16081" name="Column16047" dataDxfId="782" totalsRowDxfId="781"/>
    <tableColumn id="16082" name="Column16048" dataDxfId="780" totalsRowDxfId="779"/>
    <tableColumn id="16083" name="Column16049" dataDxfId="778" totalsRowDxfId="777"/>
    <tableColumn id="16084" name="Column16050" dataDxfId="776" totalsRowDxfId="775"/>
    <tableColumn id="16085" name="Column16051" dataDxfId="774" totalsRowDxfId="773"/>
    <tableColumn id="16086" name="Column16052" dataDxfId="772" totalsRowDxfId="771"/>
    <tableColumn id="16087" name="Column16053" dataDxfId="770" totalsRowDxfId="769"/>
    <tableColumn id="16088" name="Column16054" dataDxfId="768" totalsRowDxfId="767"/>
    <tableColumn id="16089" name="Column16055" dataDxfId="766" totalsRowDxfId="765"/>
    <tableColumn id="16090" name="Column16056" dataDxfId="764" totalsRowDxfId="763"/>
    <tableColumn id="16091" name="Column16057" dataDxfId="762" totalsRowDxfId="761"/>
    <tableColumn id="16092" name="Column16058" dataDxfId="760" totalsRowDxfId="759"/>
    <tableColumn id="16093" name="Column16059" dataDxfId="758" totalsRowDxfId="757"/>
    <tableColumn id="16094" name="Column16060" dataDxfId="756" totalsRowDxfId="755"/>
    <tableColumn id="16095" name="Column16061" dataDxfId="754" totalsRowDxfId="753"/>
    <tableColumn id="16096" name="Column16062" dataDxfId="752" totalsRowDxfId="751"/>
    <tableColumn id="16097" name="Column16063" dataDxfId="750" totalsRowDxfId="749"/>
    <tableColumn id="16098" name="Column16064" dataDxfId="748" totalsRowDxfId="747"/>
    <tableColumn id="16099" name="Column16065" dataDxfId="746" totalsRowDxfId="745"/>
    <tableColumn id="16100" name="Column16066" dataDxfId="744" totalsRowDxfId="743"/>
    <tableColumn id="16101" name="Column16067" dataDxfId="742" totalsRowDxfId="741"/>
    <tableColumn id="16102" name="Column16068" dataDxfId="740" totalsRowDxfId="739"/>
    <tableColumn id="16103" name="Column16069" dataDxfId="738" totalsRowDxfId="737"/>
    <tableColumn id="16104" name="Column16070" dataDxfId="736" totalsRowDxfId="735"/>
    <tableColumn id="16105" name="Column16071" dataDxfId="734" totalsRowDxfId="733"/>
    <tableColumn id="16106" name="Column16072" dataDxfId="732" totalsRowDxfId="731"/>
    <tableColumn id="16107" name="Column16073" dataDxfId="730" totalsRowDxfId="729"/>
    <tableColumn id="16108" name="Column16074" dataDxfId="728" totalsRowDxfId="727"/>
    <tableColumn id="16109" name="Column16075" dataDxfId="726" totalsRowDxfId="725"/>
    <tableColumn id="16110" name="Column16076" dataDxfId="724" totalsRowDxfId="723"/>
    <tableColumn id="16111" name="Column16077" dataDxfId="722" totalsRowDxfId="721"/>
    <tableColumn id="16112" name="Column16078" dataDxfId="720" totalsRowDxfId="719"/>
    <tableColumn id="16113" name="Column16079" dataDxfId="718" totalsRowDxfId="717"/>
    <tableColumn id="16114" name="Column16080" dataDxfId="716" totalsRowDxfId="715"/>
    <tableColumn id="16115" name="Column16081" dataDxfId="714" totalsRowDxfId="713"/>
    <tableColumn id="16116" name="Column16082" dataDxfId="712" totalsRowDxfId="711"/>
    <tableColumn id="16117" name="Column16083" dataDxfId="710" totalsRowDxfId="709"/>
    <tableColumn id="16118" name="Column16084" dataDxfId="708" totalsRowDxfId="707"/>
    <tableColumn id="16119" name="Column16085" dataDxfId="706" totalsRowDxfId="705"/>
    <tableColumn id="16120" name="Column16086" dataDxfId="704" totalsRowDxfId="703"/>
    <tableColumn id="16121" name="Column16087" dataDxfId="702" totalsRowDxfId="701"/>
    <tableColumn id="16122" name="Column16088" dataDxfId="700" totalsRowDxfId="699"/>
    <tableColumn id="16123" name="Column16089" dataDxfId="698" totalsRowDxfId="697"/>
    <tableColumn id="16124" name="Column16090" dataDxfId="696" totalsRowDxfId="695"/>
    <tableColumn id="16125" name="Column16091" dataDxfId="694" totalsRowDxfId="693"/>
    <tableColumn id="16126" name="Column16092" dataDxfId="692" totalsRowDxfId="691"/>
    <tableColumn id="16127" name="Column16093" dataDxfId="690" totalsRowDxfId="689"/>
    <tableColumn id="16128" name="Column16094" dataDxfId="688" totalsRowDxfId="687"/>
    <tableColumn id="16129" name="Column16095" dataDxfId="686" totalsRowDxfId="685"/>
    <tableColumn id="16130" name="Column16096" dataDxfId="684" totalsRowDxfId="683"/>
    <tableColumn id="16131" name="Column16097" dataDxfId="682" totalsRowDxfId="681"/>
    <tableColumn id="16132" name="Column16098" dataDxfId="680" totalsRowDxfId="679"/>
    <tableColumn id="16133" name="Column16099" dataDxfId="678" totalsRowDxfId="677"/>
    <tableColumn id="16134" name="Column16100" dataDxfId="676" totalsRowDxfId="675"/>
    <tableColumn id="16135" name="Column16101" dataDxfId="674" totalsRowDxfId="673"/>
    <tableColumn id="16136" name="Column16102" dataDxfId="672" totalsRowDxfId="671"/>
    <tableColumn id="16137" name="Column16103" dataDxfId="670" totalsRowDxfId="669"/>
    <tableColumn id="16138" name="Column16104" dataDxfId="668" totalsRowDxfId="667"/>
    <tableColumn id="16139" name="Column16105" dataDxfId="666" totalsRowDxfId="665"/>
    <tableColumn id="16140" name="Column16106" dataDxfId="664" totalsRowDxfId="663"/>
    <tableColumn id="16141" name="Column16107" dataDxfId="662" totalsRowDxfId="661"/>
    <tableColumn id="16142" name="Column16108" dataDxfId="660" totalsRowDxfId="659"/>
    <tableColumn id="16143" name="Column16109" dataDxfId="658" totalsRowDxfId="657"/>
    <tableColumn id="16144" name="Column16110" dataDxfId="656" totalsRowDxfId="655"/>
    <tableColumn id="16145" name="Column16111" dataDxfId="654" totalsRowDxfId="653"/>
    <tableColumn id="16146" name="Column16112" dataDxfId="652" totalsRowDxfId="651"/>
    <tableColumn id="16147" name="Column16113" dataDxfId="650" totalsRowDxfId="649"/>
    <tableColumn id="16148" name="Column16114" dataDxfId="648" totalsRowDxfId="647"/>
    <tableColumn id="16149" name="Column16115" dataDxfId="646" totalsRowDxfId="645"/>
    <tableColumn id="16150" name="Column16116" dataDxfId="644" totalsRowDxfId="643"/>
    <tableColumn id="16151" name="Column16117" dataDxfId="642" totalsRowDxfId="641"/>
    <tableColumn id="16152" name="Column16118" dataDxfId="640" totalsRowDxfId="639"/>
    <tableColumn id="16153" name="Column16119" dataDxfId="638" totalsRowDxfId="637"/>
    <tableColumn id="16154" name="Column16120" dataDxfId="636" totalsRowDxfId="635"/>
    <tableColumn id="16155" name="Column16121" dataDxfId="634" totalsRowDxfId="633"/>
    <tableColumn id="16156" name="Column16122" dataDxfId="632" totalsRowDxfId="631"/>
    <tableColumn id="16157" name="Column16123" dataDxfId="630" totalsRowDxfId="629"/>
    <tableColumn id="16158" name="Column16124" dataDxfId="628" totalsRowDxfId="627"/>
    <tableColumn id="16159" name="Column16125" dataDxfId="626" totalsRowDxfId="625"/>
    <tableColumn id="16160" name="Column16126" dataDxfId="624" totalsRowDxfId="623"/>
    <tableColumn id="16161" name="Column16127" dataDxfId="622" totalsRowDxfId="621"/>
    <tableColumn id="16162" name="Column16128" dataDxfId="620" totalsRowDxfId="619"/>
    <tableColumn id="16163" name="Column16129" dataDxfId="618" totalsRowDxfId="617"/>
    <tableColumn id="16164" name="Column16130" dataDxfId="616" totalsRowDxfId="615"/>
    <tableColumn id="16165" name="Column16131" dataDxfId="614" totalsRowDxfId="613"/>
    <tableColumn id="16166" name="Column16132" dataDxfId="612" totalsRowDxfId="611"/>
    <tableColumn id="16167" name="Column16133" dataDxfId="610" totalsRowDxfId="609"/>
    <tableColumn id="16168" name="Column16134" dataDxfId="608" totalsRowDxfId="607"/>
    <tableColumn id="16169" name="Column16135" dataDxfId="606" totalsRowDxfId="605"/>
    <tableColumn id="16170" name="Column16136" dataDxfId="604" totalsRowDxfId="603"/>
    <tableColumn id="16171" name="Column16137" dataDxfId="602" totalsRowDxfId="601"/>
    <tableColumn id="16172" name="Column16138" dataDxfId="600" totalsRowDxfId="599"/>
    <tableColumn id="16173" name="Column16139" dataDxfId="598" totalsRowDxfId="597"/>
    <tableColumn id="16174" name="Column16140" dataDxfId="596" totalsRowDxfId="595"/>
    <tableColumn id="16175" name="Column16141" dataDxfId="594" totalsRowDxfId="593"/>
    <tableColumn id="16176" name="Column16142" dataDxfId="592" totalsRowDxfId="591"/>
    <tableColumn id="16177" name="Column16143" dataDxfId="590" totalsRowDxfId="589"/>
    <tableColumn id="16178" name="Column16144" dataDxfId="588" totalsRowDxfId="587"/>
    <tableColumn id="16179" name="Column16145" dataDxfId="586" totalsRowDxfId="585"/>
    <tableColumn id="16180" name="Column16146" dataDxfId="584" totalsRowDxfId="583"/>
    <tableColumn id="16181" name="Column16147" dataDxfId="582" totalsRowDxfId="581"/>
    <tableColumn id="16182" name="Column16148" dataDxfId="580" totalsRowDxfId="579"/>
    <tableColumn id="16183" name="Column16149" dataDxfId="578" totalsRowDxfId="577"/>
    <tableColumn id="16184" name="Column16150" dataDxfId="576" totalsRowDxfId="575"/>
    <tableColumn id="16185" name="Column16151" dataDxfId="574" totalsRowDxfId="573"/>
    <tableColumn id="16186" name="Column16152" dataDxfId="572" totalsRowDxfId="571"/>
    <tableColumn id="16187" name="Column16153" dataDxfId="570" totalsRowDxfId="569"/>
    <tableColumn id="16188" name="Column16154" dataDxfId="568" totalsRowDxfId="567"/>
    <tableColumn id="16189" name="Column16155" dataDxfId="566" totalsRowDxfId="565"/>
    <tableColumn id="16190" name="Column16156" dataDxfId="564" totalsRowDxfId="563"/>
    <tableColumn id="16191" name="Column16157" dataDxfId="562" totalsRowDxfId="561"/>
    <tableColumn id="16192" name="Column16158" dataDxfId="560" totalsRowDxfId="559"/>
    <tableColumn id="16193" name="Column16159" dataDxfId="558" totalsRowDxfId="557"/>
    <tableColumn id="16194" name="Column16160" dataDxfId="556" totalsRowDxfId="555"/>
    <tableColumn id="16195" name="Column16161" dataDxfId="554" totalsRowDxfId="553"/>
    <tableColumn id="16196" name="Column16162" dataDxfId="552" totalsRowDxfId="551"/>
    <tableColumn id="16197" name="Column16163" dataDxfId="550" totalsRowDxfId="549"/>
    <tableColumn id="16198" name="Column16164" dataDxfId="548" totalsRowDxfId="547"/>
    <tableColumn id="16199" name="Column16165" dataDxfId="546" totalsRowDxfId="545"/>
    <tableColumn id="16200" name="Column16166" dataDxfId="544" totalsRowDxfId="543"/>
    <tableColumn id="16201" name="Column16167" dataDxfId="542" totalsRowDxfId="541"/>
    <tableColumn id="16202" name="Column16168" dataDxfId="540" totalsRowDxfId="539"/>
    <tableColumn id="16203" name="Column16169" dataDxfId="538" totalsRowDxfId="537"/>
    <tableColumn id="16204" name="Column16170" dataDxfId="536" totalsRowDxfId="535"/>
    <tableColumn id="16205" name="Column16171" dataDxfId="534" totalsRowDxfId="533"/>
    <tableColumn id="16206" name="Column16172" dataDxfId="532" totalsRowDxfId="531"/>
    <tableColumn id="16207" name="Column16173" dataDxfId="530" totalsRowDxfId="529"/>
    <tableColumn id="16208" name="Column16174" dataDxfId="528" totalsRowDxfId="527"/>
    <tableColumn id="16209" name="Column16175" dataDxfId="526" totalsRowDxfId="525"/>
    <tableColumn id="16210" name="Column16176" dataDxfId="524" totalsRowDxfId="523"/>
    <tableColumn id="16211" name="Column16177" dataDxfId="522" totalsRowDxfId="521"/>
    <tableColumn id="16212" name="Column16178" dataDxfId="520" totalsRowDxfId="519"/>
    <tableColumn id="16213" name="Column16179" dataDxfId="518" totalsRowDxfId="517"/>
    <tableColumn id="16214" name="Column16180" dataDxfId="516" totalsRowDxfId="515"/>
    <tableColumn id="16215" name="Column16181" dataDxfId="514" totalsRowDxfId="513"/>
    <tableColumn id="16216" name="Column16182" dataDxfId="512" totalsRowDxfId="511"/>
    <tableColumn id="16217" name="Column16183" dataDxfId="510" totalsRowDxfId="509"/>
    <tableColumn id="16218" name="Column16184" dataDxfId="508" totalsRowDxfId="507"/>
    <tableColumn id="16219" name="Column16185" dataDxfId="506" totalsRowDxfId="505"/>
    <tableColumn id="16220" name="Column16186" dataDxfId="504" totalsRowDxfId="503"/>
    <tableColumn id="16221" name="Column16187" dataDxfId="502" totalsRowDxfId="501"/>
    <tableColumn id="16222" name="Column16188" dataDxfId="500" totalsRowDxfId="499"/>
    <tableColumn id="16223" name="Column16189" dataDxfId="498" totalsRowDxfId="497"/>
    <tableColumn id="16224" name="Column16190" dataDxfId="496" totalsRowDxfId="495"/>
    <tableColumn id="16225" name="Column16191" dataDxfId="494" totalsRowDxfId="493"/>
    <tableColumn id="16226" name="Column16192" dataDxfId="492" totalsRowDxfId="491"/>
    <tableColumn id="16227" name="Column16193" dataDxfId="490" totalsRowDxfId="489"/>
    <tableColumn id="16228" name="Column16194" dataDxfId="488" totalsRowDxfId="487"/>
    <tableColumn id="16229" name="Column16195" dataDxfId="486" totalsRowDxfId="485"/>
    <tableColumn id="16230" name="Column16196" dataDxfId="484" totalsRowDxfId="483"/>
    <tableColumn id="16231" name="Column16197" dataDxfId="482" totalsRowDxfId="481"/>
    <tableColumn id="16232" name="Column16198" dataDxfId="480" totalsRowDxfId="479"/>
    <tableColumn id="16233" name="Column16199" dataDxfId="478" totalsRowDxfId="477"/>
    <tableColumn id="16234" name="Column16200" dataDxfId="476" totalsRowDxfId="475"/>
    <tableColumn id="16235" name="Column16201" dataDxfId="474" totalsRowDxfId="473"/>
    <tableColumn id="16236" name="Column16202" dataDxfId="472" totalsRowDxfId="471"/>
    <tableColumn id="16237" name="Column16203" dataDxfId="470" totalsRowDxfId="469"/>
    <tableColumn id="16238" name="Column16204" dataDxfId="468" totalsRowDxfId="467"/>
    <tableColumn id="16239" name="Column16205" dataDxfId="466" totalsRowDxfId="465"/>
    <tableColumn id="16240" name="Column16206" dataDxfId="464" totalsRowDxfId="463"/>
    <tableColumn id="16241" name="Column16207" dataDxfId="462" totalsRowDxfId="461"/>
    <tableColumn id="16242" name="Column16208" dataDxfId="460" totalsRowDxfId="459"/>
    <tableColumn id="16243" name="Column16209" dataDxfId="458" totalsRowDxfId="457"/>
    <tableColumn id="16244" name="Column16210" dataDxfId="456" totalsRowDxfId="455"/>
    <tableColumn id="16245" name="Column16211" dataDxfId="454" totalsRowDxfId="453"/>
    <tableColumn id="16246" name="Column16212" dataDxfId="452" totalsRowDxfId="451"/>
    <tableColumn id="16247" name="Column16213" dataDxfId="450" totalsRowDxfId="449"/>
    <tableColumn id="16248" name="Column16214" dataDxfId="448" totalsRowDxfId="447"/>
    <tableColumn id="16249" name="Column16215" dataDxfId="446" totalsRowDxfId="445"/>
    <tableColumn id="16250" name="Column16216" dataDxfId="444" totalsRowDxfId="443"/>
    <tableColumn id="16251" name="Column16217" dataDxfId="442" totalsRowDxfId="441"/>
    <tableColumn id="16252" name="Column16218" dataDxfId="440" totalsRowDxfId="439"/>
    <tableColumn id="16253" name="Column16219" dataDxfId="438" totalsRowDxfId="437"/>
    <tableColumn id="16254" name="Column16220" dataDxfId="436" totalsRowDxfId="435"/>
    <tableColumn id="16255" name="Column16221" dataDxfId="434" totalsRowDxfId="433"/>
    <tableColumn id="16256" name="Column16222" dataDxfId="432" totalsRowDxfId="431"/>
    <tableColumn id="16257" name="Column16223" dataDxfId="430" totalsRowDxfId="429"/>
    <tableColumn id="16258" name="Column16224" dataDxfId="428" totalsRowDxfId="427"/>
    <tableColumn id="16259" name="Column16225" dataDxfId="426" totalsRowDxfId="425"/>
    <tableColumn id="16260" name="Column16226" dataDxfId="424" totalsRowDxfId="423"/>
    <tableColumn id="16261" name="Column16227" dataDxfId="422" totalsRowDxfId="421"/>
    <tableColumn id="16262" name="Column16228" dataDxfId="420" totalsRowDxfId="419"/>
    <tableColumn id="16263" name="Column16229" dataDxfId="418" totalsRowDxfId="417"/>
    <tableColumn id="16264" name="Column16230" dataDxfId="416" totalsRowDxfId="415"/>
    <tableColumn id="16265" name="Column16231" dataDxfId="414" totalsRowDxfId="413"/>
    <tableColumn id="16266" name="Column16232" dataDxfId="412" totalsRowDxfId="411"/>
    <tableColumn id="16267" name="Column16233" dataDxfId="410" totalsRowDxfId="409"/>
    <tableColumn id="16268" name="Column16234" dataDxfId="408" totalsRowDxfId="407"/>
    <tableColumn id="16269" name="Column16235" dataDxfId="406" totalsRowDxfId="405"/>
    <tableColumn id="16270" name="Column16236" dataDxfId="404" totalsRowDxfId="403"/>
    <tableColumn id="16271" name="Column16237" dataDxfId="402" totalsRowDxfId="401"/>
    <tableColumn id="16272" name="Column16238" dataDxfId="400" totalsRowDxfId="399"/>
    <tableColumn id="16273" name="Column16239" dataDxfId="398" totalsRowDxfId="397"/>
    <tableColumn id="16274" name="Column16240" dataDxfId="396" totalsRowDxfId="395"/>
    <tableColumn id="16275" name="Column16241" dataDxfId="394" totalsRowDxfId="393"/>
    <tableColumn id="16276" name="Column16242" dataDxfId="392" totalsRowDxfId="391"/>
    <tableColumn id="16277" name="Column16243" dataDxfId="390" totalsRowDxfId="389"/>
    <tableColumn id="16278" name="Column16244" dataDxfId="388" totalsRowDxfId="387"/>
    <tableColumn id="16279" name="Column16245" dataDxfId="386" totalsRowDxfId="385"/>
    <tableColumn id="16280" name="Column16246" dataDxfId="384" totalsRowDxfId="383"/>
    <tableColumn id="16281" name="Column16247" dataDxfId="382" totalsRowDxfId="381"/>
    <tableColumn id="16282" name="Column16248" dataDxfId="380" totalsRowDxfId="379"/>
    <tableColumn id="16283" name="Column16249" dataDxfId="378" totalsRowDxfId="377"/>
    <tableColumn id="16284" name="Column16250" dataDxfId="376" totalsRowDxfId="375"/>
    <tableColumn id="16285" name="Column16251" dataDxfId="374" totalsRowDxfId="373"/>
    <tableColumn id="16286" name="Column16252" dataDxfId="372" totalsRowDxfId="371"/>
    <tableColumn id="16287" name="Column16253" dataDxfId="370" totalsRowDxfId="369"/>
    <tableColumn id="16288" name="Column16254" dataDxfId="368" totalsRowDxfId="367"/>
    <tableColumn id="16289" name="Column16255" dataDxfId="366" totalsRowDxfId="365"/>
    <tableColumn id="16290" name="Column16256" dataDxfId="364" totalsRowDxfId="363"/>
    <tableColumn id="16291" name="Column16257" dataDxfId="362" totalsRowDxfId="361"/>
    <tableColumn id="16292" name="Column16258" dataDxfId="360" totalsRowDxfId="359"/>
    <tableColumn id="16293" name="Column16259" dataDxfId="358" totalsRowDxfId="357"/>
    <tableColumn id="16294" name="Column16260" dataDxfId="356" totalsRowDxfId="355"/>
    <tableColumn id="16295" name="Column16261" dataDxfId="354" totalsRowDxfId="353"/>
    <tableColumn id="16296" name="Column16262" dataDxfId="352" totalsRowDxfId="351"/>
    <tableColumn id="16297" name="Column16263" dataDxfId="350" totalsRowDxfId="349"/>
    <tableColumn id="16298" name="Column16264" dataDxfId="348" totalsRowDxfId="347"/>
    <tableColumn id="16299" name="Column16265" dataDxfId="346" totalsRowDxfId="345"/>
    <tableColumn id="16300" name="Column16266" dataDxfId="344" totalsRowDxfId="343"/>
    <tableColumn id="16301" name="Column16267" dataDxfId="342" totalsRowDxfId="341"/>
    <tableColumn id="16302" name="Column16268" dataDxfId="340" totalsRowDxfId="339"/>
    <tableColumn id="16303" name="Column16269" dataDxfId="338" totalsRowDxfId="337"/>
    <tableColumn id="16304" name="Column16270" dataDxfId="336" totalsRowDxfId="335"/>
    <tableColumn id="16305" name="Column16271" dataDxfId="334" totalsRowDxfId="333"/>
    <tableColumn id="16306" name="Column16272" dataDxfId="332" totalsRowDxfId="331"/>
    <tableColumn id="16307" name="Column16273" dataDxfId="330" totalsRowDxfId="329"/>
    <tableColumn id="16308" name="Column16274" dataDxfId="328" totalsRowDxfId="327"/>
    <tableColumn id="16309" name="Column16275" dataDxfId="326" totalsRowDxfId="325"/>
    <tableColumn id="16310" name="Column16276" dataDxfId="324" totalsRowDxfId="323"/>
    <tableColumn id="16311" name="Column16277" dataDxfId="322" totalsRowDxfId="321"/>
    <tableColumn id="16312" name="Column16278" dataDxfId="320" totalsRowDxfId="319"/>
    <tableColumn id="16313" name="Column16279" dataDxfId="318" totalsRowDxfId="317"/>
    <tableColumn id="16314" name="Column16280" dataDxfId="316" totalsRowDxfId="315"/>
    <tableColumn id="16315" name="Column16281" dataDxfId="314" totalsRowDxfId="313"/>
    <tableColumn id="16316" name="Column16282" dataDxfId="312" totalsRowDxfId="311"/>
    <tableColumn id="16317" name="Column16283" dataDxfId="310" totalsRowDxfId="309"/>
    <tableColumn id="16318" name="Column16284" dataDxfId="308" totalsRowDxfId="307"/>
    <tableColumn id="16319" name="Column16285" dataDxfId="306" totalsRowDxfId="305"/>
    <tableColumn id="16320" name="Column16286" dataDxfId="304" totalsRowDxfId="303"/>
    <tableColumn id="16321" name="Column16287" dataDxfId="302" totalsRowDxfId="301"/>
    <tableColumn id="16322" name="Column16288" dataDxfId="300" totalsRowDxfId="299"/>
    <tableColumn id="16323" name="Column16289" dataDxfId="298" totalsRowDxfId="297"/>
    <tableColumn id="16324" name="Column16290" dataDxfId="296" totalsRowDxfId="295"/>
    <tableColumn id="16325" name="Column16291" dataDxfId="294" totalsRowDxfId="293"/>
    <tableColumn id="16326" name="Column16292" dataDxfId="292" totalsRowDxfId="291"/>
    <tableColumn id="16327" name="Column16293" dataDxfId="290" totalsRowDxfId="289"/>
    <tableColumn id="16328" name="Column16294" dataDxfId="288" totalsRowDxfId="287"/>
    <tableColumn id="16329" name="Column16295" dataDxfId="286" totalsRowDxfId="285"/>
    <tableColumn id="16330" name="Column16296" dataDxfId="284" totalsRowDxfId="283"/>
    <tableColumn id="16331" name="Column16297" dataDxfId="282" totalsRowDxfId="281"/>
    <tableColumn id="16332" name="Column16298" dataDxfId="280" totalsRowDxfId="279"/>
    <tableColumn id="16333" name="Column16299" dataDxfId="278" totalsRowDxfId="277"/>
    <tableColumn id="16334" name="Column16300" dataDxfId="276" totalsRowDxfId="275"/>
    <tableColumn id="16335" name="Column16301" dataDxfId="274" totalsRowDxfId="273"/>
    <tableColumn id="16336" name="Column16302" dataDxfId="272" totalsRowDxfId="271"/>
    <tableColumn id="16337" name="Column16303" dataDxfId="270" totalsRowDxfId="269"/>
    <tableColumn id="16338" name="Column16304" dataDxfId="268" totalsRowDxfId="267"/>
    <tableColumn id="16339" name="Column16305" dataDxfId="266" totalsRowDxfId="265"/>
    <tableColumn id="16340" name="Column16306" dataDxfId="264" totalsRowDxfId="263"/>
    <tableColumn id="16341" name="Column16307" dataDxfId="262" totalsRowDxfId="261"/>
    <tableColumn id="16342" name="Column16308" dataDxfId="260" totalsRowDxfId="259"/>
    <tableColumn id="16343" name="Column16309" dataDxfId="258" totalsRowDxfId="257"/>
    <tableColumn id="16344" name="Column16310" dataDxfId="256" totalsRowDxfId="255"/>
    <tableColumn id="16345" name="Column16311" dataDxfId="254" totalsRowDxfId="253"/>
    <tableColumn id="16346" name="Column16312" dataDxfId="252" totalsRowDxfId="251"/>
    <tableColumn id="16347" name="Column16313" dataDxfId="250" totalsRowDxfId="249"/>
    <tableColumn id="16348" name="Column16314" dataDxfId="248" totalsRowDxfId="247"/>
    <tableColumn id="16349" name="Column16315" dataDxfId="246" totalsRowDxfId="245"/>
    <tableColumn id="16350" name="Column16316" dataDxfId="244" totalsRowDxfId="243"/>
    <tableColumn id="16351" name="Column16317" dataDxfId="242" totalsRowDxfId="241"/>
    <tableColumn id="16352" name="Column16318" dataDxfId="240" totalsRowDxfId="239"/>
    <tableColumn id="16353" name="Column16319" dataDxfId="238" totalsRowDxfId="237"/>
    <tableColumn id="16354" name="Column16320" dataDxfId="236" totalsRowDxfId="235"/>
    <tableColumn id="16355" name="Column16321" dataDxfId="234" totalsRowDxfId="233"/>
    <tableColumn id="16356" name="Column16322" dataDxfId="232" totalsRowDxfId="231"/>
    <tableColumn id="16357" name="Column16323" dataDxfId="230" totalsRowDxfId="229"/>
    <tableColumn id="16358" name="Column16324" dataDxfId="228" totalsRowDxfId="227"/>
    <tableColumn id="16359" name="Column16325" dataDxfId="226" totalsRowDxfId="225"/>
    <tableColumn id="16360" name="Column16326" dataDxfId="224" totalsRowDxfId="223"/>
    <tableColumn id="16361" name="Column16327" dataDxfId="222" totalsRowDxfId="221"/>
    <tableColumn id="16362" name="Column16328" dataDxfId="220" totalsRowDxfId="219"/>
    <tableColumn id="16363" name="Column16329" dataDxfId="218" totalsRowDxfId="217"/>
    <tableColumn id="16364" name="Column16330" dataDxfId="216" totalsRowDxfId="215"/>
    <tableColumn id="16365" name="Column16331" dataDxfId="214" totalsRowDxfId="213"/>
    <tableColumn id="16366" name="Column16332" dataDxfId="212" totalsRowDxfId="211"/>
    <tableColumn id="16367" name="Column16333" dataDxfId="210" totalsRowDxfId="209"/>
    <tableColumn id="16368" name="Column16334" dataDxfId="208" totalsRowDxfId="207"/>
    <tableColumn id="16369" name="Column16335" dataDxfId="206" totalsRowDxfId="205"/>
    <tableColumn id="16370" name="Column16336" dataDxfId="204" totalsRowDxfId="203"/>
    <tableColumn id="16371" name="Column16337" dataDxfId="202" totalsRowDxfId="201"/>
    <tableColumn id="16372" name="Column16338" dataDxfId="200" totalsRowDxfId="199"/>
    <tableColumn id="16373" name="Column16339" dataDxfId="198" totalsRowDxfId="197"/>
    <tableColumn id="16374" name="Column16340" dataDxfId="196" totalsRowDxfId="195"/>
    <tableColumn id="16375" name="Column16341" dataDxfId="194" totalsRowDxfId="193"/>
    <tableColumn id="16376" name="Column16342" dataDxfId="192" totalsRowDxfId="191"/>
    <tableColumn id="16377" name="Column16343" dataDxfId="190" totalsRowDxfId="189"/>
    <tableColumn id="16378" name="Column16344" dataDxfId="188" totalsRowDxfId="187"/>
    <tableColumn id="16379" name="Column16345" dataDxfId="186" totalsRowDxfId="185"/>
    <tableColumn id="16380" name="Column16346" dataDxfId="184" totalsRowDxfId="183"/>
    <tableColumn id="16381" name="Column16347" dataDxfId="182" totalsRowDxfId="181"/>
    <tableColumn id="16382" name="Column16348" dataDxfId="180" totalsRowDxfId="179"/>
    <tableColumn id="16383" name="Column16349" dataDxfId="178" totalsRowDxfId="177"/>
    <tableColumn id="16384" name="Column16350" dataDxfId="176" totalsRowDxfId="17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15" displayName="Table15" ref="A1:BO28" totalsRowShown="0">
  <autoFilter ref="A1:BO28">
    <filterColumn colId="22">
      <customFilters>
        <customFilter operator="notEqual" val=" "/>
      </customFilters>
    </filterColumn>
  </autoFilter>
  <tableColumns count="67">
    <tableColumn id="1" name="ID" dataDxfId="174"/>
    <tableColumn id="2" name="Start time" dataDxfId="173"/>
    <tableColumn id="3" name="Completion time" dataDxfId="172"/>
    <tableColumn id="4" name="Email" dataDxfId="171"/>
    <tableColumn id="5" name="Name" dataDxfId="170"/>
    <tableColumn id="6" name="Total points" dataDxfId="169"/>
    <tableColumn id="7" name="Quiz feedback" dataDxfId="168"/>
    <tableColumn id="8" name="เพศ" dataDxfId="167"/>
    <tableColumn id="9" name="Points - เพศ" dataDxfId="166"/>
    <tableColumn id="10" name="Feedback - เพศ" dataDxfId="165"/>
    <tableColumn id="11" name="อายุ" dataDxfId="164"/>
    <tableColumn id="12" name="Points - อายุ" dataDxfId="163"/>
    <tableColumn id="13" name="Feedback - อายุ" dataDxfId="162"/>
    <tableColumn id="14" name="ระดับการศึกษา" dataDxfId="161"/>
    <tableColumn id="15" name="Points - ระดับการศึกษา" dataDxfId="160"/>
    <tableColumn id="16" name="Feedback - ระดับการศึกษา" dataDxfId="159"/>
    <tableColumn id="17" name="คณะที่สังกัด" dataDxfId="158"/>
    <tableColumn id="18" name="Points - คณะที่สังกัด" dataDxfId="157"/>
    <tableColumn id="19" name="Feedback - คณะที่สังกัด" dataDxfId="156"/>
    <tableColumn id="20" name="สาขาวิชาที่เรียน" dataDxfId="155"/>
    <tableColumn id="21" name="Points - สาขาวิชาที่เรียน" dataDxfId="154"/>
    <tableColumn id="22" name="Feedback - สาขาวิชาที่เรียน" dataDxfId="153"/>
    <tableColumn id="23" name="รายวิชาภาษาอังกฤษ" dataDxfId="152"/>
    <tableColumn id="28" name="เจ้าหน้าที่ให้บริการตอบคำถามออนไลน์ได้ถูกต้อง ชัดเจน และรวดเร็ว" dataDxfId="151"/>
    <tableColumn id="33" name="การสมัครเข้ารับการอบบรมมีความสะดวกและง่ายต่อการใช้งาน" dataDxfId="150"/>
    <tableColumn id="36" name="การใช้งานโปรแกรมออนไลน์ในการอบรมมีความชัดเจน ใช้งานง่าย ตอบสนองความต้องการของท่านได้" dataDxfId="149"/>
    <tableColumn id="39" name="โปรแกรมมีความเสถียร และมีเมนูที่ครบถ้วนตรงตามความต้องการ" dataDxfId="148"/>
    <tableColumn id="44" name="เนื้อหาสาระในบทเรียนที่ท่านอบรมมีความเหมาะสมกับระดับความรู้" dataDxfId="147"/>
    <tableColumn id="47" name="หนังสือที่เรียนมีเนื้อหาสาระ ความชัดเจน ความครบถ้วนตรงตามความต้องการ และเข้าใจง่าย" dataDxfId="146"/>
    <tableColumn id="50" name="อาจารย์ผู้สอนมีการอธิบายเนื้อหาวิชาได้อย่างชัดเจน และเข้าใจง่าย" dataDxfId="145"/>
    <tableColumn id="53" name="อาจารย์ผู้สอนใช้สื่อในการอบรมที่เหมาะสมกับเนื้อหา และตอบคำถามได้อย่างชัดเจน" dataDxfId="144"/>
    <tableColumn id="56" name="อาจารย์ผู้สอนเข้าสอน – เลิกสอน ตรงตามเวลา" dataDxfId="143"/>
    <tableColumn id="61" name="ความรู้ก่อนการเข้ารับการอบรมของท่านอยู่ในระดับใด" dataDxfId="142"/>
    <tableColumn id="64" name="ความรู้หลังการเข้ารับการอบรมของท่านอยู่ในระดับใด" dataDxfId="141"/>
    <tableColumn id="67" name="ท่านสามารถนำความรู้ไปประยุกต์ใช้ให้เกิดประโยชน์เพียงใด" dataDxfId="140"/>
    <tableColumn id="70" name="ข้อคิดเห็นและข้อเสนอแนะอื่นๆ" dataDxfId="139"/>
    <tableColumn id="71" name="Points - ข้อคิดเห็นและข้อเสนอแนะอื่นๆ" dataDxfId="138"/>
    <tableColumn id="72" name="Feedback - ข้อคิดเห็นและข้อเสนอแนะอื่นๆ" dataDxfId="137"/>
    <tableColumn id="24" name="Column1" dataDxfId="136"/>
    <tableColumn id="25" name="Column2" dataDxfId="135"/>
    <tableColumn id="26" name="Column3" dataDxfId="134"/>
    <tableColumn id="27" name="Column4" dataDxfId="133"/>
    <tableColumn id="29" name="Column5" dataDxfId="132"/>
    <tableColumn id="30" name="Column6" dataDxfId="131"/>
    <tableColumn id="31" name="Column7" dataDxfId="130"/>
    <tableColumn id="32" name="Column8" dataDxfId="129"/>
    <tableColumn id="34" name="Column9" dataDxfId="128"/>
    <tableColumn id="35" name="Column10" dataDxfId="127"/>
    <tableColumn id="37" name="Column11" dataDxfId="126"/>
    <tableColumn id="38" name="Column12" dataDxfId="125"/>
    <tableColumn id="40" name="Column13" dataDxfId="124"/>
    <tableColumn id="41" name="Column14" dataDxfId="123"/>
    <tableColumn id="42" name="Column15" dataDxfId="122"/>
    <tableColumn id="43" name="Column16" dataDxfId="121"/>
    <tableColumn id="45" name="Column17" dataDxfId="120"/>
    <tableColumn id="46" name="Column18" dataDxfId="119"/>
    <tableColumn id="48" name="Column19" dataDxfId="118"/>
    <tableColumn id="49" name="Column20" dataDxfId="117"/>
    <tableColumn id="51" name="Column21" dataDxfId="116"/>
    <tableColumn id="52" name="Column22" dataDxfId="115"/>
    <tableColumn id="54" name="Column23" dataDxfId="114"/>
    <tableColumn id="55" name="Column24" dataDxfId="113"/>
    <tableColumn id="57" name="Column25" dataDxfId="112"/>
    <tableColumn id="58" name="Column26" dataDxfId="111"/>
    <tableColumn id="59" name="Column27" dataDxfId="110"/>
    <tableColumn id="60" name="Column28" dataDxfId="109"/>
    <tableColumn id="62" name="Column29" dataDxfId="10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16" displayName="Table16" ref="A1:AL26" totalsRowShown="0">
  <autoFilter ref="A1:AL26">
    <filterColumn colId="22">
      <customFilters>
        <customFilter operator="notEqual" val=" "/>
      </customFilters>
    </filterColumn>
  </autoFilter>
  <tableColumns count="38">
    <tableColumn id="1" name="ID" dataDxfId="107"/>
    <tableColumn id="2" name="Start time" dataDxfId="106"/>
    <tableColumn id="3" name="Completion time" dataDxfId="105"/>
    <tableColumn id="4" name="Email" dataDxfId="104"/>
    <tableColumn id="5" name="Name" dataDxfId="103"/>
    <tableColumn id="6" name="Total points" dataDxfId="102"/>
    <tableColumn id="7" name="Quiz feedback" dataDxfId="101"/>
    <tableColumn id="8" name="เพศ" dataDxfId="100"/>
    <tableColumn id="9" name="Points - เพศ" dataDxfId="99"/>
    <tableColumn id="10" name="Feedback - เพศ" dataDxfId="98"/>
    <tableColumn id="11" name="อายุ" dataDxfId="97"/>
    <tableColumn id="12" name="Points - อายุ" dataDxfId="96"/>
    <tableColumn id="13" name="Feedback - อายุ" dataDxfId="95"/>
    <tableColumn id="14" name="ระดับการศึกษา" dataDxfId="94"/>
    <tableColumn id="15" name="Points - ระดับการศึกษา" dataDxfId="93"/>
    <tableColumn id="16" name="Feedback - ระดับการศึกษา" dataDxfId="92"/>
    <tableColumn id="17" name="คณะที่สังกัด" dataDxfId="91"/>
    <tableColumn id="18" name="Points - คณะที่สังกัด" dataDxfId="90"/>
    <tableColumn id="19" name="Feedback - คณะที่สังกัด" dataDxfId="89"/>
    <tableColumn id="20" name="สาขาวิชาที่เรียน" dataDxfId="88"/>
    <tableColumn id="21" name="Points - สาขาวิชาที่เรียน" dataDxfId="87"/>
    <tableColumn id="22" name="Feedback - สาขาวิชาที่เรียน" dataDxfId="86"/>
    <tableColumn id="23" name="รายวิชาภาษาอังกฤษ" dataDxfId="85"/>
    <tableColumn id="28" name="เจ้าหน้าที่ให้บริการตอบคำถามออนไลน์ได้ถูกต้อง ชัดเจน และรวดเร็ว" dataDxfId="84"/>
    <tableColumn id="33" name="การสมัครเข้ารับการอบบรมมีความสะดวกและง่ายต่อการใช้งาน" dataDxfId="83"/>
    <tableColumn id="36" name="การใช้งานโปรแกรมออนไลน์ในการอบรมมีความชัดเจน ใช้งานง่าย ตอบสนองความต้องการของท่านได้" dataDxfId="82"/>
    <tableColumn id="39" name="โปรแกรมมีความเสถียร และมีเมนูที่ครบถ้วนตรงตามความต้องการ" dataDxfId="81"/>
    <tableColumn id="44" name="เนื้อหาสาระในบทเรียนที่ท่านอบรมมีความเหมาะสมกับระดับความรู้" dataDxfId="80"/>
    <tableColumn id="47" name="หนังสือที่เรียนมีเนื้อหาสาระ ความชัดเจน ความครบถ้วนตรงตามความต้องการ และเข้าใจง่าย" dataDxfId="79"/>
    <tableColumn id="50" name="อาจารย์ผู้สอนมีการอธิบายเนื้อหาวิชาได้อย่างชัดเจน และเข้าใจง่าย" dataDxfId="78"/>
    <tableColumn id="53" name="อาจารย์ผู้สอนใช้สื่อในการอบรมที่เหมาะสมกับเนื้อหา และตอบคำถามได้อย่างชัดเจน" dataDxfId="77"/>
    <tableColumn id="56" name="อาจารย์ผู้สอนเข้าสอน – เลิกสอน ตรงตามเวลา" dataDxfId="76"/>
    <tableColumn id="61" name="ความรู้ก่อนการเข้ารับการอบรมของท่านอยู่ในระดับใด" dataDxfId="75"/>
    <tableColumn id="64" name="ความรู้หลังการเข้ารับการอบรมของท่านอยู่ในระดับใด" dataDxfId="74"/>
    <tableColumn id="67" name="ท่านสามารถนำความรู้ไปประยุกต์ใช้ให้เกิดประโยชน์เพียงใด" dataDxfId="73"/>
    <tableColumn id="70" name="ข้อคิดเห็นและข้อเสนอแนะอื่นๆ" dataDxfId="72"/>
    <tableColumn id="71" name="Points - ข้อคิดเห็นและข้อเสนอแนะอื่นๆ" dataDxfId="71"/>
    <tableColumn id="72" name="Feedback - ข้อคิดเห็นและข้อเสนอแนะอื่นๆ" dataDxfId="7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17" displayName="Table17" ref="A1:BR19" totalsRowShown="0">
  <autoFilter ref="A1:BR19">
    <filterColumn colId="22">
      <customFilters>
        <customFilter operator="notEqual" val=" "/>
      </customFilters>
    </filterColumn>
  </autoFilter>
  <tableColumns count="70">
    <tableColumn id="1" name="ID" dataDxfId="69"/>
    <tableColumn id="2" name="Start time" dataDxfId="68"/>
    <tableColumn id="3" name="Completion time" dataDxfId="67"/>
    <tableColumn id="4" name="Email" dataDxfId="66"/>
    <tableColumn id="5" name="Name" dataDxfId="65"/>
    <tableColumn id="6" name="Total points" dataDxfId="64"/>
    <tableColumn id="7" name="Quiz feedback" dataDxfId="63"/>
    <tableColumn id="8" name="เพศ" dataDxfId="62"/>
    <tableColumn id="9" name="Points - เพศ" dataDxfId="61"/>
    <tableColumn id="10" name="Feedback - เพศ" dataDxfId="60"/>
    <tableColumn id="11" name="อายุ" dataDxfId="59"/>
    <tableColumn id="12" name="Points - อายุ" dataDxfId="58"/>
    <tableColumn id="13" name="Feedback - อายุ" dataDxfId="57"/>
    <tableColumn id="14" name="ระดับการศึกษา" dataDxfId="56"/>
    <tableColumn id="15" name="Points - ระดับการศึกษา" dataDxfId="55"/>
    <tableColumn id="16" name="Feedback - ระดับการศึกษา" dataDxfId="54"/>
    <tableColumn id="17" name="คณะที่สังกัด" dataDxfId="53"/>
    <tableColumn id="18" name="Points - คณะที่สังกัด" dataDxfId="52"/>
    <tableColumn id="19" name="Feedback - คณะที่สังกัด" dataDxfId="51"/>
    <tableColumn id="20" name="สาขาวิชาที่เรียน" dataDxfId="50"/>
    <tableColumn id="21" name="Points - สาขาวิชาที่เรียน" dataDxfId="49"/>
    <tableColumn id="22" name="Feedback - สาขาวิชาที่เรียน" dataDxfId="48"/>
    <tableColumn id="23" name="รายวิชาภาษาอังกฤษ" dataDxfId="47"/>
    <tableColumn id="28" name="เจ้าหน้าที่ให้บริการตอบคำถามออนไลน์ได้ถูกต้อง ชัดเจน และรวดเร็ว" dataDxfId="46"/>
    <tableColumn id="33" name="การสมัครเข้ารับการอบบรมมีความสะดวกและง่ายต่อการใช้งาน" dataDxfId="45"/>
    <tableColumn id="36" name="การใช้งานโปรแกรมออนไลน์ในการอบรมมีความชัดเจน ใช้งานง่าย ตอบสนองความต้องการของท่านได้" dataDxfId="44"/>
    <tableColumn id="39" name="โปรแกรมมีความเสถียร และมีเมนูที่ครบถ้วนตรงตามความต้องการ" dataDxfId="43"/>
    <tableColumn id="44" name="เนื้อหาสาระในบทเรียนที่ท่านอบรมมีความเหมาะสมกับระดับความรู้" dataDxfId="42"/>
    <tableColumn id="47" name="หนังสือที่เรียนมีเนื้อหาสาระ ความชัดเจน ความครบถ้วนตรงตามความต้องการ และเข้าใจง่าย" dataDxfId="41"/>
    <tableColumn id="50" name="อาจารย์ผู้สอนมีการอธิบายเนื้อหาวิชาได้อย่างชัดเจน และเข้าใจง่าย" dataDxfId="40"/>
    <tableColumn id="53" name="อาจารย์ผู้สอนใช้สื่อในการอบรมที่เหมาะสมกับเนื้อหา และตอบคำถามได้อย่างชัดเจน" dataDxfId="39"/>
    <tableColumn id="56" name="อาจารย์ผู้สอนเข้าสอน – เลิกสอน ตรงตามเวลา" dataDxfId="38"/>
    <tableColumn id="61" name="ความรู้ก่อนการเข้ารับการอบรมของท่านอยู่ในระดับใด" dataDxfId="37"/>
    <tableColumn id="64" name="ความรู้หลังการเข้ารับการอบรมของท่านอยู่ในระดับใด" dataDxfId="36"/>
    <tableColumn id="67" name="ท่านสามารถนำความรู้ไปประยุกต์ใช้ให้เกิดประโยชน์เพียงใด" dataDxfId="35"/>
    <tableColumn id="70" name="ข้อคิดเห็นและข้อเสนอแนะอื่นๆ" dataDxfId="34"/>
    <tableColumn id="71" name="Points - ข้อคิดเห็นและข้อเสนอแนะอื่นๆ" dataDxfId="33"/>
    <tableColumn id="72" name="Feedback - ข้อคิดเห็นและข้อเสนอแนะอื่นๆ" dataDxfId="32"/>
    <tableColumn id="24" name="Column1" dataDxfId="31"/>
    <tableColumn id="25" name="Column2" dataDxfId="30"/>
    <tableColumn id="26" name="Column3" dataDxfId="29"/>
    <tableColumn id="27" name="Column4" dataDxfId="28"/>
    <tableColumn id="29" name="Column5" dataDxfId="27"/>
    <tableColumn id="30" name="Column6" dataDxfId="26"/>
    <tableColumn id="31" name="Column7" dataDxfId="25"/>
    <tableColumn id="32" name="Column8" dataDxfId="24"/>
    <tableColumn id="34" name="Column9" dataDxfId="23"/>
    <tableColumn id="35" name="Column10" dataDxfId="22"/>
    <tableColumn id="37" name="Column11" dataDxfId="21"/>
    <tableColumn id="38" name="Column12" dataDxfId="20"/>
    <tableColumn id="40" name="Column13" dataDxfId="19"/>
    <tableColumn id="41" name="Column14" dataDxfId="18"/>
    <tableColumn id="42" name="Column15" dataDxfId="17"/>
    <tableColumn id="43" name="Column16" dataDxfId="16"/>
    <tableColumn id="45" name="Column17" dataDxfId="15"/>
    <tableColumn id="46" name="Column18" dataDxfId="14"/>
    <tableColumn id="48" name="Column19" dataDxfId="13"/>
    <tableColumn id="49" name="Column20" dataDxfId="12"/>
    <tableColumn id="51" name="Column21" dataDxfId="11"/>
    <tableColumn id="52" name="Column22" dataDxfId="10"/>
    <tableColumn id="54" name="Column23" dataDxfId="9"/>
    <tableColumn id="55" name="Column24" dataDxfId="8"/>
    <tableColumn id="57" name="Column25" dataDxfId="7"/>
    <tableColumn id="58" name="Column26" dataDxfId="6"/>
    <tableColumn id="59" name="Column27" dataDxfId="5"/>
    <tableColumn id="60" name="Column28" dataDxfId="4"/>
    <tableColumn id="62" name="Column29" dataDxfId="3"/>
    <tableColumn id="63" name="Column30" dataDxfId="2"/>
    <tableColumn id="65" name="Column31" dataDxfId="1"/>
    <tableColumn id="66" name="Column3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7"/>
  <sheetViews>
    <sheetView topLeftCell="A85" workbookViewId="0">
      <selection activeCell="A102" sqref="A102"/>
    </sheetView>
  </sheetViews>
  <sheetFormatPr defaultRowHeight="15" x14ac:dyDescent="0.25"/>
  <cols>
    <col min="1" max="72" width="20" bestFit="1" customWidth="1"/>
  </cols>
  <sheetData>
    <row r="1" spans="1:72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507</v>
      </c>
      <c r="Y1" s="3" t="s">
        <v>508</v>
      </c>
      <c r="Z1" s="3" t="s">
        <v>509</v>
      </c>
      <c r="AA1" s="3" t="s">
        <v>510</v>
      </c>
      <c r="AB1" s="3" t="s">
        <v>23</v>
      </c>
      <c r="AC1" s="3" t="s">
        <v>511</v>
      </c>
      <c r="AD1" s="3" t="s">
        <v>512</v>
      </c>
      <c r="AE1" s="3" t="s">
        <v>513</v>
      </c>
      <c r="AF1" s="3" t="s">
        <v>514</v>
      </c>
      <c r="AG1" s="3" t="s">
        <v>24</v>
      </c>
      <c r="AH1" s="3" t="s">
        <v>515</v>
      </c>
      <c r="AI1" s="3" t="s">
        <v>516</v>
      </c>
      <c r="AJ1" s="3" t="s">
        <v>25</v>
      </c>
      <c r="AK1" s="3" t="s">
        <v>517</v>
      </c>
      <c r="AL1" s="3" t="s">
        <v>518</v>
      </c>
      <c r="AM1" s="3" t="s">
        <v>26</v>
      </c>
      <c r="AN1" s="3" t="s">
        <v>519</v>
      </c>
      <c r="AO1" s="3" t="s">
        <v>520</v>
      </c>
      <c r="AP1" s="3" t="s">
        <v>521</v>
      </c>
      <c r="AQ1" s="3" t="s">
        <v>522</v>
      </c>
      <c r="AR1" s="3" t="s">
        <v>27</v>
      </c>
      <c r="AS1" s="3" t="s">
        <v>523</v>
      </c>
      <c r="AT1" s="3" t="s">
        <v>524</v>
      </c>
      <c r="AU1" s="3" t="s">
        <v>28</v>
      </c>
      <c r="AV1" s="3" t="s">
        <v>525</v>
      </c>
      <c r="AW1" s="3" t="s">
        <v>526</v>
      </c>
      <c r="AX1" s="3" t="s">
        <v>29</v>
      </c>
      <c r="AY1" s="3" t="s">
        <v>527</v>
      </c>
      <c r="AZ1" s="3" t="s">
        <v>528</v>
      </c>
      <c r="BA1" s="3" t="s">
        <v>30</v>
      </c>
      <c r="BB1" s="3" t="s">
        <v>529</v>
      </c>
      <c r="BC1" s="3" t="s">
        <v>530</v>
      </c>
      <c r="BD1" s="3" t="s">
        <v>31</v>
      </c>
      <c r="BE1" s="3" t="s">
        <v>531</v>
      </c>
      <c r="BF1" s="3" t="s">
        <v>532</v>
      </c>
      <c r="BG1" s="3" t="s">
        <v>533</v>
      </c>
      <c r="BH1" s="3" t="s">
        <v>534</v>
      </c>
      <c r="BI1" s="3" t="s">
        <v>32</v>
      </c>
      <c r="BJ1" s="3" t="s">
        <v>535</v>
      </c>
      <c r="BK1" s="3" t="s">
        <v>536</v>
      </c>
      <c r="BL1" s="3" t="s">
        <v>33</v>
      </c>
      <c r="BM1" s="3" t="s">
        <v>537</v>
      </c>
      <c r="BN1" s="3" t="s">
        <v>538</v>
      </c>
      <c r="BO1" s="3" t="s">
        <v>34</v>
      </c>
      <c r="BP1" s="3" t="s">
        <v>539</v>
      </c>
      <c r="BQ1" s="3" t="s">
        <v>540</v>
      </c>
      <c r="BR1" s="3" t="s">
        <v>35</v>
      </c>
      <c r="BS1" s="3" t="s">
        <v>36</v>
      </c>
      <c r="BT1" s="3" t="s">
        <v>37</v>
      </c>
    </row>
    <row r="2" spans="1:72" x14ac:dyDescent="0.25">
      <c r="A2">
        <v>1</v>
      </c>
      <c r="B2" s="1">
        <v>43995.469976851797</v>
      </c>
      <c r="C2" s="1">
        <v>43995.470578703702</v>
      </c>
      <c r="D2" s="3" t="s">
        <v>38</v>
      </c>
      <c r="E2" s="3" t="s">
        <v>39</v>
      </c>
      <c r="G2" s="3"/>
      <c r="H2" s="3" t="s">
        <v>40</v>
      </c>
      <c r="J2" s="3"/>
      <c r="K2" s="3" t="s">
        <v>41</v>
      </c>
      <c r="M2" s="3"/>
      <c r="N2" s="3" t="s">
        <v>42</v>
      </c>
      <c r="P2" s="3"/>
      <c r="Q2" s="3" t="s">
        <v>43</v>
      </c>
      <c r="S2" s="3"/>
      <c r="T2" s="3" t="s">
        <v>44</v>
      </c>
      <c r="V2" s="3"/>
      <c r="W2" s="3" t="s">
        <v>45</v>
      </c>
      <c r="Y2" s="3"/>
      <c r="AA2" s="3"/>
      <c r="AB2" s="3" t="s">
        <v>541</v>
      </c>
      <c r="AD2" s="3"/>
      <c r="AF2" s="3"/>
      <c r="AG2" s="3" t="s">
        <v>541</v>
      </c>
      <c r="AI2" s="3"/>
      <c r="AJ2" s="3" t="s">
        <v>541</v>
      </c>
      <c r="AL2" s="3"/>
      <c r="AM2" s="3" t="s">
        <v>541</v>
      </c>
      <c r="AO2" s="3"/>
      <c r="AQ2" s="3"/>
      <c r="AR2" s="3" t="s">
        <v>541</v>
      </c>
      <c r="AT2" s="3"/>
      <c r="AU2" s="3" t="s">
        <v>541</v>
      </c>
      <c r="AW2" s="3"/>
      <c r="AX2" s="3" t="s">
        <v>541</v>
      </c>
      <c r="AZ2" s="3"/>
      <c r="BA2" s="3" t="s">
        <v>541</v>
      </c>
      <c r="BC2" s="3"/>
      <c r="BD2" s="3" t="s">
        <v>541</v>
      </c>
      <c r="BF2" s="3"/>
      <c r="BH2" s="3"/>
      <c r="BI2" s="3" t="s">
        <v>541</v>
      </c>
      <c r="BK2" s="3"/>
      <c r="BL2" s="3" t="s">
        <v>541</v>
      </c>
      <c r="BN2" s="3"/>
      <c r="BO2" s="3" t="s">
        <v>541</v>
      </c>
      <c r="BQ2" s="3"/>
      <c r="BR2" s="2" t="s">
        <v>46</v>
      </c>
      <c r="BT2" s="3"/>
    </row>
    <row r="3" spans="1:72" x14ac:dyDescent="0.25">
      <c r="A3">
        <v>2</v>
      </c>
      <c r="B3" s="1">
        <v>43995.469687500001</v>
      </c>
      <c r="C3" s="1">
        <v>43995.4707291667</v>
      </c>
      <c r="D3" s="3" t="s">
        <v>47</v>
      </c>
      <c r="E3" s="3" t="s">
        <v>48</v>
      </c>
      <c r="G3" s="3"/>
      <c r="H3" s="3" t="s">
        <v>49</v>
      </c>
      <c r="J3" s="3"/>
      <c r="K3" s="3" t="s">
        <v>50</v>
      </c>
      <c r="M3" s="3"/>
      <c r="N3" s="3" t="s">
        <v>42</v>
      </c>
      <c r="P3" s="3"/>
      <c r="Q3" s="3" t="s">
        <v>43</v>
      </c>
      <c r="S3" s="3"/>
      <c r="T3" s="3" t="s">
        <v>51</v>
      </c>
      <c r="V3" s="3"/>
      <c r="W3" s="3" t="s">
        <v>52</v>
      </c>
      <c r="Y3" s="3"/>
      <c r="AA3" s="3"/>
      <c r="AB3" s="3" t="s">
        <v>542</v>
      </c>
      <c r="AD3" s="3"/>
      <c r="AF3" s="3"/>
      <c r="AG3" s="3" t="s">
        <v>541</v>
      </c>
      <c r="AI3" s="3"/>
      <c r="AJ3" s="3" t="s">
        <v>541</v>
      </c>
      <c r="AL3" s="3"/>
      <c r="AM3" s="3" t="s">
        <v>543</v>
      </c>
      <c r="AO3" s="3"/>
      <c r="AQ3" s="3"/>
      <c r="AR3" s="3" t="s">
        <v>543</v>
      </c>
      <c r="AT3" s="3"/>
      <c r="AU3" s="3" t="s">
        <v>543</v>
      </c>
      <c r="AW3" s="3"/>
      <c r="AX3" s="3" t="s">
        <v>544</v>
      </c>
      <c r="AZ3" s="3"/>
      <c r="BA3" s="3" t="s">
        <v>543</v>
      </c>
      <c r="BC3" s="3"/>
      <c r="BD3" s="3" t="s">
        <v>541</v>
      </c>
      <c r="BF3" s="3"/>
      <c r="BH3" s="3"/>
      <c r="BI3" s="3" t="s">
        <v>544</v>
      </c>
      <c r="BK3" s="3"/>
      <c r="BL3" s="3" t="s">
        <v>543</v>
      </c>
      <c r="BN3" s="3"/>
      <c r="BO3" s="3" t="s">
        <v>543</v>
      </c>
      <c r="BQ3" s="3"/>
      <c r="BR3" s="3"/>
      <c r="BT3" s="3"/>
    </row>
    <row r="4" spans="1:72" x14ac:dyDescent="0.25">
      <c r="A4">
        <v>3</v>
      </c>
      <c r="B4" s="1">
        <v>43995.4696527778</v>
      </c>
      <c r="C4" s="1">
        <v>43995.470787036997</v>
      </c>
      <c r="D4" s="3" t="s">
        <v>53</v>
      </c>
      <c r="E4" s="3" t="s">
        <v>54</v>
      </c>
      <c r="G4" s="3"/>
      <c r="H4" s="3" t="s">
        <v>40</v>
      </c>
      <c r="J4" s="3"/>
      <c r="K4" s="3" t="s">
        <v>41</v>
      </c>
      <c r="M4" s="3"/>
      <c r="N4" s="3" t="s">
        <v>55</v>
      </c>
      <c r="P4" s="3"/>
      <c r="Q4" s="3" t="s">
        <v>56</v>
      </c>
      <c r="S4" s="3"/>
      <c r="T4" s="3" t="s">
        <v>57</v>
      </c>
      <c r="V4" s="3"/>
      <c r="W4" s="3" t="s">
        <v>52</v>
      </c>
      <c r="Y4" s="3"/>
      <c r="AA4" s="3"/>
      <c r="AB4" s="3" t="s">
        <v>544</v>
      </c>
      <c r="AD4" s="3"/>
      <c r="AF4" s="3"/>
      <c r="AG4" s="3" t="s">
        <v>544</v>
      </c>
      <c r="AI4" s="3"/>
      <c r="AJ4" s="3" t="s">
        <v>544</v>
      </c>
      <c r="AL4" s="3"/>
      <c r="AM4" s="3" t="s">
        <v>545</v>
      </c>
      <c r="AO4" s="3"/>
      <c r="AQ4" s="3"/>
      <c r="AR4" s="3" t="s">
        <v>544</v>
      </c>
      <c r="AT4" s="3"/>
      <c r="AU4" s="3" t="s">
        <v>544</v>
      </c>
      <c r="AW4" s="3"/>
      <c r="AX4" s="3" t="s">
        <v>543</v>
      </c>
      <c r="AZ4" s="3"/>
      <c r="BA4" s="3" t="s">
        <v>543</v>
      </c>
      <c r="BC4" s="3"/>
      <c r="BD4" s="3" t="s">
        <v>543</v>
      </c>
      <c r="BF4" s="3"/>
      <c r="BH4" s="3"/>
      <c r="BI4" s="3" t="s">
        <v>544</v>
      </c>
      <c r="BK4" s="3"/>
      <c r="BL4" s="3" t="s">
        <v>543</v>
      </c>
      <c r="BN4" s="3"/>
      <c r="BO4" s="3" t="s">
        <v>543</v>
      </c>
      <c r="BQ4" s="3"/>
      <c r="BR4" s="3" t="s">
        <v>58</v>
      </c>
      <c r="BT4" s="3"/>
    </row>
    <row r="5" spans="1:72" x14ac:dyDescent="0.25">
      <c r="A5">
        <v>4</v>
      </c>
      <c r="B5" s="1">
        <v>43995.470092592601</v>
      </c>
      <c r="C5" s="1">
        <v>43995.470810185201</v>
      </c>
      <c r="D5" s="3" t="s">
        <v>59</v>
      </c>
      <c r="E5" s="3" t="s">
        <v>60</v>
      </c>
      <c r="G5" s="3"/>
      <c r="H5" s="3" t="s">
        <v>49</v>
      </c>
      <c r="J5" s="3"/>
      <c r="K5" s="3" t="s">
        <v>50</v>
      </c>
      <c r="M5" s="3"/>
      <c r="N5" s="3" t="s">
        <v>42</v>
      </c>
      <c r="P5" s="3"/>
      <c r="Q5" s="3" t="s">
        <v>56</v>
      </c>
      <c r="S5" s="3"/>
      <c r="T5" s="3" t="s">
        <v>61</v>
      </c>
      <c r="V5" s="3"/>
      <c r="W5" s="3" t="s">
        <v>45</v>
      </c>
      <c r="Y5" s="3"/>
      <c r="AA5" s="3"/>
      <c r="AB5" s="3" t="s">
        <v>541</v>
      </c>
      <c r="AD5" s="3"/>
      <c r="AF5" s="3"/>
      <c r="AG5" s="3" t="s">
        <v>541</v>
      </c>
      <c r="AI5" s="3"/>
      <c r="AJ5" s="3" t="s">
        <v>541</v>
      </c>
      <c r="AL5" s="3"/>
      <c r="AM5" s="3" t="s">
        <v>541</v>
      </c>
      <c r="AO5" s="3"/>
      <c r="AQ5" s="3"/>
      <c r="AR5" s="3" t="s">
        <v>541</v>
      </c>
      <c r="AT5" s="3"/>
      <c r="AU5" s="3" t="s">
        <v>541</v>
      </c>
      <c r="AW5" s="3"/>
      <c r="AX5" s="3" t="s">
        <v>541</v>
      </c>
      <c r="AZ5" s="3"/>
      <c r="BA5" s="3" t="s">
        <v>541</v>
      </c>
      <c r="BC5" s="3"/>
      <c r="BD5" s="3" t="s">
        <v>541</v>
      </c>
      <c r="BF5" s="3"/>
      <c r="BH5" s="3"/>
      <c r="BI5" s="3" t="s">
        <v>542</v>
      </c>
      <c r="BK5" s="3"/>
      <c r="BL5" s="3" t="s">
        <v>544</v>
      </c>
      <c r="BN5" s="3"/>
      <c r="BO5" s="3" t="s">
        <v>544</v>
      </c>
      <c r="BQ5" s="3"/>
      <c r="BR5" s="3"/>
      <c r="BT5" s="3"/>
    </row>
    <row r="6" spans="1:72" x14ac:dyDescent="0.25">
      <c r="A6">
        <v>5</v>
      </c>
      <c r="B6" s="1">
        <v>43995.469837962999</v>
      </c>
      <c r="C6" s="1">
        <v>43995.470914351798</v>
      </c>
      <c r="D6" s="3" t="s">
        <v>62</v>
      </c>
      <c r="E6" s="3" t="s">
        <v>63</v>
      </c>
      <c r="G6" s="3"/>
      <c r="H6" s="3" t="s">
        <v>40</v>
      </c>
      <c r="J6" s="3"/>
      <c r="K6" s="3" t="s">
        <v>64</v>
      </c>
      <c r="M6" s="3"/>
      <c r="N6" s="3" t="s">
        <v>55</v>
      </c>
      <c r="P6" s="3"/>
      <c r="Q6" s="3" t="s">
        <v>65</v>
      </c>
      <c r="S6" s="3"/>
      <c r="T6" s="3" t="s">
        <v>66</v>
      </c>
      <c r="V6" s="3"/>
      <c r="W6" s="3" t="s">
        <v>52</v>
      </c>
      <c r="Y6" s="3"/>
      <c r="AA6" s="3"/>
      <c r="AB6" s="3" t="s">
        <v>541</v>
      </c>
      <c r="AD6" s="3"/>
      <c r="AF6" s="3"/>
      <c r="AG6" s="3" t="s">
        <v>541</v>
      </c>
      <c r="AI6" s="3"/>
      <c r="AJ6" s="3" t="s">
        <v>544</v>
      </c>
      <c r="AL6" s="3"/>
      <c r="AM6" s="3" t="s">
        <v>544</v>
      </c>
      <c r="AO6" s="3"/>
      <c r="AQ6" s="3"/>
      <c r="AR6" s="3" t="s">
        <v>541</v>
      </c>
      <c r="AT6" s="3"/>
      <c r="AU6" s="3" t="s">
        <v>541</v>
      </c>
      <c r="AW6" s="3"/>
      <c r="AX6" s="3" t="s">
        <v>541</v>
      </c>
      <c r="AZ6" s="3"/>
      <c r="BA6" s="3" t="s">
        <v>541</v>
      </c>
      <c r="BC6" s="3"/>
      <c r="BD6" s="3" t="s">
        <v>541</v>
      </c>
      <c r="BF6" s="3"/>
      <c r="BH6" s="3"/>
      <c r="BI6" s="3" t="s">
        <v>541</v>
      </c>
      <c r="BK6" s="3"/>
      <c r="BL6" s="3" t="s">
        <v>541</v>
      </c>
      <c r="BN6" s="3"/>
      <c r="BO6" s="3" t="s">
        <v>541</v>
      </c>
      <c r="BQ6" s="3"/>
      <c r="BR6" s="3" t="s">
        <v>67</v>
      </c>
      <c r="BT6" s="3"/>
    </row>
    <row r="7" spans="1:72" x14ac:dyDescent="0.25">
      <c r="A7">
        <v>6</v>
      </c>
      <c r="B7" s="1">
        <v>43995.470219907402</v>
      </c>
      <c r="C7" s="1">
        <v>43995.470937500002</v>
      </c>
      <c r="D7" s="3" t="s">
        <v>59</v>
      </c>
      <c r="E7" s="3" t="s">
        <v>60</v>
      </c>
      <c r="G7" s="3"/>
      <c r="H7" s="3" t="s">
        <v>49</v>
      </c>
      <c r="J7" s="3"/>
      <c r="K7" s="3" t="s">
        <v>50</v>
      </c>
      <c r="M7" s="3"/>
      <c r="N7" s="3" t="s">
        <v>42</v>
      </c>
      <c r="P7" s="3"/>
      <c r="Q7" s="3" t="s">
        <v>56</v>
      </c>
      <c r="S7" s="3"/>
      <c r="T7" s="3" t="s">
        <v>61</v>
      </c>
      <c r="V7" s="3"/>
      <c r="W7" s="3" t="s">
        <v>45</v>
      </c>
      <c r="Y7" s="3"/>
      <c r="AA7" s="3"/>
      <c r="AB7" s="3" t="s">
        <v>541</v>
      </c>
      <c r="AD7" s="3"/>
      <c r="AF7" s="3"/>
      <c r="AG7" s="3" t="s">
        <v>541</v>
      </c>
      <c r="AI7" s="3"/>
      <c r="AJ7" s="3" t="s">
        <v>541</v>
      </c>
      <c r="AL7" s="3"/>
      <c r="AM7" s="3" t="s">
        <v>541</v>
      </c>
      <c r="AO7" s="3"/>
      <c r="AQ7" s="3"/>
      <c r="AR7" s="3" t="s">
        <v>541</v>
      </c>
      <c r="AT7" s="3"/>
      <c r="AU7" s="3" t="s">
        <v>541</v>
      </c>
      <c r="AW7" s="3"/>
      <c r="AX7" s="3" t="s">
        <v>541</v>
      </c>
      <c r="AZ7" s="3"/>
      <c r="BA7" s="3" t="s">
        <v>541</v>
      </c>
      <c r="BC7" s="3"/>
      <c r="BD7" s="3" t="s">
        <v>541</v>
      </c>
      <c r="BF7" s="3"/>
      <c r="BH7" s="3"/>
      <c r="BI7" s="3" t="s">
        <v>542</v>
      </c>
      <c r="BK7" s="3"/>
      <c r="BL7" s="3" t="s">
        <v>544</v>
      </c>
      <c r="BN7" s="3"/>
      <c r="BO7" s="3" t="s">
        <v>544</v>
      </c>
      <c r="BQ7" s="3"/>
      <c r="BR7" s="3"/>
      <c r="BT7" s="3"/>
    </row>
    <row r="8" spans="1:72" x14ac:dyDescent="0.25">
      <c r="A8">
        <v>7</v>
      </c>
      <c r="B8" s="1">
        <v>43995.469895833303</v>
      </c>
      <c r="C8" s="1">
        <v>43995.471122685201</v>
      </c>
      <c r="D8" s="3" t="s">
        <v>68</v>
      </c>
      <c r="E8" s="3" t="s">
        <v>69</v>
      </c>
      <c r="G8" s="3"/>
      <c r="H8" s="3" t="s">
        <v>49</v>
      </c>
      <c r="J8" s="3"/>
      <c r="K8" s="3" t="s">
        <v>41</v>
      </c>
      <c r="M8" s="3"/>
      <c r="N8" s="3" t="s">
        <v>55</v>
      </c>
      <c r="P8" s="3"/>
      <c r="Q8" s="3" t="s">
        <v>70</v>
      </c>
      <c r="S8" s="3"/>
      <c r="T8" s="3" t="s">
        <v>71</v>
      </c>
      <c r="V8" s="3"/>
      <c r="W8" s="3" t="s">
        <v>52</v>
      </c>
      <c r="Y8" s="3"/>
      <c r="AA8" s="3"/>
      <c r="AB8" s="3" t="s">
        <v>543</v>
      </c>
      <c r="AD8" s="3"/>
      <c r="AF8" s="3"/>
      <c r="AG8" s="3" t="s">
        <v>541</v>
      </c>
      <c r="AI8" s="3"/>
      <c r="AJ8" s="3" t="s">
        <v>541</v>
      </c>
      <c r="AL8" s="3"/>
      <c r="AM8" s="3" t="s">
        <v>541</v>
      </c>
      <c r="AO8" s="3"/>
      <c r="AQ8" s="3"/>
      <c r="AR8" s="3" t="s">
        <v>541</v>
      </c>
      <c r="AT8" s="3"/>
      <c r="AU8" s="3" t="s">
        <v>541</v>
      </c>
      <c r="AW8" s="3"/>
      <c r="AX8" s="3" t="s">
        <v>541</v>
      </c>
      <c r="AZ8" s="3"/>
      <c r="BA8" s="3" t="s">
        <v>541</v>
      </c>
      <c r="BC8" s="3"/>
      <c r="BD8" s="3" t="s">
        <v>541</v>
      </c>
      <c r="BF8" s="3"/>
      <c r="BH8" s="3"/>
      <c r="BI8" s="3" t="s">
        <v>541</v>
      </c>
      <c r="BK8" s="3"/>
      <c r="BL8" s="3" t="s">
        <v>541</v>
      </c>
      <c r="BN8" s="3"/>
      <c r="BO8" s="3" t="s">
        <v>541</v>
      </c>
      <c r="BQ8" s="3"/>
      <c r="BR8" s="3" t="s">
        <v>546</v>
      </c>
      <c r="BT8" s="3"/>
    </row>
    <row r="9" spans="1:72" x14ac:dyDescent="0.25">
      <c r="A9">
        <v>8</v>
      </c>
      <c r="B9" s="1">
        <v>43995.470671296302</v>
      </c>
      <c r="C9" s="1">
        <v>43995.471145833297</v>
      </c>
      <c r="D9" s="3" t="s">
        <v>72</v>
      </c>
      <c r="E9" s="3" t="s">
        <v>73</v>
      </c>
      <c r="G9" s="3"/>
      <c r="H9" s="3" t="s">
        <v>49</v>
      </c>
      <c r="J9" s="3"/>
      <c r="K9" s="3" t="s">
        <v>41</v>
      </c>
      <c r="M9" s="3"/>
      <c r="N9" s="3" t="s">
        <v>55</v>
      </c>
      <c r="P9" s="3"/>
      <c r="Q9" s="3" t="s">
        <v>56</v>
      </c>
      <c r="S9" s="3"/>
      <c r="T9" s="3" t="s">
        <v>61</v>
      </c>
      <c r="V9" s="3"/>
      <c r="W9" s="3" t="s">
        <v>74</v>
      </c>
      <c r="Y9" s="3"/>
      <c r="AA9" s="3"/>
      <c r="AB9" s="3" t="s">
        <v>543</v>
      </c>
      <c r="AD9" s="3"/>
      <c r="AF9" s="3"/>
      <c r="AG9" s="3" t="s">
        <v>543</v>
      </c>
      <c r="AI9" s="3"/>
      <c r="AJ9" s="3" t="s">
        <v>543</v>
      </c>
      <c r="AL9" s="3"/>
      <c r="AM9" s="3" t="s">
        <v>543</v>
      </c>
      <c r="AO9" s="3"/>
      <c r="AQ9" s="3"/>
      <c r="AR9" s="3" t="s">
        <v>543</v>
      </c>
      <c r="AT9" s="3"/>
      <c r="AU9" s="3" t="s">
        <v>543</v>
      </c>
      <c r="AW9" s="3"/>
      <c r="AX9" s="3" t="s">
        <v>543</v>
      </c>
      <c r="AZ9" s="3"/>
      <c r="BA9" s="3" t="s">
        <v>543</v>
      </c>
      <c r="BC9" s="3"/>
      <c r="BD9" s="3" t="s">
        <v>543</v>
      </c>
      <c r="BF9" s="3"/>
      <c r="BH9" s="3"/>
      <c r="BI9" s="3" t="s">
        <v>543</v>
      </c>
      <c r="BK9" s="3"/>
      <c r="BL9" s="3" t="s">
        <v>543</v>
      </c>
      <c r="BN9" s="3"/>
      <c r="BO9" s="3" t="s">
        <v>543</v>
      </c>
      <c r="BQ9" s="3"/>
      <c r="BR9" s="3"/>
      <c r="BT9" s="3"/>
    </row>
    <row r="10" spans="1:72" x14ac:dyDescent="0.25">
      <c r="A10">
        <v>9</v>
      </c>
      <c r="B10" s="1">
        <v>43995.469699074099</v>
      </c>
      <c r="C10" s="1">
        <v>43995.471261574101</v>
      </c>
      <c r="D10" s="3" t="s">
        <v>75</v>
      </c>
      <c r="E10" s="3" t="s">
        <v>76</v>
      </c>
      <c r="G10" s="3"/>
      <c r="H10" s="3" t="s">
        <v>40</v>
      </c>
      <c r="J10" s="3"/>
      <c r="K10" s="3" t="s">
        <v>64</v>
      </c>
      <c r="M10" s="3"/>
      <c r="N10" s="3" t="s">
        <v>55</v>
      </c>
      <c r="P10" s="3"/>
      <c r="Q10" s="3" t="s">
        <v>56</v>
      </c>
      <c r="S10" s="3"/>
      <c r="T10" s="3" t="s">
        <v>77</v>
      </c>
      <c r="V10" s="3"/>
      <c r="W10" s="3" t="s">
        <v>45</v>
      </c>
      <c r="Y10" s="3"/>
      <c r="AA10" s="3"/>
      <c r="AB10" s="3" t="s">
        <v>543</v>
      </c>
      <c r="AD10" s="3"/>
      <c r="AF10" s="3"/>
      <c r="AG10" s="3" t="s">
        <v>541</v>
      </c>
      <c r="AI10" s="3"/>
      <c r="AJ10" s="3" t="s">
        <v>543</v>
      </c>
      <c r="AL10" s="3"/>
      <c r="AM10" s="3" t="s">
        <v>544</v>
      </c>
      <c r="AO10" s="3"/>
      <c r="AQ10" s="3"/>
      <c r="AR10" s="3" t="s">
        <v>543</v>
      </c>
      <c r="AT10" s="3"/>
      <c r="AU10" s="3" t="s">
        <v>541</v>
      </c>
      <c r="AW10" s="3"/>
      <c r="AX10" s="3" t="s">
        <v>541</v>
      </c>
      <c r="AZ10" s="3"/>
      <c r="BA10" s="3" t="s">
        <v>541</v>
      </c>
      <c r="BC10" s="3"/>
      <c r="BD10" s="3" t="s">
        <v>541</v>
      </c>
      <c r="BF10" s="3"/>
      <c r="BH10" s="3"/>
      <c r="BI10" s="3" t="s">
        <v>544</v>
      </c>
      <c r="BK10" s="3"/>
      <c r="BL10" s="3" t="s">
        <v>543</v>
      </c>
      <c r="BN10" s="3"/>
      <c r="BO10" s="3" t="s">
        <v>541</v>
      </c>
      <c r="BQ10" s="3"/>
      <c r="BR10" s="3" t="s">
        <v>78</v>
      </c>
      <c r="BT10" s="3"/>
    </row>
    <row r="11" spans="1:72" x14ac:dyDescent="0.25">
      <c r="A11">
        <v>10</v>
      </c>
      <c r="B11" s="1">
        <v>43995.469976851797</v>
      </c>
      <c r="C11" s="1">
        <v>43995.471354166701</v>
      </c>
      <c r="D11" s="3" t="s">
        <v>79</v>
      </c>
      <c r="E11" s="3" t="s">
        <v>80</v>
      </c>
      <c r="G11" s="3"/>
      <c r="H11" s="3" t="s">
        <v>49</v>
      </c>
      <c r="J11" s="3"/>
      <c r="K11" s="3" t="s">
        <v>41</v>
      </c>
      <c r="M11" s="3"/>
      <c r="N11" s="3" t="s">
        <v>42</v>
      </c>
      <c r="P11" s="3"/>
      <c r="Q11" s="3" t="s">
        <v>56</v>
      </c>
      <c r="S11" s="3"/>
      <c r="T11" s="3" t="s">
        <v>81</v>
      </c>
      <c r="V11" s="3"/>
      <c r="W11" s="3" t="s">
        <v>82</v>
      </c>
      <c r="Y11" s="3"/>
      <c r="AA11" s="3"/>
      <c r="AB11" s="3" t="s">
        <v>541</v>
      </c>
      <c r="AD11" s="3"/>
      <c r="AF11" s="3"/>
      <c r="AG11" s="3" t="s">
        <v>543</v>
      </c>
      <c r="AI11" s="3"/>
      <c r="AJ11" s="3" t="s">
        <v>543</v>
      </c>
      <c r="AL11" s="3"/>
      <c r="AM11" s="3" t="s">
        <v>543</v>
      </c>
      <c r="AO11" s="3"/>
      <c r="AQ11" s="3"/>
      <c r="AR11" s="3" t="s">
        <v>541</v>
      </c>
      <c r="AT11" s="3"/>
      <c r="AU11" s="3" t="s">
        <v>543</v>
      </c>
      <c r="AW11" s="3"/>
      <c r="AX11" s="3" t="s">
        <v>543</v>
      </c>
      <c r="AZ11" s="3"/>
      <c r="BA11" s="3" t="s">
        <v>543</v>
      </c>
      <c r="BC11" s="3"/>
      <c r="BD11" s="3" t="s">
        <v>543</v>
      </c>
      <c r="BF11" s="3"/>
      <c r="BH11" s="3"/>
      <c r="BI11" s="3" t="s">
        <v>545</v>
      </c>
      <c r="BK11" s="3"/>
      <c r="BL11" s="3" t="s">
        <v>543</v>
      </c>
      <c r="BN11" s="3"/>
      <c r="BO11" s="3" t="s">
        <v>541</v>
      </c>
      <c r="BQ11" s="3"/>
      <c r="BR11" s="3"/>
      <c r="BT11" s="3"/>
    </row>
    <row r="12" spans="1:72" x14ac:dyDescent="0.25">
      <c r="A12">
        <v>11</v>
      </c>
      <c r="B12" s="1">
        <v>43995.470381944397</v>
      </c>
      <c r="C12" s="1">
        <v>43995.471527777801</v>
      </c>
      <c r="D12" s="3" t="s">
        <v>83</v>
      </c>
      <c r="E12" s="3" t="s">
        <v>84</v>
      </c>
      <c r="G12" s="3"/>
      <c r="H12" s="3" t="s">
        <v>49</v>
      </c>
      <c r="J12" s="3"/>
      <c r="K12" s="3" t="s">
        <v>64</v>
      </c>
      <c r="M12" s="3"/>
      <c r="N12" s="3" t="s">
        <v>42</v>
      </c>
      <c r="P12" s="3"/>
      <c r="Q12" s="3" t="s">
        <v>85</v>
      </c>
      <c r="S12" s="3"/>
      <c r="T12" s="3" t="s">
        <v>86</v>
      </c>
      <c r="V12" s="3"/>
      <c r="W12" s="3" t="s">
        <v>45</v>
      </c>
      <c r="Y12" s="3"/>
      <c r="AA12" s="3"/>
      <c r="AB12" s="3" t="s">
        <v>541</v>
      </c>
      <c r="AD12" s="3"/>
      <c r="AF12" s="3"/>
      <c r="AG12" s="3" t="s">
        <v>541</v>
      </c>
      <c r="AI12" s="3"/>
      <c r="AJ12" s="3" t="s">
        <v>541</v>
      </c>
      <c r="AL12" s="3"/>
      <c r="AM12" s="3" t="s">
        <v>541</v>
      </c>
      <c r="AO12" s="3"/>
      <c r="AQ12" s="3"/>
      <c r="AR12" s="3" t="s">
        <v>541</v>
      </c>
      <c r="AT12" s="3"/>
      <c r="AU12" s="3" t="s">
        <v>541</v>
      </c>
      <c r="AW12" s="3"/>
      <c r="AX12" s="3" t="s">
        <v>541</v>
      </c>
      <c r="AZ12" s="3"/>
      <c r="BA12" s="3" t="s">
        <v>541</v>
      </c>
      <c r="BC12" s="3"/>
      <c r="BD12" s="3" t="s">
        <v>541</v>
      </c>
      <c r="BF12" s="3"/>
      <c r="BH12" s="3"/>
      <c r="BI12" s="3" t="s">
        <v>541</v>
      </c>
      <c r="BK12" s="3"/>
      <c r="BL12" s="3" t="s">
        <v>541</v>
      </c>
      <c r="BN12" s="3"/>
      <c r="BO12" s="3" t="s">
        <v>541</v>
      </c>
      <c r="BQ12" s="3"/>
      <c r="BR12" s="3"/>
      <c r="BT12" s="3"/>
    </row>
    <row r="13" spans="1:72" x14ac:dyDescent="0.25">
      <c r="A13">
        <v>12</v>
      </c>
      <c r="B13" s="1">
        <v>43995.470150462999</v>
      </c>
      <c r="C13" s="1">
        <v>43995.471643518496</v>
      </c>
      <c r="D13" s="3" t="s">
        <v>87</v>
      </c>
      <c r="E13" s="3" t="s">
        <v>88</v>
      </c>
      <c r="G13" s="3"/>
      <c r="H13" s="3" t="s">
        <v>40</v>
      </c>
      <c r="J13" s="3"/>
      <c r="K13" s="3" t="s">
        <v>41</v>
      </c>
      <c r="M13" s="3"/>
      <c r="N13" s="3" t="s">
        <v>55</v>
      </c>
      <c r="P13" s="3"/>
      <c r="Q13" s="3" t="s">
        <v>56</v>
      </c>
      <c r="S13" s="3"/>
      <c r="T13" s="3" t="s">
        <v>89</v>
      </c>
      <c r="V13" s="3"/>
      <c r="W13" s="3" t="s">
        <v>74</v>
      </c>
      <c r="Y13" s="3"/>
      <c r="AA13" s="3"/>
      <c r="AB13" s="3" t="s">
        <v>543</v>
      </c>
      <c r="AD13" s="3"/>
      <c r="AF13" s="3"/>
      <c r="AG13" s="3" t="s">
        <v>543</v>
      </c>
      <c r="AI13" s="3"/>
      <c r="AJ13" s="3" t="s">
        <v>545</v>
      </c>
      <c r="AL13" s="3"/>
      <c r="AM13" s="3" t="s">
        <v>545</v>
      </c>
      <c r="AO13" s="3"/>
      <c r="AQ13" s="3"/>
      <c r="AR13" s="3" t="s">
        <v>543</v>
      </c>
      <c r="AT13" s="3"/>
      <c r="AU13" s="3" t="s">
        <v>544</v>
      </c>
      <c r="AW13" s="3"/>
      <c r="AX13" s="3" t="s">
        <v>543</v>
      </c>
      <c r="AZ13" s="3"/>
      <c r="BA13" s="3" t="s">
        <v>543</v>
      </c>
      <c r="BC13" s="3"/>
      <c r="BD13" s="3" t="s">
        <v>543</v>
      </c>
      <c r="BF13" s="3"/>
      <c r="BH13" s="3"/>
      <c r="BI13" s="3" t="s">
        <v>543</v>
      </c>
      <c r="BK13" s="3"/>
      <c r="BL13" s="3" t="s">
        <v>543</v>
      </c>
      <c r="BN13" s="3"/>
      <c r="BO13" s="3" t="s">
        <v>543</v>
      </c>
      <c r="BQ13" s="3"/>
      <c r="BR13" s="3" t="s">
        <v>90</v>
      </c>
      <c r="BT13" s="3"/>
    </row>
    <row r="14" spans="1:72" x14ac:dyDescent="0.25">
      <c r="A14">
        <v>13</v>
      </c>
      <c r="B14" s="1">
        <v>43995.470115740703</v>
      </c>
      <c r="C14" s="1">
        <v>43995.471666666701</v>
      </c>
      <c r="D14" s="3" t="s">
        <v>91</v>
      </c>
      <c r="E14" s="3" t="s">
        <v>92</v>
      </c>
      <c r="G14" s="3"/>
      <c r="H14" s="3" t="s">
        <v>49</v>
      </c>
      <c r="J14" s="3"/>
      <c r="K14" s="3" t="s">
        <v>41</v>
      </c>
      <c r="M14" s="3"/>
      <c r="N14" s="3" t="s">
        <v>55</v>
      </c>
      <c r="P14" s="3"/>
      <c r="Q14" s="3" t="s">
        <v>70</v>
      </c>
      <c r="S14" s="3"/>
      <c r="T14" s="3" t="s">
        <v>71</v>
      </c>
      <c r="V14" s="3"/>
      <c r="W14" s="3" t="s">
        <v>74</v>
      </c>
      <c r="Y14" s="3"/>
      <c r="AA14" s="3"/>
      <c r="AB14" s="3" t="s">
        <v>543</v>
      </c>
      <c r="AD14" s="3"/>
      <c r="AF14" s="3"/>
      <c r="AG14" s="3" t="s">
        <v>541</v>
      </c>
      <c r="AI14" s="3"/>
      <c r="AJ14" s="3" t="s">
        <v>544</v>
      </c>
      <c r="AL14" s="3"/>
      <c r="AM14" s="3" t="s">
        <v>544</v>
      </c>
      <c r="AO14" s="3"/>
      <c r="AQ14" s="3"/>
      <c r="AR14" s="3" t="s">
        <v>543</v>
      </c>
      <c r="AT14" s="3"/>
      <c r="AU14" s="3" t="s">
        <v>543</v>
      </c>
      <c r="AW14" s="3"/>
      <c r="AX14" s="3" t="s">
        <v>543</v>
      </c>
      <c r="AZ14" s="3"/>
      <c r="BA14" s="3" t="s">
        <v>543</v>
      </c>
      <c r="BC14" s="3"/>
      <c r="BD14" s="3" t="s">
        <v>541</v>
      </c>
      <c r="BF14" s="3"/>
      <c r="BH14" s="3"/>
      <c r="BI14" s="3" t="s">
        <v>541</v>
      </c>
      <c r="BK14" s="3"/>
      <c r="BL14" s="3" t="s">
        <v>543</v>
      </c>
      <c r="BN14" s="3"/>
      <c r="BO14" s="3" t="s">
        <v>541</v>
      </c>
      <c r="BQ14" s="3"/>
      <c r="BR14" s="2" t="s">
        <v>46</v>
      </c>
      <c r="BT14" s="3"/>
    </row>
    <row r="15" spans="1:72" x14ac:dyDescent="0.25">
      <c r="A15">
        <v>14</v>
      </c>
      <c r="B15" s="1">
        <v>43995.4709953704</v>
      </c>
      <c r="C15" s="1">
        <v>43995.472002314797</v>
      </c>
      <c r="D15" s="3" t="s">
        <v>93</v>
      </c>
      <c r="E15" s="3" t="s">
        <v>94</v>
      </c>
      <c r="G15" s="3"/>
      <c r="H15" s="3" t="s">
        <v>49</v>
      </c>
      <c r="J15" s="3"/>
      <c r="K15" s="3" t="s">
        <v>41</v>
      </c>
      <c r="M15" s="3"/>
      <c r="N15" s="3" t="s">
        <v>55</v>
      </c>
      <c r="P15" s="3"/>
      <c r="Q15" s="3" t="s">
        <v>56</v>
      </c>
      <c r="S15" s="3"/>
      <c r="T15" s="3" t="s">
        <v>77</v>
      </c>
      <c r="V15" s="3"/>
      <c r="W15" s="3" t="s">
        <v>74</v>
      </c>
      <c r="Y15" s="3"/>
      <c r="AA15" s="3"/>
      <c r="AB15" s="3" t="s">
        <v>541</v>
      </c>
      <c r="AD15" s="3"/>
      <c r="AF15" s="3"/>
      <c r="AG15" s="3" t="s">
        <v>541</v>
      </c>
      <c r="AI15" s="3"/>
      <c r="AJ15" s="3" t="s">
        <v>541</v>
      </c>
      <c r="AL15" s="3"/>
      <c r="AM15" s="3" t="s">
        <v>543</v>
      </c>
      <c r="AO15" s="3"/>
      <c r="AQ15" s="3"/>
      <c r="AR15" s="3" t="s">
        <v>541</v>
      </c>
      <c r="AT15" s="3"/>
      <c r="AU15" s="3" t="s">
        <v>541</v>
      </c>
      <c r="AW15" s="3"/>
      <c r="AX15" s="3" t="s">
        <v>541</v>
      </c>
      <c r="AZ15" s="3"/>
      <c r="BA15" s="3" t="s">
        <v>541</v>
      </c>
      <c r="BC15" s="3"/>
      <c r="BD15" s="3" t="s">
        <v>541</v>
      </c>
      <c r="BF15" s="3"/>
      <c r="BH15" s="3"/>
      <c r="BI15" s="3" t="s">
        <v>544</v>
      </c>
      <c r="BK15" s="3"/>
      <c r="BL15" s="3" t="s">
        <v>543</v>
      </c>
      <c r="BN15" s="3"/>
      <c r="BO15" s="3" t="s">
        <v>543</v>
      </c>
      <c r="BQ15" s="3"/>
      <c r="BR15" s="2" t="s">
        <v>46</v>
      </c>
      <c r="BT15" s="3"/>
    </row>
    <row r="16" spans="1:72" x14ac:dyDescent="0.25">
      <c r="A16">
        <v>15</v>
      </c>
      <c r="B16" s="1">
        <v>43995.471886574102</v>
      </c>
      <c r="C16" s="1">
        <v>43995.472233796303</v>
      </c>
      <c r="D16" s="3" t="s">
        <v>95</v>
      </c>
      <c r="E16" s="3" t="s">
        <v>96</v>
      </c>
      <c r="G16" s="3"/>
      <c r="H16" s="3" t="s">
        <v>40</v>
      </c>
      <c r="J16" s="3"/>
      <c r="K16" s="3" t="s">
        <v>41</v>
      </c>
      <c r="M16" s="3"/>
      <c r="N16" s="3" t="s">
        <v>55</v>
      </c>
      <c r="P16" s="3"/>
      <c r="Q16" s="3" t="s">
        <v>97</v>
      </c>
      <c r="S16" s="3"/>
      <c r="T16" s="3" t="s">
        <v>98</v>
      </c>
      <c r="V16" s="3"/>
      <c r="W16" s="3" t="s">
        <v>52</v>
      </c>
      <c r="Y16" s="3"/>
      <c r="AA16" s="3"/>
      <c r="AB16" s="3" t="s">
        <v>543</v>
      </c>
      <c r="AD16" s="3"/>
      <c r="AF16" s="3"/>
      <c r="AG16" s="3" t="s">
        <v>543</v>
      </c>
      <c r="AI16" s="3"/>
      <c r="AJ16" s="3" t="s">
        <v>543</v>
      </c>
      <c r="AL16" s="3"/>
      <c r="AM16" s="3" t="s">
        <v>543</v>
      </c>
      <c r="AO16" s="3"/>
      <c r="AQ16" s="3"/>
      <c r="AR16" s="3" t="s">
        <v>543</v>
      </c>
      <c r="AT16" s="3"/>
      <c r="AU16" s="3" t="s">
        <v>543</v>
      </c>
      <c r="AW16" s="3"/>
      <c r="AX16" s="3" t="s">
        <v>543</v>
      </c>
      <c r="AZ16" s="3"/>
      <c r="BA16" s="3" t="s">
        <v>543</v>
      </c>
      <c r="BC16" s="3"/>
      <c r="BD16" s="3" t="s">
        <v>543</v>
      </c>
      <c r="BF16" s="3"/>
      <c r="BH16" s="3"/>
      <c r="BI16" s="3" t="s">
        <v>543</v>
      </c>
      <c r="BK16" s="3"/>
      <c r="BL16" s="3" t="s">
        <v>543</v>
      </c>
      <c r="BN16" s="3"/>
      <c r="BO16" s="3" t="s">
        <v>543</v>
      </c>
      <c r="BQ16" s="3"/>
      <c r="BR16" s="3"/>
      <c r="BT16" s="3"/>
    </row>
    <row r="17" spans="1:72" x14ac:dyDescent="0.25">
      <c r="A17">
        <v>16</v>
      </c>
      <c r="B17" s="1">
        <v>43995.4696527778</v>
      </c>
      <c r="C17" s="1">
        <v>43995.472326388903</v>
      </c>
      <c r="D17" s="3" t="s">
        <v>99</v>
      </c>
      <c r="E17" s="3" t="s">
        <v>100</v>
      </c>
      <c r="G17" s="3"/>
      <c r="H17" s="3" t="s">
        <v>40</v>
      </c>
      <c r="J17" s="3"/>
      <c r="K17" s="3" t="s">
        <v>64</v>
      </c>
      <c r="M17" s="3"/>
      <c r="N17" s="3" t="s">
        <v>55</v>
      </c>
      <c r="P17" s="3"/>
      <c r="Q17" s="3" t="s">
        <v>56</v>
      </c>
      <c r="S17" s="3"/>
      <c r="T17" s="3" t="s">
        <v>101</v>
      </c>
      <c r="V17" s="3"/>
      <c r="W17" s="3" t="s">
        <v>45</v>
      </c>
      <c r="Y17" s="3"/>
      <c r="AA17" s="3"/>
      <c r="AB17" s="3" t="s">
        <v>541</v>
      </c>
      <c r="AD17" s="3"/>
      <c r="AF17" s="3"/>
      <c r="AG17" s="3" t="s">
        <v>541</v>
      </c>
      <c r="AI17" s="3"/>
      <c r="AJ17" s="3" t="s">
        <v>541</v>
      </c>
      <c r="AL17" s="3"/>
      <c r="AM17" s="3" t="s">
        <v>541</v>
      </c>
      <c r="AO17" s="3"/>
      <c r="AQ17" s="3"/>
      <c r="AR17" s="3" t="s">
        <v>541</v>
      </c>
      <c r="AT17" s="3"/>
      <c r="AU17" s="3" t="s">
        <v>541</v>
      </c>
      <c r="AW17" s="3"/>
      <c r="AX17" s="3" t="s">
        <v>541</v>
      </c>
      <c r="AZ17" s="3"/>
      <c r="BA17" s="3" t="s">
        <v>541</v>
      </c>
      <c r="BC17" s="3"/>
      <c r="BD17" s="3" t="s">
        <v>541</v>
      </c>
      <c r="BF17" s="3"/>
      <c r="BH17" s="3"/>
      <c r="BI17" s="3" t="s">
        <v>541</v>
      </c>
      <c r="BK17" s="3"/>
      <c r="BL17" s="3" t="s">
        <v>541</v>
      </c>
      <c r="BN17" s="3"/>
      <c r="BO17" s="3" t="s">
        <v>541</v>
      </c>
      <c r="BQ17" s="3"/>
      <c r="BR17" s="3" t="s">
        <v>547</v>
      </c>
      <c r="BT17" s="3"/>
    </row>
    <row r="18" spans="1:72" x14ac:dyDescent="0.25">
      <c r="A18">
        <v>17</v>
      </c>
      <c r="B18" s="1">
        <v>43995.470567129603</v>
      </c>
      <c r="C18" s="1">
        <v>43995.472569444399</v>
      </c>
      <c r="D18" s="3" t="s">
        <v>102</v>
      </c>
      <c r="E18" s="3" t="s">
        <v>103</v>
      </c>
      <c r="G18" s="3"/>
      <c r="H18" s="3" t="s">
        <v>49</v>
      </c>
      <c r="J18" s="3"/>
      <c r="K18" s="3" t="s">
        <v>50</v>
      </c>
      <c r="M18" s="3"/>
      <c r="N18" s="3" t="s">
        <v>55</v>
      </c>
      <c r="P18" s="3"/>
      <c r="Q18" s="3" t="s">
        <v>43</v>
      </c>
      <c r="S18" s="3"/>
      <c r="T18" s="3" t="s">
        <v>104</v>
      </c>
      <c r="V18" s="3"/>
      <c r="W18" s="3" t="s">
        <v>52</v>
      </c>
      <c r="Y18" s="3"/>
      <c r="AA18" s="3"/>
      <c r="AB18" s="3" t="s">
        <v>543</v>
      </c>
      <c r="AD18" s="3"/>
      <c r="AF18" s="3"/>
      <c r="AG18" s="3" t="s">
        <v>543</v>
      </c>
      <c r="AI18" s="3"/>
      <c r="AJ18" s="3" t="s">
        <v>543</v>
      </c>
      <c r="AL18" s="3"/>
      <c r="AM18" s="3" t="s">
        <v>544</v>
      </c>
      <c r="AO18" s="3"/>
      <c r="AQ18" s="3"/>
      <c r="AR18" s="3" t="s">
        <v>541</v>
      </c>
      <c r="AT18" s="3"/>
      <c r="AU18" s="3" t="s">
        <v>543</v>
      </c>
      <c r="AW18" s="3"/>
      <c r="AX18" s="3" t="s">
        <v>541</v>
      </c>
      <c r="AZ18" s="3"/>
      <c r="BA18" s="3" t="s">
        <v>541</v>
      </c>
      <c r="BC18" s="3"/>
      <c r="BD18" s="3" t="s">
        <v>541</v>
      </c>
      <c r="BF18" s="3"/>
      <c r="BH18" s="3"/>
      <c r="BI18" s="3" t="s">
        <v>543</v>
      </c>
      <c r="BK18" s="3"/>
      <c r="BL18" s="3" t="s">
        <v>543</v>
      </c>
      <c r="BN18" s="3"/>
      <c r="BO18" s="3" t="s">
        <v>543</v>
      </c>
      <c r="BQ18" s="3"/>
      <c r="BR18" s="3" t="s">
        <v>105</v>
      </c>
      <c r="BT18" s="3"/>
    </row>
    <row r="19" spans="1:72" x14ac:dyDescent="0.25">
      <c r="A19">
        <v>18</v>
      </c>
      <c r="B19" s="1">
        <v>43995.471909722197</v>
      </c>
      <c r="C19" s="1">
        <v>43995.472754629598</v>
      </c>
      <c r="D19" s="3" t="s">
        <v>91</v>
      </c>
      <c r="E19" s="3" t="s">
        <v>92</v>
      </c>
      <c r="G19" s="3"/>
      <c r="H19" s="3" t="s">
        <v>49</v>
      </c>
      <c r="J19" s="3"/>
      <c r="K19" s="3" t="s">
        <v>41</v>
      </c>
      <c r="M19" s="3"/>
      <c r="N19" s="3" t="s">
        <v>55</v>
      </c>
      <c r="P19" s="3"/>
      <c r="Q19" s="3" t="s">
        <v>70</v>
      </c>
      <c r="S19" s="3"/>
      <c r="T19" s="3" t="s">
        <v>71</v>
      </c>
      <c r="V19" s="3"/>
      <c r="W19" s="3" t="s">
        <v>74</v>
      </c>
      <c r="Y19" s="3"/>
      <c r="AA19" s="3"/>
      <c r="AB19" s="3" t="s">
        <v>543</v>
      </c>
      <c r="AD19" s="3"/>
      <c r="AF19" s="3"/>
      <c r="AG19" s="3" t="s">
        <v>543</v>
      </c>
      <c r="AI19" s="3"/>
      <c r="AJ19" s="3" t="s">
        <v>543</v>
      </c>
      <c r="AL19" s="3"/>
      <c r="AM19" s="3" t="s">
        <v>543</v>
      </c>
      <c r="AO19" s="3"/>
      <c r="AQ19" s="3"/>
      <c r="AR19" s="3" t="s">
        <v>543</v>
      </c>
      <c r="AT19" s="3"/>
      <c r="AU19" s="3" t="s">
        <v>543</v>
      </c>
      <c r="AW19" s="3"/>
      <c r="AX19" s="3" t="s">
        <v>543</v>
      </c>
      <c r="AZ19" s="3"/>
      <c r="BA19" s="3" t="s">
        <v>543</v>
      </c>
      <c r="BC19" s="3"/>
      <c r="BD19" s="3" t="s">
        <v>541</v>
      </c>
      <c r="BF19" s="3"/>
      <c r="BH19" s="3"/>
      <c r="BI19" s="3" t="s">
        <v>543</v>
      </c>
      <c r="BK19" s="3"/>
      <c r="BL19" s="3" t="s">
        <v>543</v>
      </c>
      <c r="BN19" s="3"/>
      <c r="BO19" s="3" t="s">
        <v>543</v>
      </c>
      <c r="BQ19" s="3"/>
      <c r="BR19" s="2" t="s">
        <v>46</v>
      </c>
      <c r="BT19" s="3"/>
    </row>
    <row r="20" spans="1:72" x14ac:dyDescent="0.25">
      <c r="A20">
        <v>19</v>
      </c>
      <c r="B20" s="1">
        <v>43995.472187500003</v>
      </c>
      <c r="C20" s="1">
        <v>43995.472847222198</v>
      </c>
      <c r="D20" s="3" t="s">
        <v>106</v>
      </c>
      <c r="E20" s="3" t="s">
        <v>107</v>
      </c>
      <c r="G20" s="3"/>
      <c r="H20" s="3" t="s">
        <v>49</v>
      </c>
      <c r="J20" s="3"/>
      <c r="K20" s="3" t="s">
        <v>64</v>
      </c>
      <c r="M20" s="3"/>
      <c r="N20" s="3" t="s">
        <v>42</v>
      </c>
      <c r="P20" s="3"/>
      <c r="Q20" s="3" t="s">
        <v>108</v>
      </c>
      <c r="S20" s="3"/>
      <c r="T20" s="3" t="s">
        <v>109</v>
      </c>
      <c r="V20" s="3"/>
      <c r="W20" s="3" t="s">
        <v>110</v>
      </c>
      <c r="Y20" s="3"/>
      <c r="AA20" s="3"/>
      <c r="AB20" s="3" t="s">
        <v>541</v>
      </c>
      <c r="AD20" s="3"/>
      <c r="AF20" s="3"/>
      <c r="AG20" s="3" t="s">
        <v>541</v>
      </c>
      <c r="AI20" s="3"/>
      <c r="AJ20" s="3" t="s">
        <v>541</v>
      </c>
      <c r="AL20" s="3"/>
      <c r="AM20" s="3" t="s">
        <v>541</v>
      </c>
      <c r="AO20" s="3"/>
      <c r="AQ20" s="3"/>
      <c r="AR20" s="3" t="s">
        <v>541</v>
      </c>
      <c r="AT20" s="3"/>
      <c r="AU20" s="3" t="s">
        <v>541</v>
      </c>
      <c r="AW20" s="3"/>
      <c r="AX20" s="3" t="s">
        <v>543</v>
      </c>
      <c r="AZ20" s="3"/>
      <c r="BA20" s="3" t="s">
        <v>543</v>
      </c>
      <c r="BC20" s="3"/>
      <c r="BD20" s="3" t="s">
        <v>541</v>
      </c>
      <c r="BF20" s="3"/>
      <c r="BH20" s="3"/>
      <c r="BI20" s="3" t="s">
        <v>544</v>
      </c>
      <c r="BK20" s="3"/>
      <c r="BL20" s="3" t="s">
        <v>543</v>
      </c>
      <c r="BN20" s="3"/>
      <c r="BO20" s="3" t="s">
        <v>543</v>
      </c>
      <c r="BQ20" s="3"/>
      <c r="BR20" s="3"/>
      <c r="BT20" s="3"/>
    </row>
    <row r="21" spans="1:72" x14ac:dyDescent="0.25">
      <c r="A21">
        <v>20</v>
      </c>
      <c r="B21" s="1">
        <v>43995.470115740703</v>
      </c>
      <c r="C21" s="1">
        <v>43995.472928240699</v>
      </c>
      <c r="D21" s="3" t="s">
        <v>111</v>
      </c>
      <c r="E21" s="3" t="s">
        <v>112</v>
      </c>
      <c r="G21" s="3"/>
      <c r="H21" s="3" t="s">
        <v>49</v>
      </c>
      <c r="J21" s="3"/>
      <c r="K21" s="3" t="s">
        <v>113</v>
      </c>
      <c r="M21" s="3"/>
      <c r="N21" s="3" t="s">
        <v>55</v>
      </c>
      <c r="P21" s="3"/>
      <c r="Q21" s="3" t="s">
        <v>43</v>
      </c>
      <c r="S21" s="3"/>
      <c r="T21" s="2" t="s">
        <v>114</v>
      </c>
      <c r="V21" s="3"/>
      <c r="W21" s="3" t="s">
        <v>45</v>
      </c>
      <c r="Y21" s="3"/>
      <c r="AA21" s="3"/>
      <c r="AB21" s="3" t="s">
        <v>543</v>
      </c>
      <c r="AD21" s="3"/>
      <c r="AF21" s="3"/>
      <c r="AG21" s="3" t="s">
        <v>541</v>
      </c>
      <c r="AI21" s="3"/>
      <c r="AJ21" s="3" t="s">
        <v>543</v>
      </c>
      <c r="AL21" s="3"/>
      <c r="AM21" s="3" t="s">
        <v>543</v>
      </c>
      <c r="AO21" s="3"/>
      <c r="AQ21" s="3"/>
      <c r="AR21" s="3" t="s">
        <v>543</v>
      </c>
      <c r="AT21" s="3"/>
      <c r="AU21" s="3" t="s">
        <v>543</v>
      </c>
      <c r="AW21" s="3"/>
      <c r="AX21" s="3" t="s">
        <v>543</v>
      </c>
      <c r="AZ21" s="3"/>
      <c r="BA21" s="3" t="s">
        <v>541</v>
      </c>
      <c r="BC21" s="3"/>
      <c r="BD21" s="3" t="s">
        <v>541</v>
      </c>
      <c r="BF21" s="3"/>
      <c r="BH21" s="3"/>
      <c r="BI21" s="3" t="s">
        <v>545</v>
      </c>
      <c r="BK21" s="3"/>
      <c r="BL21" s="3" t="s">
        <v>543</v>
      </c>
      <c r="BN21" s="3"/>
      <c r="BO21" s="3" t="s">
        <v>543</v>
      </c>
      <c r="BQ21" s="3"/>
      <c r="BR21" s="3" t="s">
        <v>115</v>
      </c>
      <c r="BT21" s="3"/>
    </row>
    <row r="22" spans="1:72" x14ac:dyDescent="0.25">
      <c r="A22">
        <v>21</v>
      </c>
      <c r="B22" s="1">
        <v>43995.471770833297</v>
      </c>
      <c r="C22" s="1">
        <v>43995.472974536999</v>
      </c>
      <c r="D22" s="3" t="s">
        <v>116</v>
      </c>
      <c r="E22" s="3" t="s">
        <v>117</v>
      </c>
      <c r="G22" s="3"/>
      <c r="H22" s="3" t="s">
        <v>40</v>
      </c>
      <c r="J22" s="3"/>
      <c r="K22" s="3" t="s">
        <v>41</v>
      </c>
      <c r="M22" s="3"/>
      <c r="N22" s="3" t="s">
        <v>55</v>
      </c>
      <c r="P22" s="3"/>
      <c r="Q22" s="3" t="s">
        <v>56</v>
      </c>
      <c r="S22" s="3"/>
      <c r="T22" s="3" t="s">
        <v>81</v>
      </c>
      <c r="V22" s="3"/>
      <c r="W22" s="3" t="s">
        <v>52</v>
      </c>
      <c r="Y22" s="3"/>
      <c r="AA22" s="3"/>
      <c r="AB22" s="3" t="s">
        <v>544</v>
      </c>
      <c r="AD22" s="3"/>
      <c r="AF22" s="3"/>
      <c r="AG22" s="3" t="s">
        <v>543</v>
      </c>
      <c r="AI22" s="3"/>
      <c r="AJ22" s="3" t="s">
        <v>543</v>
      </c>
      <c r="AL22" s="3"/>
      <c r="AM22" s="3" t="s">
        <v>543</v>
      </c>
      <c r="AO22" s="3"/>
      <c r="AQ22" s="3"/>
      <c r="AR22" s="3" t="s">
        <v>541</v>
      </c>
      <c r="AT22" s="3"/>
      <c r="AU22" s="3" t="s">
        <v>541</v>
      </c>
      <c r="AW22" s="3"/>
      <c r="AX22" s="3" t="s">
        <v>541</v>
      </c>
      <c r="AZ22" s="3"/>
      <c r="BA22" s="3" t="s">
        <v>541</v>
      </c>
      <c r="BC22" s="3"/>
      <c r="BD22" s="3" t="s">
        <v>541</v>
      </c>
      <c r="BF22" s="3"/>
      <c r="BH22" s="3"/>
      <c r="BI22" s="3" t="s">
        <v>545</v>
      </c>
      <c r="BK22" s="3"/>
      <c r="BL22" s="3" t="s">
        <v>544</v>
      </c>
      <c r="BN22" s="3"/>
      <c r="BO22" s="3" t="s">
        <v>543</v>
      </c>
      <c r="BQ22" s="3"/>
      <c r="BR22" s="3"/>
      <c r="BT22" s="3"/>
    </row>
    <row r="23" spans="1:72" x14ac:dyDescent="0.25">
      <c r="A23">
        <v>22</v>
      </c>
      <c r="B23" s="1">
        <v>43995.4703703704</v>
      </c>
      <c r="C23" s="1">
        <v>43995.473009259302</v>
      </c>
      <c r="D23" s="3" t="s">
        <v>118</v>
      </c>
      <c r="E23" s="3" t="s">
        <v>119</v>
      </c>
      <c r="G23" s="3"/>
      <c r="H23" s="3" t="s">
        <v>49</v>
      </c>
      <c r="J23" s="3"/>
      <c r="K23" s="3" t="s">
        <v>64</v>
      </c>
      <c r="M23" s="3"/>
      <c r="N23" s="3" t="s">
        <v>42</v>
      </c>
      <c r="P23" s="3"/>
      <c r="Q23" s="3" t="s">
        <v>120</v>
      </c>
      <c r="S23" s="3"/>
      <c r="T23" s="3" t="s">
        <v>121</v>
      </c>
      <c r="V23" s="3"/>
      <c r="W23" s="3" t="s">
        <v>52</v>
      </c>
      <c r="Y23" s="3"/>
      <c r="AA23" s="3"/>
      <c r="AB23" s="3" t="s">
        <v>543</v>
      </c>
      <c r="AD23" s="3"/>
      <c r="AF23" s="3"/>
      <c r="AG23" s="3" t="s">
        <v>544</v>
      </c>
      <c r="AI23" s="3"/>
      <c r="AJ23" s="3" t="s">
        <v>544</v>
      </c>
      <c r="AL23" s="3"/>
      <c r="AM23" s="3" t="s">
        <v>545</v>
      </c>
      <c r="AO23" s="3"/>
      <c r="AQ23" s="3"/>
      <c r="AR23" s="3" t="s">
        <v>541</v>
      </c>
      <c r="AT23" s="3"/>
      <c r="AU23" s="3" t="s">
        <v>541</v>
      </c>
      <c r="AW23" s="3"/>
      <c r="AX23" s="3" t="s">
        <v>541</v>
      </c>
      <c r="AZ23" s="3"/>
      <c r="BA23" s="3" t="s">
        <v>543</v>
      </c>
      <c r="BC23" s="3"/>
      <c r="BD23" s="3" t="s">
        <v>541</v>
      </c>
      <c r="BF23" s="3"/>
      <c r="BH23" s="3"/>
      <c r="BI23" s="3" t="s">
        <v>544</v>
      </c>
      <c r="BK23" s="3"/>
      <c r="BL23" s="3" t="s">
        <v>543</v>
      </c>
      <c r="BN23" s="3"/>
      <c r="BO23" s="3" t="s">
        <v>543</v>
      </c>
      <c r="BQ23" s="3"/>
      <c r="BR23" s="3"/>
      <c r="BT23" s="3"/>
    </row>
    <row r="24" spans="1:72" x14ac:dyDescent="0.25">
      <c r="A24">
        <v>23</v>
      </c>
      <c r="B24" s="1">
        <v>43995.470092592601</v>
      </c>
      <c r="C24" s="1">
        <v>43995.473101851901</v>
      </c>
      <c r="D24" s="3" t="s">
        <v>122</v>
      </c>
      <c r="E24" s="3" t="s">
        <v>123</v>
      </c>
      <c r="G24" s="3"/>
      <c r="H24" s="3" t="s">
        <v>49</v>
      </c>
      <c r="J24" s="3"/>
      <c r="K24" s="3" t="s">
        <v>41</v>
      </c>
      <c r="M24" s="3"/>
      <c r="N24" s="3" t="s">
        <v>42</v>
      </c>
      <c r="P24" s="3"/>
      <c r="Q24" s="3" t="s">
        <v>70</v>
      </c>
      <c r="S24" s="3"/>
      <c r="T24" s="3" t="s">
        <v>124</v>
      </c>
      <c r="V24" s="3"/>
      <c r="W24" s="3" t="s">
        <v>52</v>
      </c>
      <c r="Y24" s="3"/>
      <c r="AA24" s="3"/>
      <c r="AB24" s="3" t="s">
        <v>544</v>
      </c>
      <c r="AD24" s="3"/>
      <c r="AF24" s="3"/>
      <c r="AG24" s="3" t="s">
        <v>541</v>
      </c>
      <c r="AI24" s="3"/>
      <c r="AJ24" s="3" t="s">
        <v>541</v>
      </c>
      <c r="AL24" s="3"/>
      <c r="AM24" s="3" t="s">
        <v>543</v>
      </c>
      <c r="AO24" s="3"/>
      <c r="AQ24" s="3"/>
      <c r="AR24" s="3" t="s">
        <v>541</v>
      </c>
      <c r="AT24" s="3"/>
      <c r="AU24" s="3" t="s">
        <v>541</v>
      </c>
      <c r="AW24" s="3"/>
      <c r="AX24" s="3" t="s">
        <v>541</v>
      </c>
      <c r="AZ24" s="3"/>
      <c r="BA24" s="3" t="s">
        <v>541</v>
      </c>
      <c r="BC24" s="3"/>
      <c r="BD24" s="3" t="s">
        <v>541</v>
      </c>
      <c r="BF24" s="3"/>
      <c r="BH24" s="3"/>
      <c r="BI24" s="3" t="s">
        <v>544</v>
      </c>
      <c r="BK24" s="3"/>
      <c r="BL24" s="3" t="s">
        <v>541</v>
      </c>
      <c r="BN24" s="3"/>
      <c r="BO24" s="3" t="s">
        <v>543</v>
      </c>
      <c r="BQ24" s="3"/>
      <c r="BR24" s="3" t="s">
        <v>548</v>
      </c>
      <c r="BT24" s="3"/>
    </row>
    <row r="25" spans="1:72" x14ac:dyDescent="0.25">
      <c r="A25">
        <v>24</v>
      </c>
      <c r="B25" s="1">
        <v>43995.470254629603</v>
      </c>
      <c r="C25" s="1">
        <v>43995.473124999997</v>
      </c>
      <c r="D25" s="3" t="s">
        <v>125</v>
      </c>
      <c r="E25" s="3" t="s">
        <v>126</v>
      </c>
      <c r="G25" s="3"/>
      <c r="H25" s="3" t="s">
        <v>49</v>
      </c>
      <c r="J25" s="3"/>
      <c r="K25" s="3" t="s">
        <v>50</v>
      </c>
      <c r="M25" s="3"/>
      <c r="N25" s="3" t="s">
        <v>42</v>
      </c>
      <c r="P25" s="3"/>
      <c r="Q25" s="3" t="s">
        <v>108</v>
      </c>
      <c r="S25" s="3"/>
      <c r="T25" s="3" t="s">
        <v>127</v>
      </c>
      <c r="V25" s="3"/>
      <c r="W25" s="3" t="s">
        <v>45</v>
      </c>
      <c r="Y25" s="3"/>
      <c r="AA25" s="3"/>
      <c r="AB25" s="3"/>
      <c r="AD25" s="3"/>
      <c r="AF25" s="3"/>
      <c r="AG25" s="3"/>
      <c r="AI25" s="3"/>
      <c r="AJ25" s="3"/>
      <c r="AL25" s="3"/>
      <c r="AM25" s="3"/>
      <c r="AO25" s="3"/>
      <c r="AQ25" s="3"/>
      <c r="AR25" s="3" t="s">
        <v>543</v>
      </c>
      <c r="AT25" s="3"/>
      <c r="AU25" s="3" t="s">
        <v>541</v>
      </c>
      <c r="AW25" s="3"/>
      <c r="AX25" s="3" t="s">
        <v>541</v>
      </c>
      <c r="AZ25" s="3"/>
      <c r="BA25" s="3" t="s">
        <v>541</v>
      </c>
      <c r="BC25" s="3"/>
      <c r="BD25" s="3" t="s">
        <v>541</v>
      </c>
      <c r="BF25" s="3"/>
      <c r="BH25" s="3"/>
      <c r="BI25" s="3" t="s">
        <v>544</v>
      </c>
      <c r="BK25" s="3"/>
      <c r="BL25" s="3" t="s">
        <v>543</v>
      </c>
      <c r="BN25" s="3"/>
      <c r="BO25" s="3" t="s">
        <v>543</v>
      </c>
      <c r="BQ25" s="3"/>
      <c r="BR25" s="3" t="s">
        <v>128</v>
      </c>
      <c r="BT25" s="3"/>
    </row>
    <row r="26" spans="1:72" x14ac:dyDescent="0.25">
      <c r="A26">
        <v>25</v>
      </c>
      <c r="B26" s="1">
        <v>43995.470173611102</v>
      </c>
      <c r="C26" s="1">
        <v>43995.473356481503</v>
      </c>
      <c r="D26" s="3" t="s">
        <v>129</v>
      </c>
      <c r="E26" s="3" t="s">
        <v>130</v>
      </c>
      <c r="G26" s="3"/>
      <c r="H26" s="3" t="s">
        <v>40</v>
      </c>
      <c r="J26" s="3"/>
      <c r="K26" s="3" t="s">
        <v>50</v>
      </c>
      <c r="M26" s="3"/>
      <c r="N26" s="3" t="s">
        <v>55</v>
      </c>
      <c r="P26" s="3"/>
      <c r="Q26" s="3" t="s">
        <v>56</v>
      </c>
      <c r="S26" s="3"/>
      <c r="T26" s="3" t="s">
        <v>77</v>
      </c>
      <c r="V26" s="3"/>
      <c r="W26" s="3" t="s">
        <v>45</v>
      </c>
      <c r="Y26" s="3"/>
      <c r="AA26" s="3"/>
      <c r="AB26" s="3" t="s">
        <v>541</v>
      </c>
      <c r="AD26" s="3"/>
      <c r="AF26" s="3"/>
      <c r="AG26" s="3" t="s">
        <v>541</v>
      </c>
      <c r="AI26" s="3"/>
      <c r="AJ26" s="3" t="s">
        <v>541</v>
      </c>
      <c r="AL26" s="3"/>
      <c r="AM26" s="3" t="s">
        <v>543</v>
      </c>
      <c r="AO26" s="3"/>
      <c r="AQ26" s="3"/>
      <c r="AR26" s="3" t="s">
        <v>543</v>
      </c>
      <c r="AT26" s="3"/>
      <c r="AU26" s="3" t="s">
        <v>541</v>
      </c>
      <c r="AW26" s="3"/>
      <c r="AX26" s="3" t="s">
        <v>541</v>
      </c>
      <c r="AZ26" s="3"/>
      <c r="BA26" s="3" t="s">
        <v>541</v>
      </c>
      <c r="BC26" s="3"/>
      <c r="BD26" s="3" t="s">
        <v>541</v>
      </c>
      <c r="BF26" s="3"/>
      <c r="BH26" s="3"/>
      <c r="BI26" s="3" t="s">
        <v>545</v>
      </c>
      <c r="BK26" s="3"/>
      <c r="BL26" s="3" t="s">
        <v>543</v>
      </c>
      <c r="BN26" s="3"/>
      <c r="BO26" s="3" t="s">
        <v>543</v>
      </c>
      <c r="BQ26" s="3"/>
      <c r="BR26" s="3" t="s">
        <v>549</v>
      </c>
      <c r="BT26" s="3"/>
    </row>
    <row r="27" spans="1:72" x14ac:dyDescent="0.25">
      <c r="A27">
        <v>26</v>
      </c>
      <c r="B27" s="1">
        <v>43995.4706828704</v>
      </c>
      <c r="C27" s="1">
        <v>43995.473368055602</v>
      </c>
      <c r="D27" s="3" t="s">
        <v>131</v>
      </c>
      <c r="E27" s="3" t="s">
        <v>132</v>
      </c>
      <c r="G27" s="3"/>
      <c r="H27" s="3" t="s">
        <v>49</v>
      </c>
      <c r="J27" s="3"/>
      <c r="K27" s="3" t="s">
        <v>41</v>
      </c>
      <c r="M27" s="3"/>
      <c r="N27" s="3" t="s">
        <v>55</v>
      </c>
      <c r="P27" s="3"/>
      <c r="Q27" s="3" t="s">
        <v>70</v>
      </c>
      <c r="S27" s="3"/>
      <c r="T27" s="3" t="s">
        <v>124</v>
      </c>
      <c r="V27" s="3"/>
      <c r="W27" s="3" t="s">
        <v>52</v>
      </c>
      <c r="Y27" s="3"/>
      <c r="AA27" s="3"/>
      <c r="AB27" s="3" t="s">
        <v>544</v>
      </c>
      <c r="AD27" s="3"/>
      <c r="AF27" s="3"/>
      <c r="AG27" s="3" t="s">
        <v>544</v>
      </c>
      <c r="AI27" s="3"/>
      <c r="AJ27" s="3" t="s">
        <v>544</v>
      </c>
      <c r="AL27" s="3"/>
      <c r="AM27" s="3" t="s">
        <v>544</v>
      </c>
      <c r="AO27" s="3"/>
      <c r="AQ27" s="3"/>
      <c r="AR27" s="3" t="s">
        <v>543</v>
      </c>
      <c r="AT27" s="3"/>
      <c r="AU27" s="3" t="s">
        <v>543</v>
      </c>
      <c r="AW27" s="3"/>
      <c r="AX27" s="3" t="s">
        <v>543</v>
      </c>
      <c r="AZ27" s="3"/>
      <c r="BA27" s="3" t="s">
        <v>543</v>
      </c>
      <c r="BC27" s="3"/>
      <c r="BD27" s="3" t="s">
        <v>543</v>
      </c>
      <c r="BF27" s="3"/>
      <c r="BH27" s="3"/>
      <c r="BI27" s="3" t="s">
        <v>545</v>
      </c>
      <c r="BK27" s="3"/>
      <c r="BL27" s="3" t="s">
        <v>543</v>
      </c>
      <c r="BN27" s="3"/>
      <c r="BO27" s="3" t="s">
        <v>543</v>
      </c>
      <c r="BQ27" s="3"/>
      <c r="BR27" s="3" t="s">
        <v>133</v>
      </c>
      <c r="BT27" s="3"/>
    </row>
    <row r="28" spans="1:72" x14ac:dyDescent="0.25">
      <c r="A28">
        <v>27</v>
      </c>
      <c r="B28" s="1">
        <v>43995.469988425903</v>
      </c>
      <c r="C28" s="1">
        <v>43995.473587963003</v>
      </c>
      <c r="D28" s="3" t="s">
        <v>134</v>
      </c>
      <c r="E28" s="3" t="s">
        <v>135</v>
      </c>
      <c r="G28" s="3"/>
      <c r="H28" s="3" t="s">
        <v>49</v>
      </c>
      <c r="J28" s="3"/>
      <c r="K28" s="3" t="s">
        <v>50</v>
      </c>
      <c r="M28" s="3"/>
      <c r="N28" s="3" t="s">
        <v>55</v>
      </c>
      <c r="P28" s="3"/>
      <c r="Q28" s="3" t="s">
        <v>43</v>
      </c>
      <c r="S28" s="3"/>
      <c r="T28" s="3" t="s">
        <v>51</v>
      </c>
      <c r="V28" s="3"/>
      <c r="W28" s="3" t="s">
        <v>45</v>
      </c>
      <c r="Y28" s="3"/>
      <c r="AA28" s="3"/>
      <c r="AB28" s="3" t="s">
        <v>543</v>
      </c>
      <c r="AD28" s="3"/>
      <c r="AF28" s="3"/>
      <c r="AG28" s="3" t="s">
        <v>543</v>
      </c>
      <c r="AI28" s="3"/>
      <c r="AJ28" s="3" t="s">
        <v>541</v>
      </c>
      <c r="AL28" s="3"/>
      <c r="AM28" s="3" t="s">
        <v>543</v>
      </c>
      <c r="AO28" s="3"/>
      <c r="AQ28" s="3"/>
      <c r="AR28" s="3" t="s">
        <v>541</v>
      </c>
      <c r="AT28" s="3"/>
      <c r="AU28" s="3" t="s">
        <v>543</v>
      </c>
      <c r="AW28" s="3"/>
      <c r="AX28" s="3" t="s">
        <v>541</v>
      </c>
      <c r="AZ28" s="3"/>
      <c r="BA28" s="3" t="s">
        <v>543</v>
      </c>
      <c r="BC28" s="3"/>
      <c r="BD28" s="3" t="s">
        <v>541</v>
      </c>
      <c r="BF28" s="3"/>
      <c r="BH28" s="3"/>
      <c r="BI28" s="3" t="s">
        <v>544</v>
      </c>
      <c r="BK28" s="3"/>
      <c r="BL28" s="3" t="s">
        <v>543</v>
      </c>
      <c r="BN28" s="3"/>
      <c r="BO28" s="3" t="s">
        <v>541</v>
      </c>
      <c r="BQ28" s="3"/>
      <c r="BR28" s="3" t="s">
        <v>550</v>
      </c>
      <c r="BT28" s="3"/>
    </row>
    <row r="29" spans="1:72" x14ac:dyDescent="0.25">
      <c r="A29">
        <v>28</v>
      </c>
      <c r="B29" s="1">
        <v>43995.472152777802</v>
      </c>
      <c r="C29" s="1">
        <v>43995.473738425899</v>
      </c>
      <c r="D29" s="3" t="s">
        <v>136</v>
      </c>
      <c r="E29" s="3" t="s">
        <v>137</v>
      </c>
      <c r="G29" s="3"/>
      <c r="H29" s="3" t="s">
        <v>40</v>
      </c>
      <c r="J29" s="3"/>
      <c r="K29" s="3" t="s">
        <v>50</v>
      </c>
      <c r="M29" s="3"/>
      <c r="N29" s="3" t="s">
        <v>42</v>
      </c>
      <c r="P29" s="3"/>
      <c r="Q29" s="3" t="s">
        <v>56</v>
      </c>
      <c r="S29" s="3"/>
      <c r="T29" s="3" t="s">
        <v>138</v>
      </c>
      <c r="V29" s="3"/>
      <c r="W29" s="3" t="s">
        <v>45</v>
      </c>
      <c r="Y29" s="3"/>
      <c r="AA29" s="3"/>
      <c r="AB29" s="3" t="s">
        <v>541</v>
      </c>
      <c r="AD29" s="3"/>
      <c r="AF29" s="3"/>
      <c r="AG29" s="3" t="s">
        <v>541</v>
      </c>
      <c r="AI29" s="3"/>
      <c r="AJ29" s="3" t="s">
        <v>541</v>
      </c>
      <c r="AL29" s="3"/>
      <c r="AM29" s="3" t="s">
        <v>543</v>
      </c>
      <c r="AO29" s="3"/>
      <c r="AQ29" s="3"/>
      <c r="AR29" s="3" t="s">
        <v>541</v>
      </c>
      <c r="AT29" s="3"/>
      <c r="AU29" s="3" t="s">
        <v>543</v>
      </c>
      <c r="AW29" s="3"/>
      <c r="AX29" s="3" t="s">
        <v>541</v>
      </c>
      <c r="AZ29" s="3"/>
      <c r="BA29" s="3" t="s">
        <v>541</v>
      </c>
      <c r="BC29" s="3"/>
      <c r="BD29" s="3" t="s">
        <v>541</v>
      </c>
      <c r="BF29" s="3"/>
      <c r="BH29" s="3"/>
      <c r="BI29" s="3" t="s">
        <v>543</v>
      </c>
      <c r="BK29" s="3"/>
      <c r="BL29" s="3" t="s">
        <v>541</v>
      </c>
      <c r="BN29" s="3"/>
      <c r="BO29" s="3" t="s">
        <v>543</v>
      </c>
      <c r="BQ29" s="3"/>
      <c r="BR29" s="3" t="s">
        <v>139</v>
      </c>
      <c r="BT29" s="3"/>
    </row>
    <row r="30" spans="1:72" x14ac:dyDescent="0.25">
      <c r="A30">
        <v>29</v>
      </c>
      <c r="B30" s="1">
        <v>43995.470243055599</v>
      </c>
      <c r="C30" s="1">
        <v>43995.473749999997</v>
      </c>
      <c r="D30" s="3" t="s">
        <v>140</v>
      </c>
      <c r="E30" s="3" t="s">
        <v>141</v>
      </c>
      <c r="G30" s="3"/>
      <c r="H30" s="3" t="s">
        <v>40</v>
      </c>
      <c r="J30" s="3"/>
      <c r="K30" s="3" t="s">
        <v>41</v>
      </c>
      <c r="M30" s="3"/>
      <c r="N30" s="3" t="s">
        <v>55</v>
      </c>
      <c r="P30" s="3"/>
      <c r="Q30" s="3" t="s">
        <v>142</v>
      </c>
      <c r="S30" s="3"/>
      <c r="T30" s="3" t="s">
        <v>143</v>
      </c>
      <c r="V30" s="3"/>
      <c r="W30" s="3" t="s">
        <v>110</v>
      </c>
      <c r="Y30" s="3"/>
      <c r="AA30" s="3"/>
      <c r="AB30" s="3" t="s">
        <v>544</v>
      </c>
      <c r="AD30" s="3"/>
      <c r="AF30" s="3"/>
      <c r="AG30" s="3" t="s">
        <v>544</v>
      </c>
      <c r="AI30" s="3"/>
      <c r="AJ30" s="3" t="s">
        <v>544</v>
      </c>
      <c r="AL30" s="3"/>
      <c r="AM30" s="3" t="s">
        <v>545</v>
      </c>
      <c r="AO30" s="3"/>
      <c r="AQ30" s="3"/>
      <c r="AR30" s="3" t="s">
        <v>543</v>
      </c>
      <c r="AT30" s="3"/>
      <c r="AU30" s="3" t="s">
        <v>543</v>
      </c>
      <c r="AW30" s="3"/>
      <c r="AX30" s="3" t="s">
        <v>543</v>
      </c>
      <c r="AZ30" s="3"/>
      <c r="BA30" s="3" t="s">
        <v>543</v>
      </c>
      <c r="BC30" s="3"/>
      <c r="BD30" s="3" t="s">
        <v>543</v>
      </c>
      <c r="BF30" s="3"/>
      <c r="BH30" s="3"/>
      <c r="BI30" s="3" t="s">
        <v>543</v>
      </c>
      <c r="BK30" s="3"/>
      <c r="BL30" s="3" t="s">
        <v>543</v>
      </c>
      <c r="BN30" s="3"/>
      <c r="BO30" s="3" t="s">
        <v>543</v>
      </c>
      <c r="BQ30" s="3"/>
      <c r="BR30" s="3"/>
      <c r="BT30" s="3"/>
    </row>
    <row r="31" spans="1:72" x14ac:dyDescent="0.25">
      <c r="A31">
        <v>30</v>
      </c>
      <c r="B31" s="1">
        <v>43995.473171296297</v>
      </c>
      <c r="C31" s="1">
        <v>43995.473842592597</v>
      </c>
      <c r="D31" s="3" t="s">
        <v>144</v>
      </c>
      <c r="E31" s="3" t="s">
        <v>145</v>
      </c>
      <c r="G31" s="3"/>
      <c r="H31" s="3" t="s">
        <v>40</v>
      </c>
      <c r="J31" s="3"/>
      <c r="K31" s="3" t="s">
        <v>41</v>
      </c>
      <c r="M31" s="3"/>
      <c r="N31" s="3" t="s">
        <v>55</v>
      </c>
      <c r="P31" s="3"/>
      <c r="Q31" s="3" t="s">
        <v>146</v>
      </c>
      <c r="S31" s="3"/>
      <c r="T31" s="3" t="s">
        <v>147</v>
      </c>
      <c r="V31" s="3"/>
      <c r="W31" s="3" t="s">
        <v>52</v>
      </c>
      <c r="Y31" s="3"/>
      <c r="AA31" s="3"/>
      <c r="AB31" s="3" t="s">
        <v>543</v>
      </c>
      <c r="AD31" s="3"/>
      <c r="AF31" s="3"/>
      <c r="AG31" s="3" t="s">
        <v>543</v>
      </c>
      <c r="AI31" s="3"/>
      <c r="AJ31" s="3" t="s">
        <v>544</v>
      </c>
      <c r="AL31" s="3"/>
      <c r="AM31" s="3" t="s">
        <v>545</v>
      </c>
      <c r="AO31" s="3"/>
      <c r="AQ31" s="3"/>
      <c r="AR31" s="3" t="s">
        <v>541</v>
      </c>
      <c r="AT31" s="3"/>
      <c r="AU31" s="3" t="s">
        <v>541</v>
      </c>
      <c r="AW31" s="3"/>
      <c r="AX31" s="3" t="s">
        <v>541</v>
      </c>
      <c r="AZ31" s="3"/>
      <c r="BA31" s="3" t="s">
        <v>541</v>
      </c>
      <c r="BC31" s="3"/>
      <c r="BD31" s="3" t="s">
        <v>541</v>
      </c>
      <c r="BF31" s="3"/>
      <c r="BH31" s="3"/>
      <c r="BI31" s="3" t="s">
        <v>544</v>
      </c>
      <c r="BK31" s="3"/>
      <c r="BL31" s="3" t="s">
        <v>543</v>
      </c>
      <c r="BN31" s="3"/>
      <c r="BO31" s="3" t="s">
        <v>543</v>
      </c>
      <c r="BQ31" s="3"/>
      <c r="BR31" s="3"/>
      <c r="BT31" s="3"/>
    </row>
    <row r="32" spans="1:72" x14ac:dyDescent="0.25">
      <c r="A32">
        <v>31</v>
      </c>
      <c r="B32" s="1">
        <v>43995.472847222198</v>
      </c>
      <c r="C32" s="1">
        <v>43995.4738657407</v>
      </c>
      <c r="D32" s="3" t="s">
        <v>148</v>
      </c>
      <c r="E32" s="3" t="s">
        <v>149</v>
      </c>
      <c r="G32" s="3"/>
      <c r="H32" s="3" t="s">
        <v>40</v>
      </c>
      <c r="J32" s="3"/>
      <c r="K32" s="3" t="s">
        <v>41</v>
      </c>
      <c r="M32" s="3"/>
      <c r="N32" s="3" t="s">
        <v>55</v>
      </c>
      <c r="P32" s="3"/>
      <c r="Q32" s="3" t="s">
        <v>56</v>
      </c>
      <c r="S32" s="3"/>
      <c r="T32" s="3" t="s">
        <v>57</v>
      </c>
      <c r="V32" s="3"/>
      <c r="W32" s="3" t="s">
        <v>110</v>
      </c>
      <c r="Y32" s="3"/>
      <c r="AA32" s="3"/>
      <c r="AB32" s="3" t="s">
        <v>541</v>
      </c>
      <c r="AD32" s="3"/>
      <c r="AF32" s="3"/>
      <c r="AG32" s="3" t="s">
        <v>541</v>
      </c>
      <c r="AI32" s="3"/>
      <c r="AJ32" s="3" t="s">
        <v>544</v>
      </c>
      <c r="AL32" s="3"/>
      <c r="AM32" s="3" t="s">
        <v>543</v>
      </c>
      <c r="AO32" s="3"/>
      <c r="AQ32" s="3"/>
      <c r="AR32" s="3" t="s">
        <v>541</v>
      </c>
      <c r="AT32" s="3"/>
      <c r="AU32" s="3" t="s">
        <v>543</v>
      </c>
      <c r="AW32" s="3"/>
      <c r="AX32" s="3" t="s">
        <v>541</v>
      </c>
      <c r="AZ32" s="3"/>
      <c r="BA32" s="3" t="s">
        <v>541</v>
      </c>
      <c r="BC32" s="3"/>
      <c r="BD32" s="3" t="s">
        <v>541</v>
      </c>
      <c r="BF32" s="3"/>
      <c r="BH32" s="3"/>
      <c r="BI32" s="3" t="s">
        <v>544</v>
      </c>
      <c r="BK32" s="3"/>
      <c r="BL32" s="3" t="s">
        <v>543</v>
      </c>
      <c r="BN32" s="3"/>
      <c r="BO32" s="3" t="s">
        <v>543</v>
      </c>
      <c r="BQ32" s="3"/>
      <c r="BR32" s="3"/>
      <c r="BT32" s="3"/>
    </row>
    <row r="33" spans="1:72" x14ac:dyDescent="0.25">
      <c r="A33">
        <v>32</v>
      </c>
      <c r="B33" s="1">
        <v>43995.471990740698</v>
      </c>
      <c r="C33" s="1">
        <v>43995.474097222199</v>
      </c>
      <c r="D33" s="3" t="s">
        <v>150</v>
      </c>
      <c r="E33" s="3" t="s">
        <v>151</v>
      </c>
      <c r="G33" s="3"/>
      <c r="H33" s="3" t="s">
        <v>49</v>
      </c>
      <c r="J33" s="3"/>
      <c r="K33" s="3" t="s">
        <v>64</v>
      </c>
      <c r="M33" s="3"/>
      <c r="N33" s="3" t="s">
        <v>55</v>
      </c>
      <c r="P33" s="3"/>
      <c r="Q33" s="3" t="s">
        <v>56</v>
      </c>
      <c r="S33" s="3"/>
      <c r="T33" s="3" t="s">
        <v>152</v>
      </c>
      <c r="V33" s="3"/>
      <c r="W33" s="3" t="s">
        <v>110</v>
      </c>
      <c r="Y33" s="3"/>
      <c r="AA33" s="3"/>
      <c r="AB33" s="3" t="s">
        <v>541</v>
      </c>
      <c r="AD33" s="3"/>
      <c r="AF33" s="3"/>
      <c r="AG33" s="3" t="s">
        <v>543</v>
      </c>
      <c r="AI33" s="3"/>
      <c r="AJ33" s="3" t="s">
        <v>543</v>
      </c>
      <c r="AL33" s="3"/>
      <c r="AM33" s="3" t="s">
        <v>543</v>
      </c>
      <c r="AO33" s="3"/>
      <c r="AQ33" s="3"/>
      <c r="AR33" s="3" t="s">
        <v>541</v>
      </c>
      <c r="AT33" s="3"/>
      <c r="AU33" s="3" t="s">
        <v>541</v>
      </c>
      <c r="AW33" s="3"/>
      <c r="AX33" s="3" t="s">
        <v>541</v>
      </c>
      <c r="AZ33" s="3"/>
      <c r="BA33" s="3" t="s">
        <v>541</v>
      </c>
      <c r="BC33" s="3"/>
      <c r="BD33" s="3" t="s">
        <v>541</v>
      </c>
      <c r="BF33" s="3"/>
      <c r="BH33" s="3"/>
      <c r="BI33" s="3" t="s">
        <v>544</v>
      </c>
      <c r="BK33" s="3"/>
      <c r="BL33" s="3" t="s">
        <v>543</v>
      </c>
      <c r="BN33" s="3"/>
      <c r="BO33" s="3" t="s">
        <v>541</v>
      </c>
      <c r="BQ33" s="3"/>
      <c r="BR33" s="3"/>
      <c r="BT33" s="3"/>
    </row>
    <row r="34" spans="1:72" x14ac:dyDescent="0.25">
      <c r="A34">
        <v>33</v>
      </c>
      <c r="B34" s="1">
        <v>43995.472314814797</v>
      </c>
      <c r="C34" s="1">
        <v>43995.474120370403</v>
      </c>
      <c r="D34" s="3" t="s">
        <v>153</v>
      </c>
      <c r="E34" s="3" t="s">
        <v>154</v>
      </c>
      <c r="G34" s="3"/>
      <c r="H34" s="3" t="s">
        <v>40</v>
      </c>
      <c r="J34" s="3"/>
      <c r="K34" s="3" t="s">
        <v>50</v>
      </c>
      <c r="M34" s="3"/>
      <c r="N34" s="3" t="s">
        <v>42</v>
      </c>
      <c r="P34" s="3"/>
      <c r="Q34" s="3" t="s">
        <v>56</v>
      </c>
      <c r="S34" s="3"/>
      <c r="T34" s="3" t="s">
        <v>61</v>
      </c>
      <c r="V34" s="3"/>
      <c r="W34" s="3" t="s">
        <v>45</v>
      </c>
      <c r="Y34" s="3"/>
      <c r="AA34" s="3"/>
      <c r="AB34" s="3" t="s">
        <v>541</v>
      </c>
      <c r="AD34" s="3"/>
      <c r="AF34" s="3"/>
      <c r="AG34" s="3" t="s">
        <v>543</v>
      </c>
      <c r="AI34" s="3"/>
      <c r="AJ34" s="3" t="s">
        <v>543</v>
      </c>
      <c r="AL34" s="3"/>
      <c r="AM34" s="3" t="s">
        <v>543</v>
      </c>
      <c r="AO34" s="3"/>
      <c r="AQ34" s="3"/>
      <c r="AR34" s="3" t="s">
        <v>543</v>
      </c>
      <c r="AT34" s="3"/>
      <c r="AU34" s="3" t="s">
        <v>543</v>
      </c>
      <c r="AW34" s="3"/>
      <c r="AX34" s="3" t="s">
        <v>543</v>
      </c>
      <c r="AZ34" s="3"/>
      <c r="BA34" s="3" t="s">
        <v>543</v>
      </c>
      <c r="BC34" s="3"/>
      <c r="BD34" s="3" t="s">
        <v>543</v>
      </c>
      <c r="BF34" s="3"/>
      <c r="BH34" s="3"/>
      <c r="BI34" s="3" t="s">
        <v>543</v>
      </c>
      <c r="BK34" s="3"/>
      <c r="BL34" s="3" t="s">
        <v>543</v>
      </c>
      <c r="BN34" s="3"/>
      <c r="BO34" s="3" t="s">
        <v>543</v>
      </c>
      <c r="BQ34" s="3"/>
      <c r="BR34" s="3" t="s">
        <v>551</v>
      </c>
      <c r="BT34" s="3"/>
    </row>
    <row r="35" spans="1:72" x14ac:dyDescent="0.25">
      <c r="A35">
        <v>34</v>
      </c>
      <c r="B35" s="1">
        <v>43995.472777777803</v>
      </c>
      <c r="C35" s="1">
        <v>43995.474259259303</v>
      </c>
      <c r="D35" s="3" t="s">
        <v>155</v>
      </c>
      <c r="E35" s="3" t="s">
        <v>156</v>
      </c>
      <c r="G35" s="3"/>
      <c r="H35" s="3" t="s">
        <v>49</v>
      </c>
      <c r="J35" s="3"/>
      <c r="K35" s="3" t="s">
        <v>41</v>
      </c>
      <c r="M35" s="3"/>
      <c r="N35" s="3" t="s">
        <v>55</v>
      </c>
      <c r="P35" s="3"/>
      <c r="Q35" s="3" t="s">
        <v>56</v>
      </c>
      <c r="S35" s="3"/>
      <c r="T35" s="3" t="s">
        <v>152</v>
      </c>
      <c r="V35" s="3"/>
      <c r="W35" s="3" t="s">
        <v>110</v>
      </c>
      <c r="Y35" s="3"/>
      <c r="AA35" s="3"/>
      <c r="AB35" s="3" t="s">
        <v>543</v>
      </c>
      <c r="AD35" s="3"/>
      <c r="AF35" s="3"/>
      <c r="AG35" s="3" t="s">
        <v>543</v>
      </c>
      <c r="AI35" s="3"/>
      <c r="AJ35" s="3" t="s">
        <v>543</v>
      </c>
      <c r="AL35" s="3"/>
      <c r="AM35" s="3" t="s">
        <v>543</v>
      </c>
      <c r="AO35" s="3"/>
      <c r="AQ35" s="3"/>
      <c r="AR35" s="3" t="s">
        <v>543</v>
      </c>
      <c r="AT35" s="3"/>
      <c r="AU35" s="3" t="s">
        <v>543</v>
      </c>
      <c r="AW35" s="3"/>
      <c r="AX35" s="3" t="s">
        <v>541</v>
      </c>
      <c r="AZ35" s="3"/>
      <c r="BA35" s="3" t="s">
        <v>541</v>
      </c>
      <c r="BC35" s="3"/>
      <c r="BD35" s="3" t="s">
        <v>541</v>
      </c>
      <c r="BF35" s="3"/>
      <c r="BH35" s="3"/>
      <c r="BI35" s="3" t="s">
        <v>543</v>
      </c>
      <c r="BK35" s="3"/>
      <c r="BL35" s="3" t="s">
        <v>543</v>
      </c>
      <c r="BN35" s="3"/>
      <c r="BO35" s="3" t="s">
        <v>543</v>
      </c>
      <c r="BQ35" s="3"/>
      <c r="BR35" s="3"/>
      <c r="BT35" s="3"/>
    </row>
    <row r="36" spans="1:72" x14ac:dyDescent="0.25">
      <c r="A36">
        <v>35</v>
      </c>
      <c r="B36" s="1">
        <v>43995.472986111097</v>
      </c>
      <c r="C36" s="1">
        <v>43995.474351851903</v>
      </c>
      <c r="D36" s="3" t="s">
        <v>157</v>
      </c>
      <c r="E36" s="3" t="s">
        <v>158</v>
      </c>
      <c r="G36" s="3"/>
      <c r="H36" s="3" t="s">
        <v>40</v>
      </c>
      <c r="J36" s="3"/>
      <c r="K36" s="3" t="s">
        <v>64</v>
      </c>
      <c r="M36" s="3"/>
      <c r="N36" s="3" t="s">
        <v>42</v>
      </c>
      <c r="P36" s="3"/>
      <c r="Q36" s="3" t="s">
        <v>56</v>
      </c>
      <c r="S36" s="3"/>
      <c r="T36" s="3" t="s">
        <v>159</v>
      </c>
      <c r="V36" s="3"/>
      <c r="W36" s="3" t="s">
        <v>74</v>
      </c>
      <c r="Y36" s="3"/>
      <c r="AA36" s="3"/>
      <c r="AB36" s="3" t="s">
        <v>541</v>
      </c>
      <c r="AD36" s="3"/>
      <c r="AF36" s="3"/>
      <c r="AG36" s="3" t="s">
        <v>541</v>
      </c>
      <c r="AI36" s="3"/>
      <c r="AJ36" s="3" t="s">
        <v>541</v>
      </c>
      <c r="AL36" s="3"/>
      <c r="AM36" s="3" t="s">
        <v>543</v>
      </c>
      <c r="AO36" s="3"/>
      <c r="AQ36" s="3"/>
      <c r="AR36" s="3" t="s">
        <v>541</v>
      </c>
      <c r="AT36" s="3"/>
      <c r="AU36" s="3" t="s">
        <v>541</v>
      </c>
      <c r="AW36" s="3"/>
      <c r="AX36" s="3" t="s">
        <v>541</v>
      </c>
      <c r="AZ36" s="3"/>
      <c r="BA36" s="3" t="s">
        <v>541</v>
      </c>
      <c r="BC36" s="3"/>
      <c r="BD36" s="3" t="s">
        <v>541</v>
      </c>
      <c r="BF36" s="3"/>
      <c r="BH36" s="3"/>
      <c r="BI36" s="3" t="s">
        <v>544</v>
      </c>
      <c r="BK36" s="3"/>
      <c r="BL36" s="3" t="s">
        <v>543</v>
      </c>
      <c r="BN36" s="3"/>
      <c r="BO36" s="3" t="s">
        <v>541</v>
      </c>
      <c r="BQ36" s="3"/>
      <c r="BR36" s="3"/>
      <c r="BT36" s="3"/>
    </row>
    <row r="37" spans="1:72" x14ac:dyDescent="0.25">
      <c r="A37">
        <v>36</v>
      </c>
      <c r="B37" s="1">
        <v>43995.472905092603</v>
      </c>
      <c r="C37" s="1">
        <v>43995.474699074097</v>
      </c>
      <c r="D37" s="3" t="s">
        <v>160</v>
      </c>
      <c r="E37" s="3" t="s">
        <v>161</v>
      </c>
      <c r="G37" s="3"/>
      <c r="H37" s="3" t="s">
        <v>40</v>
      </c>
      <c r="J37" s="3"/>
      <c r="K37" s="3" t="s">
        <v>50</v>
      </c>
      <c r="M37" s="3"/>
      <c r="N37" s="3" t="s">
        <v>42</v>
      </c>
      <c r="P37" s="3"/>
      <c r="Q37" s="3" t="s">
        <v>56</v>
      </c>
      <c r="S37" s="3"/>
      <c r="T37" s="3" t="s">
        <v>152</v>
      </c>
      <c r="V37" s="3"/>
      <c r="W37" s="3" t="s">
        <v>45</v>
      </c>
      <c r="Y37" s="3"/>
      <c r="AA37" s="3"/>
      <c r="AB37" s="3" t="s">
        <v>541</v>
      </c>
      <c r="AD37" s="3"/>
      <c r="AF37" s="3"/>
      <c r="AG37" s="3" t="s">
        <v>543</v>
      </c>
      <c r="AI37" s="3"/>
      <c r="AJ37" s="3" t="s">
        <v>543</v>
      </c>
      <c r="AL37" s="3"/>
      <c r="AM37" s="3" t="s">
        <v>543</v>
      </c>
      <c r="AO37" s="3"/>
      <c r="AQ37" s="3"/>
      <c r="AR37" s="3" t="s">
        <v>543</v>
      </c>
      <c r="AT37" s="3"/>
      <c r="AU37" s="3" t="s">
        <v>541</v>
      </c>
      <c r="AW37" s="3"/>
      <c r="AX37" s="3" t="s">
        <v>541</v>
      </c>
      <c r="AZ37" s="3"/>
      <c r="BA37" s="3" t="s">
        <v>541</v>
      </c>
      <c r="BC37" s="3"/>
      <c r="BD37" s="3" t="s">
        <v>541</v>
      </c>
      <c r="BF37" s="3"/>
      <c r="BH37" s="3"/>
      <c r="BI37" s="3" t="s">
        <v>541</v>
      </c>
      <c r="BK37" s="3"/>
      <c r="BL37" s="3" t="s">
        <v>541</v>
      </c>
      <c r="BN37" s="3"/>
      <c r="BO37" s="3" t="s">
        <v>541</v>
      </c>
      <c r="BQ37" s="3"/>
      <c r="BR37" s="3" t="s">
        <v>162</v>
      </c>
      <c r="BT37" s="3"/>
    </row>
    <row r="38" spans="1:72" x14ac:dyDescent="0.25">
      <c r="A38">
        <v>37</v>
      </c>
      <c r="B38" s="1">
        <v>43995.474259259303</v>
      </c>
      <c r="C38" s="1">
        <v>43995.475127314799</v>
      </c>
      <c r="D38" s="3" t="s">
        <v>163</v>
      </c>
      <c r="E38" s="3" t="s">
        <v>164</v>
      </c>
      <c r="G38" s="3"/>
      <c r="H38" s="3" t="s">
        <v>40</v>
      </c>
      <c r="J38" s="3"/>
      <c r="K38" s="3" t="s">
        <v>41</v>
      </c>
      <c r="M38" s="3"/>
      <c r="N38" s="3" t="s">
        <v>42</v>
      </c>
      <c r="P38" s="3"/>
      <c r="Q38" s="3" t="s">
        <v>165</v>
      </c>
      <c r="S38" s="3"/>
      <c r="T38" s="3" t="s">
        <v>166</v>
      </c>
      <c r="V38" s="3"/>
      <c r="W38" s="3" t="s">
        <v>52</v>
      </c>
      <c r="Y38" s="3"/>
      <c r="AA38" s="3"/>
      <c r="AB38" s="3" t="s">
        <v>541</v>
      </c>
      <c r="AD38" s="3"/>
      <c r="AF38" s="3"/>
      <c r="AG38" s="3" t="s">
        <v>541</v>
      </c>
      <c r="AI38" s="3"/>
      <c r="AJ38" s="3" t="s">
        <v>543</v>
      </c>
      <c r="AL38" s="3"/>
      <c r="AM38" s="3" t="s">
        <v>543</v>
      </c>
      <c r="AO38" s="3"/>
      <c r="AQ38" s="3"/>
      <c r="AR38" s="3" t="s">
        <v>541</v>
      </c>
      <c r="AT38" s="3"/>
      <c r="AU38" s="3" t="s">
        <v>541</v>
      </c>
      <c r="AW38" s="3"/>
      <c r="AX38" s="3" t="s">
        <v>541</v>
      </c>
      <c r="AZ38" s="3"/>
      <c r="BA38" s="3" t="s">
        <v>541</v>
      </c>
      <c r="BC38" s="3"/>
      <c r="BD38" s="3" t="s">
        <v>541</v>
      </c>
      <c r="BF38" s="3"/>
      <c r="BH38" s="3"/>
      <c r="BI38" s="3" t="s">
        <v>544</v>
      </c>
      <c r="BK38" s="3"/>
      <c r="BL38" s="3" t="s">
        <v>543</v>
      </c>
      <c r="BN38" s="3"/>
      <c r="BO38" s="3" t="s">
        <v>543</v>
      </c>
      <c r="BQ38" s="3"/>
      <c r="BR38" s="3"/>
      <c r="BT38" s="3"/>
    </row>
    <row r="39" spans="1:72" x14ac:dyDescent="0.25">
      <c r="A39">
        <v>38</v>
      </c>
      <c r="B39" s="1">
        <v>43995.474374999998</v>
      </c>
      <c r="C39" s="1">
        <v>43995.4753935185</v>
      </c>
      <c r="D39" s="3" t="s">
        <v>167</v>
      </c>
      <c r="E39" s="3" t="s">
        <v>168</v>
      </c>
      <c r="G39" s="3"/>
      <c r="H39" s="3" t="s">
        <v>40</v>
      </c>
      <c r="J39" s="3"/>
      <c r="K39" s="3" t="s">
        <v>41</v>
      </c>
      <c r="M39" s="3"/>
      <c r="N39" s="3" t="s">
        <v>55</v>
      </c>
      <c r="P39" s="3"/>
      <c r="Q39" s="3" t="s">
        <v>165</v>
      </c>
      <c r="S39" s="3"/>
      <c r="T39" s="3" t="s">
        <v>169</v>
      </c>
      <c r="V39" s="3"/>
      <c r="W39" s="3" t="s">
        <v>110</v>
      </c>
      <c r="Y39" s="3"/>
      <c r="AA39" s="3"/>
      <c r="AB39" s="3" t="s">
        <v>541</v>
      </c>
      <c r="AD39" s="3"/>
      <c r="AF39" s="3"/>
      <c r="AG39" s="3" t="s">
        <v>543</v>
      </c>
      <c r="AI39" s="3"/>
      <c r="AJ39" s="3" t="s">
        <v>543</v>
      </c>
      <c r="AL39" s="3"/>
      <c r="AM39" s="3" t="s">
        <v>544</v>
      </c>
      <c r="AO39" s="3"/>
      <c r="AQ39" s="3"/>
      <c r="AR39" s="3" t="s">
        <v>543</v>
      </c>
      <c r="AT39" s="3"/>
      <c r="AU39" s="3" t="s">
        <v>543</v>
      </c>
      <c r="AW39" s="3"/>
      <c r="AX39" s="3" t="s">
        <v>541</v>
      </c>
      <c r="AZ39" s="3"/>
      <c r="BA39" s="3" t="s">
        <v>541</v>
      </c>
      <c r="BC39" s="3"/>
      <c r="BD39" s="3" t="s">
        <v>541</v>
      </c>
      <c r="BF39" s="3"/>
      <c r="BH39" s="3"/>
      <c r="BI39" s="3" t="s">
        <v>545</v>
      </c>
      <c r="BK39" s="3"/>
      <c r="BL39" s="3" t="s">
        <v>543</v>
      </c>
      <c r="BN39" s="3"/>
      <c r="BO39" s="3" t="s">
        <v>543</v>
      </c>
      <c r="BQ39" s="3"/>
      <c r="BR39" s="3"/>
      <c r="BT39" s="3"/>
    </row>
    <row r="40" spans="1:72" x14ac:dyDescent="0.25">
      <c r="A40">
        <v>39</v>
      </c>
      <c r="B40" s="1">
        <v>43995.475115740701</v>
      </c>
      <c r="C40" s="1">
        <v>43995.475601851896</v>
      </c>
      <c r="D40" s="3" t="s">
        <v>170</v>
      </c>
      <c r="E40" s="3" t="s">
        <v>171</v>
      </c>
      <c r="G40" s="3"/>
      <c r="H40" s="3" t="s">
        <v>49</v>
      </c>
      <c r="J40" s="3"/>
      <c r="K40" s="3" t="s">
        <v>41</v>
      </c>
      <c r="M40" s="3"/>
      <c r="N40" s="3" t="s">
        <v>55</v>
      </c>
      <c r="P40" s="3"/>
      <c r="Q40" s="3" t="s">
        <v>70</v>
      </c>
      <c r="S40" s="3"/>
      <c r="T40" s="3" t="s">
        <v>172</v>
      </c>
      <c r="V40" s="3"/>
      <c r="W40" s="3" t="s">
        <v>110</v>
      </c>
      <c r="Y40" s="3"/>
      <c r="AA40" s="3"/>
      <c r="AB40" s="3" t="s">
        <v>541</v>
      </c>
      <c r="AD40" s="3"/>
      <c r="AF40" s="3"/>
      <c r="AG40" s="3" t="s">
        <v>541</v>
      </c>
      <c r="AI40" s="3"/>
      <c r="AJ40" s="3" t="s">
        <v>541</v>
      </c>
      <c r="AL40" s="3"/>
      <c r="AM40" s="3" t="s">
        <v>541</v>
      </c>
      <c r="AO40" s="3"/>
      <c r="AQ40" s="3"/>
      <c r="AR40" s="3" t="s">
        <v>541</v>
      </c>
      <c r="AT40" s="3"/>
      <c r="AU40" s="3" t="s">
        <v>541</v>
      </c>
      <c r="AW40" s="3"/>
      <c r="AX40" s="3" t="s">
        <v>541</v>
      </c>
      <c r="AZ40" s="3"/>
      <c r="BA40" s="3" t="s">
        <v>541</v>
      </c>
      <c r="BC40" s="3"/>
      <c r="BD40" s="3" t="s">
        <v>541</v>
      </c>
      <c r="BF40" s="3"/>
      <c r="BH40" s="3"/>
      <c r="BI40" s="3" t="s">
        <v>541</v>
      </c>
      <c r="BK40" s="3"/>
      <c r="BL40" s="3" t="s">
        <v>541</v>
      </c>
      <c r="BN40" s="3"/>
      <c r="BO40" s="3" t="s">
        <v>541</v>
      </c>
      <c r="BQ40" s="3"/>
      <c r="BR40" s="3"/>
      <c r="BT40" s="3"/>
    </row>
    <row r="41" spans="1:72" x14ac:dyDescent="0.25">
      <c r="A41">
        <v>40</v>
      </c>
      <c r="B41" s="1">
        <v>43995.473344907397</v>
      </c>
      <c r="C41" s="1">
        <v>43995.475937499999</v>
      </c>
      <c r="D41" s="3" t="s">
        <v>173</v>
      </c>
      <c r="E41" s="3" t="s">
        <v>174</v>
      </c>
      <c r="G41" s="3"/>
      <c r="H41" s="3" t="s">
        <v>40</v>
      </c>
      <c r="J41" s="3"/>
      <c r="K41" s="3" t="s">
        <v>41</v>
      </c>
      <c r="M41" s="3"/>
      <c r="N41" s="3" t="s">
        <v>55</v>
      </c>
      <c r="P41" s="3"/>
      <c r="Q41" s="3" t="s">
        <v>120</v>
      </c>
      <c r="S41" s="3"/>
      <c r="T41" s="3" t="s">
        <v>175</v>
      </c>
      <c r="V41" s="3"/>
      <c r="W41" s="3" t="s">
        <v>74</v>
      </c>
      <c r="Y41" s="3"/>
      <c r="AA41" s="3"/>
      <c r="AB41" s="3" t="s">
        <v>543</v>
      </c>
      <c r="AD41" s="3"/>
      <c r="AF41" s="3"/>
      <c r="AG41" s="3" t="s">
        <v>543</v>
      </c>
      <c r="AI41" s="3"/>
      <c r="AJ41" s="3" t="s">
        <v>544</v>
      </c>
      <c r="AL41" s="3"/>
      <c r="AM41" s="3" t="s">
        <v>544</v>
      </c>
      <c r="AO41" s="3"/>
      <c r="AQ41" s="3"/>
      <c r="AR41" s="3" t="s">
        <v>541</v>
      </c>
      <c r="AT41" s="3"/>
      <c r="AU41" s="3" t="s">
        <v>541</v>
      </c>
      <c r="AW41" s="3"/>
      <c r="AX41" s="3" t="s">
        <v>541</v>
      </c>
      <c r="AZ41" s="3"/>
      <c r="BA41" s="3" t="s">
        <v>541</v>
      </c>
      <c r="BC41" s="3"/>
      <c r="BD41" s="3" t="s">
        <v>541</v>
      </c>
      <c r="BF41" s="3"/>
      <c r="BH41" s="3"/>
      <c r="BI41" s="3" t="s">
        <v>545</v>
      </c>
      <c r="BK41" s="3"/>
      <c r="BL41" s="3" t="s">
        <v>543</v>
      </c>
      <c r="BN41" s="3"/>
      <c r="BO41" s="3" t="s">
        <v>543</v>
      </c>
      <c r="BQ41" s="3"/>
      <c r="BR41" s="3"/>
      <c r="BT41" s="3"/>
    </row>
    <row r="42" spans="1:72" x14ac:dyDescent="0.25">
      <c r="A42">
        <v>41</v>
      </c>
      <c r="B42" s="1">
        <v>43995.471967592603</v>
      </c>
      <c r="C42" s="1">
        <v>43995.4760648148</v>
      </c>
      <c r="D42" s="3" t="s">
        <v>176</v>
      </c>
      <c r="E42" s="3" t="s">
        <v>177</v>
      </c>
      <c r="G42" s="3"/>
      <c r="H42" s="3" t="s">
        <v>49</v>
      </c>
      <c r="J42" s="3"/>
      <c r="K42" s="3" t="s">
        <v>64</v>
      </c>
      <c r="M42" s="3"/>
      <c r="N42" s="3" t="s">
        <v>42</v>
      </c>
      <c r="P42" s="3"/>
      <c r="Q42" s="3" t="s">
        <v>56</v>
      </c>
      <c r="S42" s="3"/>
      <c r="T42" s="3" t="s">
        <v>61</v>
      </c>
      <c r="V42" s="3"/>
      <c r="W42" s="3" t="s">
        <v>45</v>
      </c>
      <c r="Y42" s="3"/>
      <c r="AA42" s="3"/>
      <c r="AB42" s="3" t="s">
        <v>541</v>
      </c>
      <c r="AD42" s="3"/>
      <c r="AF42" s="3"/>
      <c r="AG42" s="3" t="s">
        <v>541</v>
      </c>
      <c r="AI42" s="3"/>
      <c r="AJ42" s="3" t="s">
        <v>541</v>
      </c>
      <c r="AL42" s="3"/>
      <c r="AM42" s="3" t="s">
        <v>541</v>
      </c>
      <c r="AO42" s="3"/>
      <c r="AQ42" s="3"/>
      <c r="AR42" s="3" t="s">
        <v>541</v>
      </c>
      <c r="AT42" s="3"/>
      <c r="AU42" s="3" t="s">
        <v>541</v>
      </c>
      <c r="AW42" s="3"/>
      <c r="AX42" s="3" t="s">
        <v>541</v>
      </c>
      <c r="AZ42" s="3"/>
      <c r="BA42" s="3" t="s">
        <v>541</v>
      </c>
      <c r="BC42" s="3"/>
      <c r="BD42" s="3" t="s">
        <v>541</v>
      </c>
      <c r="BF42" s="3"/>
      <c r="BH42" s="3"/>
      <c r="BI42" s="3" t="s">
        <v>541</v>
      </c>
      <c r="BK42" s="3"/>
      <c r="BL42" s="3" t="s">
        <v>541</v>
      </c>
      <c r="BN42" s="3"/>
      <c r="BO42" s="3" t="s">
        <v>541</v>
      </c>
      <c r="BQ42" s="3"/>
      <c r="BR42" s="3" t="s">
        <v>552</v>
      </c>
      <c r="BT42" s="3"/>
    </row>
    <row r="43" spans="1:72" x14ac:dyDescent="0.25">
      <c r="A43">
        <v>42</v>
      </c>
      <c r="B43" s="1">
        <v>43995.4700578704</v>
      </c>
      <c r="C43" s="1">
        <v>43995.476307870398</v>
      </c>
      <c r="D43" s="3" t="s">
        <v>178</v>
      </c>
      <c r="E43" s="3" t="s">
        <v>179</v>
      </c>
      <c r="G43" s="3"/>
      <c r="H43" s="3" t="s">
        <v>40</v>
      </c>
      <c r="J43" s="3"/>
      <c r="K43" s="3" t="s">
        <v>41</v>
      </c>
      <c r="M43" s="3"/>
      <c r="N43" s="3" t="s">
        <v>55</v>
      </c>
      <c r="P43" s="3"/>
      <c r="Q43" s="3" t="s">
        <v>56</v>
      </c>
      <c r="S43" s="3"/>
      <c r="T43" s="3" t="s">
        <v>147</v>
      </c>
      <c r="V43" s="3"/>
      <c r="W43" s="3" t="s">
        <v>74</v>
      </c>
      <c r="Y43" s="3"/>
      <c r="AA43" s="3"/>
      <c r="AB43" s="3" t="s">
        <v>544</v>
      </c>
      <c r="AD43" s="3"/>
      <c r="AF43" s="3"/>
      <c r="AG43" s="3" t="s">
        <v>543</v>
      </c>
      <c r="AI43" s="3"/>
      <c r="AJ43" s="3" t="s">
        <v>543</v>
      </c>
      <c r="AL43" s="3"/>
      <c r="AM43" s="3" t="s">
        <v>544</v>
      </c>
      <c r="AO43" s="3"/>
      <c r="AQ43" s="3"/>
      <c r="AR43" s="3" t="s">
        <v>543</v>
      </c>
      <c r="AT43" s="3"/>
      <c r="AU43" s="3" t="s">
        <v>543</v>
      </c>
      <c r="AW43" s="3"/>
      <c r="AX43" s="3" t="s">
        <v>543</v>
      </c>
      <c r="AZ43" s="3"/>
      <c r="BA43" s="3" t="s">
        <v>543</v>
      </c>
      <c r="BC43" s="3"/>
      <c r="BD43" s="3" t="s">
        <v>543</v>
      </c>
      <c r="BF43" s="3"/>
      <c r="BH43" s="3"/>
      <c r="BI43" s="3" t="s">
        <v>544</v>
      </c>
      <c r="BK43" s="3"/>
      <c r="BL43" s="3" t="s">
        <v>543</v>
      </c>
      <c r="BN43" s="3"/>
      <c r="BO43" s="3" t="s">
        <v>543</v>
      </c>
      <c r="BQ43" s="3"/>
      <c r="BR43" s="3" t="s">
        <v>180</v>
      </c>
      <c r="BT43" s="3"/>
    </row>
    <row r="44" spans="1:72" x14ac:dyDescent="0.25">
      <c r="A44">
        <v>43</v>
      </c>
      <c r="B44" s="1">
        <v>43995.475787037001</v>
      </c>
      <c r="C44" s="1">
        <v>43995.4765625</v>
      </c>
      <c r="D44" s="3" t="s">
        <v>181</v>
      </c>
      <c r="E44" s="3" t="s">
        <v>182</v>
      </c>
      <c r="G44" s="3"/>
      <c r="H44" s="3" t="s">
        <v>49</v>
      </c>
      <c r="J44" s="3"/>
      <c r="K44" s="3" t="s">
        <v>41</v>
      </c>
      <c r="M44" s="3"/>
      <c r="N44" s="3" t="s">
        <v>55</v>
      </c>
      <c r="P44" s="3"/>
      <c r="Q44" s="3" t="s">
        <v>70</v>
      </c>
      <c r="S44" s="3"/>
      <c r="T44" s="3" t="s">
        <v>71</v>
      </c>
      <c r="V44" s="3"/>
      <c r="W44" s="3" t="s">
        <v>52</v>
      </c>
      <c r="Y44" s="3"/>
      <c r="AA44" s="3"/>
      <c r="AB44" s="3" t="s">
        <v>541</v>
      </c>
      <c r="AD44" s="3"/>
      <c r="AF44" s="3"/>
      <c r="AG44" s="3" t="s">
        <v>541</v>
      </c>
      <c r="AI44" s="3"/>
      <c r="AJ44" s="3" t="s">
        <v>541</v>
      </c>
      <c r="AL44" s="3"/>
      <c r="AM44" s="3" t="s">
        <v>541</v>
      </c>
      <c r="AO44" s="3"/>
      <c r="AQ44" s="3"/>
      <c r="AR44" s="3" t="s">
        <v>541</v>
      </c>
      <c r="AT44" s="3"/>
      <c r="AU44" s="3" t="s">
        <v>541</v>
      </c>
      <c r="AW44" s="3"/>
      <c r="AX44" s="3" t="s">
        <v>541</v>
      </c>
      <c r="AZ44" s="3"/>
      <c r="BA44" s="3" t="s">
        <v>541</v>
      </c>
      <c r="BC44" s="3"/>
      <c r="BD44" s="3" t="s">
        <v>541</v>
      </c>
      <c r="BF44" s="3"/>
      <c r="BH44" s="3"/>
      <c r="BI44" s="3" t="s">
        <v>541</v>
      </c>
      <c r="BK44" s="3"/>
      <c r="BL44" s="3" t="s">
        <v>541</v>
      </c>
      <c r="BN44" s="3"/>
      <c r="BO44" s="3" t="s">
        <v>541</v>
      </c>
      <c r="BQ44" s="3"/>
      <c r="BR44" s="3"/>
      <c r="BT44" s="3"/>
    </row>
    <row r="45" spans="1:72" x14ac:dyDescent="0.25">
      <c r="A45">
        <v>44</v>
      </c>
      <c r="B45" s="1">
        <v>43995.4756597222</v>
      </c>
      <c r="C45" s="1">
        <v>43995.476759259298</v>
      </c>
      <c r="D45" s="3" t="s">
        <v>183</v>
      </c>
      <c r="E45" s="3" t="s">
        <v>184</v>
      </c>
      <c r="G45" s="3"/>
      <c r="H45" s="3" t="s">
        <v>49</v>
      </c>
      <c r="J45" s="3"/>
      <c r="K45" s="3" t="s">
        <v>64</v>
      </c>
      <c r="M45" s="3"/>
      <c r="N45" s="3" t="s">
        <v>55</v>
      </c>
      <c r="P45" s="3"/>
      <c r="Q45" s="3" t="s">
        <v>146</v>
      </c>
      <c r="S45" s="3"/>
      <c r="T45" s="3" t="s">
        <v>147</v>
      </c>
      <c r="V45" s="3"/>
      <c r="W45" s="3" t="s">
        <v>110</v>
      </c>
      <c r="Y45" s="3"/>
      <c r="AA45" s="3"/>
      <c r="AB45" s="3" t="s">
        <v>543</v>
      </c>
      <c r="AD45" s="3"/>
      <c r="AF45" s="3"/>
      <c r="AG45" s="3" t="s">
        <v>541</v>
      </c>
      <c r="AI45" s="3"/>
      <c r="AJ45" s="3" t="s">
        <v>543</v>
      </c>
      <c r="AL45" s="3"/>
      <c r="AM45" s="3" t="s">
        <v>541</v>
      </c>
      <c r="AO45" s="3"/>
      <c r="AQ45" s="3"/>
      <c r="AR45" s="3" t="s">
        <v>541</v>
      </c>
      <c r="AT45" s="3"/>
      <c r="AU45" s="3" t="s">
        <v>541</v>
      </c>
      <c r="AW45" s="3"/>
      <c r="AX45" s="3" t="s">
        <v>541</v>
      </c>
      <c r="AZ45" s="3"/>
      <c r="BA45" s="3" t="s">
        <v>541</v>
      </c>
      <c r="BC45" s="3"/>
      <c r="BD45" s="3" t="s">
        <v>541</v>
      </c>
      <c r="BF45" s="3"/>
      <c r="BH45" s="3"/>
      <c r="BI45" s="3" t="s">
        <v>544</v>
      </c>
      <c r="BK45" s="3"/>
      <c r="BL45" s="3" t="s">
        <v>541</v>
      </c>
      <c r="BN45" s="3"/>
      <c r="BO45" s="3" t="s">
        <v>541</v>
      </c>
      <c r="BQ45" s="3"/>
      <c r="BR45" s="3"/>
      <c r="BT45" s="3"/>
    </row>
    <row r="46" spans="1:72" x14ac:dyDescent="0.25">
      <c r="A46">
        <v>45</v>
      </c>
      <c r="B46" s="1">
        <v>43995.4757523148</v>
      </c>
      <c r="C46" s="1">
        <v>43995.477037037002</v>
      </c>
      <c r="D46" s="3" t="s">
        <v>185</v>
      </c>
      <c r="E46" s="3" t="s">
        <v>186</v>
      </c>
      <c r="G46" s="3"/>
      <c r="H46" s="3" t="s">
        <v>49</v>
      </c>
      <c r="J46" s="3"/>
      <c r="K46" s="3" t="s">
        <v>64</v>
      </c>
      <c r="M46" s="3"/>
      <c r="N46" s="3" t="s">
        <v>42</v>
      </c>
      <c r="P46" s="3"/>
      <c r="Q46" s="3" t="s">
        <v>120</v>
      </c>
      <c r="S46" s="3"/>
      <c r="T46" s="3" t="s">
        <v>187</v>
      </c>
      <c r="V46" s="3"/>
      <c r="W46" s="3" t="s">
        <v>52</v>
      </c>
      <c r="Y46" s="3"/>
      <c r="AA46" s="3"/>
      <c r="AB46" s="3" t="s">
        <v>544</v>
      </c>
      <c r="AD46" s="3"/>
      <c r="AF46" s="3"/>
      <c r="AG46" s="3" t="s">
        <v>543</v>
      </c>
      <c r="AI46" s="3"/>
      <c r="AJ46" s="3" t="s">
        <v>543</v>
      </c>
      <c r="AL46" s="3"/>
      <c r="AM46" s="3" t="s">
        <v>544</v>
      </c>
      <c r="AO46" s="3"/>
      <c r="AQ46" s="3"/>
      <c r="AR46" s="3" t="s">
        <v>543</v>
      </c>
      <c r="AT46" s="3"/>
      <c r="AU46" s="3" t="s">
        <v>543</v>
      </c>
      <c r="AW46" s="3"/>
      <c r="AX46" s="3" t="s">
        <v>543</v>
      </c>
      <c r="AZ46" s="3"/>
      <c r="BA46" s="3" t="s">
        <v>543</v>
      </c>
      <c r="BC46" s="3"/>
      <c r="BD46" s="3" t="s">
        <v>543</v>
      </c>
      <c r="BF46" s="3"/>
      <c r="BH46" s="3"/>
      <c r="BI46" s="3" t="s">
        <v>544</v>
      </c>
      <c r="BK46" s="3"/>
      <c r="BL46" s="3" t="s">
        <v>543</v>
      </c>
      <c r="BN46" s="3"/>
      <c r="BO46" s="3" t="s">
        <v>543</v>
      </c>
      <c r="BQ46" s="3"/>
      <c r="BR46" s="3"/>
      <c r="BT46" s="3"/>
    </row>
    <row r="47" spans="1:72" x14ac:dyDescent="0.25">
      <c r="A47">
        <v>46</v>
      </c>
      <c r="B47" s="1">
        <v>43995.474097222199</v>
      </c>
      <c r="C47" s="1">
        <v>43995.477349537003</v>
      </c>
      <c r="D47" s="3" t="s">
        <v>188</v>
      </c>
      <c r="E47" s="3" t="s">
        <v>189</v>
      </c>
      <c r="G47" s="3"/>
      <c r="H47" s="3" t="s">
        <v>49</v>
      </c>
      <c r="J47" s="3"/>
      <c r="K47" s="3" t="s">
        <v>41</v>
      </c>
      <c r="M47" s="3"/>
      <c r="N47" s="3" t="s">
        <v>55</v>
      </c>
      <c r="P47" s="3"/>
      <c r="Q47" s="3" t="s">
        <v>43</v>
      </c>
      <c r="S47" s="3"/>
      <c r="T47" s="3" t="s">
        <v>190</v>
      </c>
      <c r="V47" s="3"/>
      <c r="W47" s="3" t="s">
        <v>110</v>
      </c>
      <c r="Y47" s="3"/>
      <c r="AA47" s="3"/>
      <c r="AB47" s="3" t="s">
        <v>541</v>
      </c>
      <c r="AD47" s="3"/>
      <c r="AF47" s="3"/>
      <c r="AG47" s="3" t="s">
        <v>543</v>
      </c>
      <c r="AI47" s="3"/>
      <c r="AJ47" s="3" t="s">
        <v>543</v>
      </c>
      <c r="AL47" s="3"/>
      <c r="AM47" s="3" t="s">
        <v>543</v>
      </c>
      <c r="AO47" s="3"/>
      <c r="AQ47" s="3"/>
      <c r="AR47" s="3" t="s">
        <v>543</v>
      </c>
      <c r="AT47" s="3"/>
      <c r="AU47" s="3" t="s">
        <v>543</v>
      </c>
      <c r="AW47" s="3"/>
      <c r="AX47" s="3" t="s">
        <v>543</v>
      </c>
      <c r="AZ47" s="3"/>
      <c r="BA47" s="3" t="s">
        <v>543</v>
      </c>
      <c r="BC47" s="3"/>
      <c r="BD47" s="3" t="s">
        <v>543</v>
      </c>
      <c r="BF47" s="3"/>
      <c r="BH47" s="3"/>
      <c r="BI47" s="3" t="s">
        <v>543</v>
      </c>
      <c r="BK47" s="3"/>
      <c r="BL47" s="3" t="s">
        <v>543</v>
      </c>
      <c r="BN47" s="3"/>
      <c r="BO47" s="3" t="s">
        <v>543</v>
      </c>
      <c r="BQ47" s="3"/>
      <c r="BR47" s="3" t="s">
        <v>191</v>
      </c>
      <c r="BT47" s="3"/>
    </row>
    <row r="48" spans="1:72" x14ac:dyDescent="0.25">
      <c r="A48">
        <v>47</v>
      </c>
      <c r="B48" s="1">
        <v>43995.475543981498</v>
      </c>
      <c r="C48" s="1">
        <v>43995.4778240741</v>
      </c>
      <c r="D48" s="3" t="s">
        <v>192</v>
      </c>
      <c r="E48" s="3" t="s">
        <v>193</v>
      </c>
      <c r="G48" s="3"/>
      <c r="H48" s="3" t="s">
        <v>49</v>
      </c>
      <c r="J48" s="3"/>
      <c r="K48" s="3" t="s">
        <v>41</v>
      </c>
      <c r="M48" s="3"/>
      <c r="N48" s="3" t="s">
        <v>55</v>
      </c>
      <c r="P48" s="3"/>
      <c r="Q48" s="3" t="s">
        <v>43</v>
      </c>
      <c r="S48" s="3"/>
      <c r="T48" s="3" t="s">
        <v>51</v>
      </c>
      <c r="V48" s="3"/>
      <c r="W48" s="3" t="s">
        <v>110</v>
      </c>
      <c r="Y48" s="3"/>
      <c r="AA48" s="3"/>
      <c r="AB48" s="3" t="s">
        <v>543</v>
      </c>
      <c r="AD48" s="3"/>
      <c r="AF48" s="3"/>
      <c r="AG48" s="3" t="s">
        <v>543</v>
      </c>
      <c r="AI48" s="3"/>
      <c r="AJ48" s="3" t="s">
        <v>543</v>
      </c>
      <c r="AL48" s="3"/>
      <c r="AM48" s="3" t="s">
        <v>544</v>
      </c>
      <c r="AO48" s="3"/>
      <c r="AQ48" s="3"/>
      <c r="AR48" s="3" t="s">
        <v>541</v>
      </c>
      <c r="AT48" s="3"/>
      <c r="AU48" s="3" t="s">
        <v>541</v>
      </c>
      <c r="AW48" s="3"/>
      <c r="AX48" s="3" t="s">
        <v>541</v>
      </c>
      <c r="AZ48" s="3"/>
      <c r="BA48" s="3" t="s">
        <v>541</v>
      </c>
      <c r="BC48" s="3"/>
      <c r="BD48" s="3" t="s">
        <v>541</v>
      </c>
      <c r="BF48" s="3"/>
      <c r="BH48" s="3"/>
      <c r="BI48" s="3" t="s">
        <v>545</v>
      </c>
      <c r="BK48" s="3"/>
      <c r="BL48" s="3" t="s">
        <v>543</v>
      </c>
      <c r="BN48" s="3"/>
      <c r="BO48" s="3" t="s">
        <v>541</v>
      </c>
      <c r="BQ48" s="3"/>
      <c r="BR48" s="3" t="s">
        <v>553</v>
      </c>
      <c r="BT48" s="3"/>
    </row>
    <row r="49" spans="1:72" x14ac:dyDescent="0.25">
      <c r="A49">
        <v>48</v>
      </c>
      <c r="B49" s="1">
        <v>43995.474849537</v>
      </c>
      <c r="C49" s="1">
        <v>43995.478101851797</v>
      </c>
      <c r="D49" s="3" t="s">
        <v>194</v>
      </c>
      <c r="E49" s="3" t="s">
        <v>195</v>
      </c>
      <c r="G49" s="3"/>
      <c r="H49" s="3" t="s">
        <v>40</v>
      </c>
      <c r="J49" s="3"/>
      <c r="K49" s="3" t="s">
        <v>50</v>
      </c>
      <c r="M49" s="3"/>
      <c r="N49" s="3" t="s">
        <v>42</v>
      </c>
      <c r="P49" s="3"/>
      <c r="Q49" s="3" t="s">
        <v>56</v>
      </c>
      <c r="S49" s="3"/>
      <c r="T49" s="3" t="s">
        <v>196</v>
      </c>
      <c r="V49" s="3"/>
      <c r="W49" s="3" t="s">
        <v>110</v>
      </c>
      <c r="Y49" s="3"/>
      <c r="AA49" s="3"/>
      <c r="AB49" s="3" t="s">
        <v>541</v>
      </c>
      <c r="AD49" s="3"/>
      <c r="AF49" s="3"/>
      <c r="AG49" s="3" t="s">
        <v>543</v>
      </c>
      <c r="AI49" s="3"/>
      <c r="AJ49" s="3" t="s">
        <v>541</v>
      </c>
      <c r="AL49" s="3"/>
      <c r="AM49" s="3" t="s">
        <v>543</v>
      </c>
      <c r="AO49" s="3"/>
      <c r="AQ49" s="3"/>
      <c r="AR49" s="3" t="s">
        <v>541</v>
      </c>
      <c r="AT49" s="3"/>
      <c r="AU49" s="3" t="s">
        <v>541</v>
      </c>
      <c r="AW49" s="3"/>
      <c r="AX49" s="3" t="s">
        <v>541</v>
      </c>
      <c r="AZ49" s="3"/>
      <c r="BA49" s="3" t="s">
        <v>541</v>
      </c>
      <c r="BC49" s="3"/>
      <c r="BD49" s="3" t="s">
        <v>541</v>
      </c>
      <c r="BF49" s="3"/>
      <c r="BH49" s="3"/>
      <c r="BI49" s="3" t="s">
        <v>544</v>
      </c>
      <c r="BK49" s="3"/>
      <c r="BL49" s="3" t="s">
        <v>543</v>
      </c>
      <c r="BN49" s="3"/>
      <c r="BO49" s="3" t="s">
        <v>543</v>
      </c>
      <c r="BQ49" s="3"/>
      <c r="BR49" s="3" t="s">
        <v>554</v>
      </c>
      <c r="BT49" s="3"/>
    </row>
    <row r="50" spans="1:72" x14ac:dyDescent="0.25">
      <c r="A50">
        <v>49</v>
      </c>
      <c r="B50" s="1">
        <v>43995.474259259303</v>
      </c>
      <c r="C50" s="1">
        <v>43995.478750000002</v>
      </c>
      <c r="D50" s="3" t="s">
        <v>197</v>
      </c>
      <c r="E50" s="3" t="s">
        <v>198</v>
      </c>
      <c r="G50" s="3"/>
      <c r="H50" s="3" t="s">
        <v>40</v>
      </c>
      <c r="J50" s="3"/>
      <c r="K50" s="3" t="s">
        <v>50</v>
      </c>
      <c r="M50" s="3"/>
      <c r="N50" s="3" t="s">
        <v>42</v>
      </c>
      <c r="P50" s="3"/>
      <c r="Q50" s="3" t="s">
        <v>56</v>
      </c>
      <c r="S50" s="3"/>
      <c r="T50" s="3" t="s">
        <v>77</v>
      </c>
      <c r="V50" s="3"/>
      <c r="W50" s="3" t="s">
        <v>45</v>
      </c>
      <c r="Y50" s="3"/>
      <c r="AA50" s="3"/>
      <c r="AB50" s="3" t="s">
        <v>541</v>
      </c>
      <c r="AD50" s="3"/>
      <c r="AF50" s="3"/>
      <c r="AG50" s="3" t="s">
        <v>541</v>
      </c>
      <c r="AI50" s="3"/>
      <c r="AJ50" s="3" t="s">
        <v>541</v>
      </c>
      <c r="AL50" s="3"/>
      <c r="AM50" s="3" t="s">
        <v>541</v>
      </c>
      <c r="AO50" s="3"/>
      <c r="AQ50" s="3"/>
      <c r="AR50" s="3" t="s">
        <v>541</v>
      </c>
      <c r="AT50" s="3"/>
      <c r="AU50" s="3" t="s">
        <v>541</v>
      </c>
      <c r="AW50" s="3"/>
      <c r="AX50" s="3" t="s">
        <v>541</v>
      </c>
      <c r="AZ50" s="3"/>
      <c r="BA50" s="3" t="s">
        <v>541</v>
      </c>
      <c r="BC50" s="3"/>
      <c r="BD50" s="3" t="s">
        <v>541</v>
      </c>
      <c r="BF50" s="3"/>
      <c r="BH50" s="3"/>
      <c r="BI50" s="3" t="s">
        <v>545</v>
      </c>
      <c r="BK50" s="3"/>
      <c r="BL50" s="3" t="s">
        <v>543</v>
      </c>
      <c r="BN50" s="3"/>
      <c r="BO50" s="3" t="s">
        <v>541</v>
      </c>
      <c r="BQ50" s="3"/>
      <c r="BR50" s="3" t="s">
        <v>199</v>
      </c>
      <c r="BT50" s="3"/>
    </row>
    <row r="51" spans="1:72" x14ac:dyDescent="0.25">
      <c r="A51">
        <v>50</v>
      </c>
      <c r="B51" s="1">
        <v>43995.476215277798</v>
      </c>
      <c r="C51" s="1">
        <v>43995.479386574101</v>
      </c>
      <c r="D51" s="3" t="s">
        <v>200</v>
      </c>
      <c r="E51" s="3" t="s">
        <v>201</v>
      </c>
      <c r="G51" s="3"/>
      <c r="H51" s="3" t="s">
        <v>40</v>
      </c>
      <c r="J51" s="3"/>
      <c r="K51" s="3" t="s">
        <v>41</v>
      </c>
      <c r="M51" s="3"/>
      <c r="N51" s="3" t="s">
        <v>55</v>
      </c>
      <c r="P51" s="3"/>
      <c r="Q51" s="3" t="s">
        <v>142</v>
      </c>
      <c r="S51" s="3"/>
      <c r="T51" s="3" t="s">
        <v>202</v>
      </c>
      <c r="V51" s="3"/>
      <c r="W51" s="3" t="s">
        <v>52</v>
      </c>
      <c r="Y51" s="3"/>
      <c r="AA51" s="3"/>
      <c r="AB51" s="3" t="s">
        <v>543</v>
      </c>
      <c r="AD51" s="3"/>
      <c r="AF51" s="3"/>
      <c r="AG51" s="3" t="s">
        <v>541</v>
      </c>
      <c r="AI51" s="3"/>
      <c r="AJ51" s="3" t="s">
        <v>541</v>
      </c>
      <c r="AL51" s="3"/>
      <c r="AM51" s="3" t="s">
        <v>541</v>
      </c>
      <c r="AO51" s="3"/>
      <c r="AQ51" s="3"/>
      <c r="AR51" s="3" t="s">
        <v>541</v>
      </c>
      <c r="AT51" s="3"/>
      <c r="AU51" s="3" t="s">
        <v>541</v>
      </c>
      <c r="AW51" s="3"/>
      <c r="AX51" s="3" t="s">
        <v>541</v>
      </c>
      <c r="AZ51" s="3"/>
      <c r="BA51" s="3" t="s">
        <v>541</v>
      </c>
      <c r="BC51" s="3"/>
      <c r="BD51" s="3" t="s">
        <v>541</v>
      </c>
      <c r="BF51" s="3"/>
      <c r="BH51" s="3"/>
      <c r="BI51" s="3" t="s">
        <v>544</v>
      </c>
      <c r="BK51" s="3"/>
      <c r="BL51" s="3" t="s">
        <v>543</v>
      </c>
      <c r="BN51" s="3"/>
      <c r="BO51" s="3" t="s">
        <v>543</v>
      </c>
      <c r="BQ51" s="3"/>
      <c r="BR51" s="3" t="s">
        <v>203</v>
      </c>
      <c r="BT51" s="3"/>
    </row>
    <row r="52" spans="1:72" x14ac:dyDescent="0.25">
      <c r="A52">
        <v>51</v>
      </c>
      <c r="B52" s="1">
        <v>43995.478379629603</v>
      </c>
      <c r="C52" s="1">
        <v>43995.479942129597</v>
      </c>
      <c r="D52" s="3" t="s">
        <v>204</v>
      </c>
      <c r="E52" s="3" t="s">
        <v>205</v>
      </c>
      <c r="G52" s="3"/>
      <c r="H52" s="3" t="s">
        <v>49</v>
      </c>
      <c r="J52" s="3"/>
      <c r="K52" s="3" t="s">
        <v>64</v>
      </c>
      <c r="M52" s="3"/>
      <c r="N52" s="3" t="s">
        <v>55</v>
      </c>
      <c r="P52" s="3"/>
      <c r="Q52" s="3" t="s">
        <v>43</v>
      </c>
      <c r="S52" s="3"/>
      <c r="T52" s="3" t="s">
        <v>206</v>
      </c>
      <c r="V52" s="3"/>
      <c r="W52" s="3" t="s">
        <v>52</v>
      </c>
      <c r="Y52" s="3"/>
      <c r="AA52" s="3"/>
      <c r="AB52" s="3" t="s">
        <v>544</v>
      </c>
      <c r="AD52" s="3"/>
      <c r="AF52" s="3"/>
      <c r="AG52" s="3" t="s">
        <v>544</v>
      </c>
      <c r="AI52" s="3"/>
      <c r="AJ52" s="3" t="s">
        <v>544</v>
      </c>
      <c r="AL52" s="3"/>
      <c r="AM52" s="3" t="s">
        <v>544</v>
      </c>
      <c r="AO52" s="3"/>
      <c r="AQ52" s="3"/>
      <c r="AR52" s="3" t="s">
        <v>543</v>
      </c>
      <c r="AT52" s="3"/>
      <c r="AU52" s="3" t="s">
        <v>543</v>
      </c>
      <c r="AW52" s="3"/>
      <c r="AX52" s="3" t="s">
        <v>541</v>
      </c>
      <c r="AZ52" s="3"/>
      <c r="BA52" s="3" t="s">
        <v>541</v>
      </c>
      <c r="BC52" s="3"/>
      <c r="BD52" s="3" t="s">
        <v>541</v>
      </c>
      <c r="BF52" s="3"/>
      <c r="BH52" s="3"/>
      <c r="BI52" s="3" t="s">
        <v>544</v>
      </c>
      <c r="BK52" s="3"/>
      <c r="BL52" s="3" t="s">
        <v>544</v>
      </c>
      <c r="BN52" s="3"/>
      <c r="BO52" s="3" t="s">
        <v>544</v>
      </c>
      <c r="BQ52" s="3"/>
      <c r="BR52" s="3"/>
      <c r="BT52" s="3"/>
    </row>
    <row r="53" spans="1:72" x14ac:dyDescent="0.25">
      <c r="A53">
        <v>52</v>
      </c>
      <c r="B53" s="1">
        <v>43995.477881944404</v>
      </c>
      <c r="C53" s="1">
        <v>43995.479953703703</v>
      </c>
      <c r="D53" s="3" t="s">
        <v>207</v>
      </c>
      <c r="E53" s="3" t="s">
        <v>208</v>
      </c>
      <c r="G53" s="3"/>
      <c r="H53" s="3" t="s">
        <v>40</v>
      </c>
      <c r="J53" s="3"/>
      <c r="K53" s="3" t="s">
        <v>41</v>
      </c>
      <c r="M53" s="3"/>
      <c r="N53" s="3" t="s">
        <v>55</v>
      </c>
      <c r="P53" s="3"/>
      <c r="Q53" s="3" t="s">
        <v>56</v>
      </c>
      <c r="S53" s="3"/>
      <c r="T53" s="3" t="s">
        <v>159</v>
      </c>
      <c r="V53" s="3"/>
      <c r="W53" s="3" t="s">
        <v>45</v>
      </c>
      <c r="Y53" s="3"/>
      <c r="AA53" s="3"/>
      <c r="AB53" s="3" t="s">
        <v>541</v>
      </c>
      <c r="AD53" s="3"/>
      <c r="AF53" s="3"/>
      <c r="AG53" s="3" t="s">
        <v>541</v>
      </c>
      <c r="AI53" s="3"/>
      <c r="AJ53" s="3" t="s">
        <v>543</v>
      </c>
      <c r="AL53" s="3"/>
      <c r="AM53" s="3" t="s">
        <v>541</v>
      </c>
      <c r="AO53" s="3"/>
      <c r="AQ53" s="3"/>
      <c r="AR53" s="3" t="s">
        <v>541</v>
      </c>
      <c r="AT53" s="3"/>
      <c r="AU53" s="3" t="s">
        <v>543</v>
      </c>
      <c r="AW53" s="3"/>
      <c r="AX53" s="3" t="s">
        <v>541</v>
      </c>
      <c r="AZ53" s="3"/>
      <c r="BA53" s="3" t="s">
        <v>543</v>
      </c>
      <c r="BC53" s="3"/>
      <c r="BD53" s="3" t="s">
        <v>543</v>
      </c>
      <c r="BF53" s="3"/>
      <c r="BH53" s="3"/>
      <c r="BI53" s="3" t="s">
        <v>544</v>
      </c>
      <c r="BK53" s="3"/>
      <c r="BL53" s="3" t="s">
        <v>543</v>
      </c>
      <c r="BN53" s="3"/>
      <c r="BO53" s="3" t="s">
        <v>543</v>
      </c>
      <c r="BQ53" s="3"/>
      <c r="BR53" s="3" t="s">
        <v>209</v>
      </c>
      <c r="BT53" s="3"/>
    </row>
    <row r="54" spans="1:72" x14ac:dyDescent="0.25">
      <c r="A54">
        <v>53</v>
      </c>
      <c r="B54" s="1">
        <v>43995.479930555601</v>
      </c>
      <c r="C54" s="1">
        <v>43995.480416666702</v>
      </c>
      <c r="D54" s="3" t="s">
        <v>210</v>
      </c>
      <c r="E54" s="3" t="s">
        <v>211</v>
      </c>
      <c r="G54" s="3"/>
      <c r="H54" s="3" t="s">
        <v>49</v>
      </c>
      <c r="J54" s="3"/>
      <c r="K54" s="3" t="s">
        <v>41</v>
      </c>
      <c r="M54" s="3"/>
      <c r="N54" s="3" t="s">
        <v>55</v>
      </c>
      <c r="P54" s="3"/>
      <c r="Q54" s="3" t="s">
        <v>97</v>
      </c>
      <c r="S54" s="3"/>
      <c r="T54" s="3" t="s">
        <v>212</v>
      </c>
      <c r="V54" s="3"/>
      <c r="W54" s="3" t="s">
        <v>52</v>
      </c>
      <c r="Y54" s="3"/>
      <c r="AA54" s="3"/>
      <c r="AB54" s="3" t="s">
        <v>543</v>
      </c>
      <c r="AD54" s="3"/>
      <c r="AF54" s="3"/>
      <c r="AG54" s="3" t="s">
        <v>543</v>
      </c>
      <c r="AI54" s="3"/>
      <c r="AJ54" s="3" t="s">
        <v>544</v>
      </c>
      <c r="AL54" s="3"/>
      <c r="AM54" s="3" t="s">
        <v>544</v>
      </c>
      <c r="AO54" s="3"/>
      <c r="AQ54" s="3"/>
      <c r="AR54" s="3" t="s">
        <v>541</v>
      </c>
      <c r="AT54" s="3"/>
      <c r="AU54" s="3" t="s">
        <v>541</v>
      </c>
      <c r="AW54" s="3"/>
      <c r="AX54" s="3" t="s">
        <v>541</v>
      </c>
      <c r="AZ54" s="3"/>
      <c r="BA54" s="3" t="s">
        <v>541</v>
      </c>
      <c r="BC54" s="3"/>
      <c r="BD54" s="3" t="s">
        <v>541</v>
      </c>
      <c r="BF54" s="3"/>
      <c r="BH54" s="3"/>
      <c r="BI54" s="3" t="s">
        <v>543</v>
      </c>
      <c r="BK54" s="3"/>
      <c r="BL54" s="3" t="s">
        <v>543</v>
      </c>
      <c r="BN54" s="3"/>
      <c r="BO54" s="3" t="s">
        <v>543</v>
      </c>
      <c r="BQ54" s="3"/>
      <c r="BR54" s="3"/>
      <c r="BT54" s="3"/>
    </row>
    <row r="55" spans="1:72" x14ac:dyDescent="0.25">
      <c r="A55">
        <v>54</v>
      </c>
      <c r="B55" s="1">
        <v>43995.482048611098</v>
      </c>
      <c r="C55" s="1">
        <v>43995.482766203699</v>
      </c>
      <c r="D55" s="3" t="s">
        <v>213</v>
      </c>
      <c r="E55" s="3" t="s">
        <v>214</v>
      </c>
      <c r="G55" s="3"/>
      <c r="H55" s="3" t="s">
        <v>40</v>
      </c>
      <c r="J55" s="3"/>
      <c r="K55" s="3" t="s">
        <v>41</v>
      </c>
      <c r="M55" s="3"/>
      <c r="N55" s="3" t="s">
        <v>55</v>
      </c>
      <c r="P55" s="3"/>
      <c r="Q55" s="3" t="s">
        <v>142</v>
      </c>
      <c r="S55" s="3"/>
      <c r="T55" s="3" t="s">
        <v>202</v>
      </c>
      <c r="V55" s="3"/>
      <c r="W55" s="3" t="s">
        <v>52</v>
      </c>
      <c r="Y55" s="3"/>
      <c r="AA55" s="3"/>
      <c r="AB55" s="3" t="s">
        <v>544</v>
      </c>
      <c r="AD55" s="3"/>
      <c r="AF55" s="3"/>
      <c r="AG55" s="3" t="s">
        <v>543</v>
      </c>
      <c r="AI55" s="3"/>
      <c r="AJ55" s="3" t="s">
        <v>543</v>
      </c>
      <c r="AL55" s="3"/>
      <c r="AM55" s="3" t="s">
        <v>544</v>
      </c>
      <c r="AO55" s="3"/>
      <c r="AQ55" s="3"/>
      <c r="AR55" s="3" t="s">
        <v>543</v>
      </c>
      <c r="AT55" s="3"/>
      <c r="AU55" s="3" t="s">
        <v>543</v>
      </c>
      <c r="AW55" s="3"/>
      <c r="AX55" s="3" t="s">
        <v>543</v>
      </c>
      <c r="AZ55" s="3"/>
      <c r="BA55" s="3" t="s">
        <v>543</v>
      </c>
      <c r="BC55" s="3"/>
      <c r="BD55" s="3" t="s">
        <v>543</v>
      </c>
      <c r="BF55" s="3"/>
      <c r="BH55" s="3"/>
      <c r="BI55" s="3" t="s">
        <v>545</v>
      </c>
      <c r="BK55" s="3"/>
      <c r="BL55" s="3" t="s">
        <v>544</v>
      </c>
      <c r="BN55" s="3"/>
      <c r="BO55" s="3" t="s">
        <v>544</v>
      </c>
      <c r="BQ55" s="3"/>
      <c r="BR55" s="3"/>
      <c r="BT55" s="3"/>
    </row>
    <row r="56" spans="1:72" x14ac:dyDescent="0.25">
      <c r="A56">
        <v>55</v>
      </c>
      <c r="B56" s="1">
        <v>43995.482766203699</v>
      </c>
      <c r="C56" s="1">
        <v>43995.483182870397</v>
      </c>
      <c r="D56" s="3" t="s">
        <v>215</v>
      </c>
      <c r="E56" s="3" t="s">
        <v>216</v>
      </c>
      <c r="G56" s="3"/>
      <c r="H56" s="3" t="s">
        <v>40</v>
      </c>
      <c r="J56" s="3"/>
      <c r="K56" s="3" t="s">
        <v>41</v>
      </c>
      <c r="M56" s="3"/>
      <c r="N56" s="3" t="s">
        <v>55</v>
      </c>
      <c r="P56" s="3"/>
      <c r="Q56" s="3" t="s">
        <v>97</v>
      </c>
      <c r="S56" s="3"/>
      <c r="T56" s="3" t="s">
        <v>98</v>
      </c>
      <c r="V56" s="3"/>
      <c r="W56" s="3" t="s">
        <v>110</v>
      </c>
      <c r="Y56" s="3"/>
      <c r="AA56" s="3"/>
      <c r="AB56" s="3" t="s">
        <v>541</v>
      </c>
      <c r="AD56" s="3"/>
      <c r="AF56" s="3"/>
      <c r="AG56" s="3" t="s">
        <v>541</v>
      </c>
      <c r="AI56" s="3"/>
      <c r="AJ56" s="3" t="s">
        <v>541</v>
      </c>
      <c r="AL56" s="3"/>
      <c r="AM56" s="3" t="s">
        <v>543</v>
      </c>
      <c r="AO56" s="3"/>
      <c r="AQ56" s="3"/>
      <c r="AR56" s="3" t="s">
        <v>541</v>
      </c>
      <c r="AT56" s="3"/>
      <c r="AU56" s="3" t="s">
        <v>543</v>
      </c>
      <c r="AW56" s="3"/>
      <c r="AX56" s="3" t="s">
        <v>541</v>
      </c>
      <c r="AZ56" s="3"/>
      <c r="BA56" s="3" t="s">
        <v>541</v>
      </c>
      <c r="BC56" s="3"/>
      <c r="BD56" s="3" t="s">
        <v>541</v>
      </c>
      <c r="BF56" s="3"/>
      <c r="BH56" s="3"/>
      <c r="BI56" s="3" t="s">
        <v>541</v>
      </c>
      <c r="BK56" s="3"/>
      <c r="BL56" s="3" t="s">
        <v>541</v>
      </c>
      <c r="BN56" s="3"/>
      <c r="BO56" s="3" t="s">
        <v>541</v>
      </c>
      <c r="BQ56" s="3"/>
      <c r="BR56" s="3"/>
      <c r="BT56" s="3"/>
    </row>
    <row r="57" spans="1:72" x14ac:dyDescent="0.25">
      <c r="A57">
        <v>56</v>
      </c>
      <c r="B57" s="1">
        <v>43995.485127314802</v>
      </c>
      <c r="C57" s="1">
        <v>43995.486226851797</v>
      </c>
      <c r="D57" s="3" t="s">
        <v>217</v>
      </c>
      <c r="E57" s="3" t="s">
        <v>218</v>
      </c>
      <c r="G57" s="3"/>
      <c r="H57" s="3" t="s">
        <v>40</v>
      </c>
      <c r="J57" s="3"/>
      <c r="K57" s="3" t="s">
        <v>64</v>
      </c>
      <c r="M57" s="3"/>
      <c r="N57" s="3" t="s">
        <v>55</v>
      </c>
      <c r="P57" s="3"/>
      <c r="Q57" s="3" t="s">
        <v>70</v>
      </c>
      <c r="S57" s="3"/>
      <c r="T57" s="3" t="s">
        <v>219</v>
      </c>
      <c r="V57" s="3"/>
      <c r="W57" s="3" t="s">
        <v>110</v>
      </c>
      <c r="Y57" s="3"/>
      <c r="AA57" s="3"/>
      <c r="AB57" s="3" t="s">
        <v>544</v>
      </c>
      <c r="AD57" s="3"/>
      <c r="AF57" s="3"/>
      <c r="AG57" s="3" t="s">
        <v>544</v>
      </c>
      <c r="AI57" s="3"/>
      <c r="AJ57" s="3" t="s">
        <v>544</v>
      </c>
      <c r="AL57" s="3"/>
      <c r="AM57" s="3" t="s">
        <v>543</v>
      </c>
      <c r="AO57" s="3"/>
      <c r="AQ57" s="3"/>
      <c r="AR57" s="3" t="s">
        <v>541</v>
      </c>
      <c r="AT57" s="3"/>
      <c r="AU57" s="3" t="s">
        <v>541</v>
      </c>
      <c r="AW57" s="3"/>
      <c r="AX57" s="3" t="s">
        <v>541</v>
      </c>
      <c r="AZ57" s="3"/>
      <c r="BA57" s="3" t="s">
        <v>541</v>
      </c>
      <c r="BC57" s="3"/>
      <c r="BD57" s="3" t="s">
        <v>541</v>
      </c>
      <c r="BF57" s="3"/>
      <c r="BH57" s="3"/>
      <c r="BI57" s="3" t="s">
        <v>544</v>
      </c>
      <c r="BK57" s="3"/>
      <c r="BL57" s="3" t="s">
        <v>543</v>
      </c>
      <c r="BN57" s="3"/>
      <c r="BO57" s="3" t="s">
        <v>541</v>
      </c>
      <c r="BQ57" s="3"/>
      <c r="BR57" s="3"/>
      <c r="BT57" s="3"/>
    </row>
    <row r="58" spans="1:72" x14ac:dyDescent="0.25">
      <c r="A58">
        <v>57</v>
      </c>
      <c r="B58" s="1">
        <v>43995.487418981502</v>
      </c>
      <c r="C58" s="1">
        <v>43995.487893518497</v>
      </c>
      <c r="D58" s="3" t="s">
        <v>220</v>
      </c>
      <c r="E58" s="3" t="s">
        <v>221</v>
      </c>
      <c r="G58" s="3"/>
      <c r="H58" s="3" t="s">
        <v>40</v>
      </c>
      <c r="J58" s="3"/>
      <c r="K58" s="3" t="s">
        <v>41</v>
      </c>
      <c r="M58" s="3"/>
      <c r="N58" s="3" t="s">
        <v>55</v>
      </c>
      <c r="P58" s="3"/>
      <c r="Q58" s="3" t="s">
        <v>97</v>
      </c>
      <c r="S58" s="3"/>
      <c r="T58" s="3" t="s">
        <v>222</v>
      </c>
      <c r="V58" s="3"/>
      <c r="W58" s="3" t="s">
        <v>52</v>
      </c>
      <c r="Y58" s="3"/>
      <c r="AA58" s="3"/>
      <c r="AB58" s="3" t="s">
        <v>541</v>
      </c>
      <c r="AD58" s="3"/>
      <c r="AF58" s="3"/>
      <c r="AG58" s="3" t="s">
        <v>541</v>
      </c>
      <c r="AI58" s="3"/>
      <c r="AJ58" s="3" t="s">
        <v>541</v>
      </c>
      <c r="AL58" s="3"/>
      <c r="AM58" s="3" t="s">
        <v>541</v>
      </c>
      <c r="AO58" s="3"/>
      <c r="AQ58" s="3"/>
      <c r="AR58" s="3" t="s">
        <v>541</v>
      </c>
      <c r="AT58" s="3"/>
      <c r="AU58" s="3" t="s">
        <v>541</v>
      </c>
      <c r="AW58" s="3"/>
      <c r="AX58" s="3" t="s">
        <v>541</v>
      </c>
      <c r="AZ58" s="3"/>
      <c r="BA58" s="3" t="s">
        <v>541</v>
      </c>
      <c r="BC58" s="3"/>
      <c r="BD58" s="3" t="s">
        <v>541</v>
      </c>
      <c r="BF58" s="3"/>
      <c r="BH58" s="3"/>
      <c r="BI58" s="3" t="s">
        <v>541</v>
      </c>
      <c r="BK58" s="3"/>
      <c r="BL58" s="3" t="s">
        <v>541</v>
      </c>
      <c r="BN58" s="3"/>
      <c r="BO58" s="3" t="s">
        <v>541</v>
      </c>
      <c r="BQ58" s="3"/>
      <c r="BR58" s="3"/>
      <c r="BT58" s="3"/>
    </row>
    <row r="59" spans="1:72" x14ac:dyDescent="0.25">
      <c r="A59">
        <v>58</v>
      </c>
      <c r="B59" s="1">
        <v>43995.490243055603</v>
      </c>
      <c r="C59" s="1">
        <v>43995.491134259297</v>
      </c>
      <c r="D59" s="3" t="s">
        <v>223</v>
      </c>
      <c r="E59" s="3" t="s">
        <v>224</v>
      </c>
      <c r="G59" s="3"/>
      <c r="H59" s="3" t="s">
        <v>49</v>
      </c>
      <c r="J59" s="3"/>
      <c r="K59" s="3" t="s">
        <v>41</v>
      </c>
      <c r="M59" s="3"/>
      <c r="N59" s="3" t="s">
        <v>55</v>
      </c>
      <c r="P59" s="3"/>
      <c r="Q59" s="3" t="s">
        <v>97</v>
      </c>
      <c r="S59" s="3"/>
      <c r="T59" s="3" t="s">
        <v>225</v>
      </c>
      <c r="V59" s="3"/>
      <c r="W59" s="3" t="s">
        <v>52</v>
      </c>
      <c r="Y59" s="3"/>
      <c r="AA59" s="3"/>
      <c r="AB59" s="3" t="s">
        <v>543</v>
      </c>
      <c r="AD59" s="3"/>
      <c r="AF59" s="3"/>
      <c r="AG59" s="3" t="s">
        <v>543</v>
      </c>
      <c r="AI59" s="3"/>
      <c r="AJ59" s="3" t="s">
        <v>543</v>
      </c>
      <c r="AL59" s="3"/>
      <c r="AM59" s="3" t="s">
        <v>543</v>
      </c>
      <c r="AO59" s="3"/>
      <c r="AQ59" s="3"/>
      <c r="AR59" s="3"/>
      <c r="AT59" s="3"/>
      <c r="AU59" s="3" t="s">
        <v>543</v>
      </c>
      <c r="AW59" s="3"/>
      <c r="AX59" s="3" t="s">
        <v>543</v>
      </c>
      <c r="AZ59" s="3"/>
      <c r="BA59" s="3" t="s">
        <v>543</v>
      </c>
      <c r="BC59" s="3"/>
      <c r="BD59" s="3" t="s">
        <v>543</v>
      </c>
      <c r="BF59" s="3"/>
      <c r="BH59" s="3"/>
      <c r="BI59" s="3" t="s">
        <v>543</v>
      </c>
      <c r="BK59" s="3"/>
      <c r="BL59" s="3" t="s">
        <v>543</v>
      </c>
      <c r="BN59" s="3"/>
      <c r="BO59" s="3" t="s">
        <v>543</v>
      </c>
      <c r="BQ59" s="3"/>
      <c r="BR59" s="3"/>
      <c r="BT59" s="3"/>
    </row>
    <row r="60" spans="1:72" x14ac:dyDescent="0.25">
      <c r="A60">
        <v>59</v>
      </c>
      <c r="B60" s="1">
        <v>43995.493750000001</v>
      </c>
      <c r="C60" s="1">
        <v>43995.494594907403</v>
      </c>
      <c r="D60" s="3" t="s">
        <v>226</v>
      </c>
      <c r="E60" s="3" t="s">
        <v>227</v>
      </c>
      <c r="G60" s="3"/>
      <c r="H60" s="3" t="s">
        <v>40</v>
      </c>
      <c r="J60" s="3"/>
      <c r="K60" s="3" t="s">
        <v>41</v>
      </c>
      <c r="M60" s="3"/>
      <c r="N60" s="3" t="s">
        <v>55</v>
      </c>
      <c r="P60" s="3"/>
      <c r="Q60" s="3" t="s">
        <v>142</v>
      </c>
      <c r="S60" s="3"/>
      <c r="T60" s="3" t="s">
        <v>202</v>
      </c>
      <c r="V60" s="3"/>
      <c r="W60" s="3" t="s">
        <v>52</v>
      </c>
      <c r="Y60" s="3"/>
      <c r="AA60" s="3"/>
      <c r="AB60" s="3" t="s">
        <v>544</v>
      </c>
      <c r="AD60" s="3"/>
      <c r="AF60" s="3"/>
      <c r="AG60" s="3" t="s">
        <v>543</v>
      </c>
      <c r="AI60" s="3"/>
      <c r="AJ60" s="3" t="s">
        <v>543</v>
      </c>
      <c r="AL60" s="3"/>
      <c r="AM60" s="3" t="s">
        <v>544</v>
      </c>
      <c r="AO60" s="3"/>
      <c r="AQ60" s="3"/>
      <c r="AR60" s="3" t="s">
        <v>543</v>
      </c>
      <c r="AT60" s="3"/>
      <c r="AU60" s="3" t="s">
        <v>543</v>
      </c>
      <c r="AW60" s="3"/>
      <c r="AX60" s="3" t="s">
        <v>543</v>
      </c>
      <c r="AZ60" s="3"/>
      <c r="BA60" s="3" t="s">
        <v>543</v>
      </c>
      <c r="BC60" s="3"/>
      <c r="BD60" s="3" t="s">
        <v>543</v>
      </c>
      <c r="BF60" s="3"/>
      <c r="BH60" s="3"/>
      <c r="BI60" s="3" t="s">
        <v>544</v>
      </c>
      <c r="BK60" s="3"/>
      <c r="BL60" s="3" t="s">
        <v>543</v>
      </c>
      <c r="BN60" s="3"/>
      <c r="BO60" s="3" t="s">
        <v>543</v>
      </c>
      <c r="BQ60" s="3"/>
      <c r="BR60" s="3"/>
      <c r="BT60" s="3"/>
    </row>
    <row r="61" spans="1:72" x14ac:dyDescent="0.25">
      <c r="A61">
        <v>60</v>
      </c>
      <c r="B61" s="1">
        <v>43995.499201388899</v>
      </c>
      <c r="C61" s="1">
        <v>43995.4999074074</v>
      </c>
      <c r="D61" s="3" t="s">
        <v>228</v>
      </c>
      <c r="E61" s="3" t="s">
        <v>229</v>
      </c>
      <c r="G61" s="3"/>
      <c r="H61" s="3" t="s">
        <v>40</v>
      </c>
      <c r="J61" s="3"/>
      <c r="K61" s="3" t="s">
        <v>64</v>
      </c>
      <c r="M61" s="3"/>
      <c r="N61" s="3" t="s">
        <v>42</v>
      </c>
      <c r="P61" s="3"/>
      <c r="Q61" s="3" t="s">
        <v>120</v>
      </c>
      <c r="S61" s="3"/>
      <c r="T61" s="3" t="s">
        <v>187</v>
      </c>
      <c r="V61" s="3"/>
      <c r="W61" s="3" t="s">
        <v>82</v>
      </c>
      <c r="Y61" s="3"/>
      <c r="AA61" s="3"/>
      <c r="AB61" s="3" t="s">
        <v>543</v>
      </c>
      <c r="AD61" s="3"/>
      <c r="AF61" s="3"/>
      <c r="AG61" s="3" t="s">
        <v>543</v>
      </c>
      <c r="AI61" s="3"/>
      <c r="AJ61" s="3" t="s">
        <v>543</v>
      </c>
      <c r="AL61" s="3"/>
      <c r="AM61" s="3" t="s">
        <v>543</v>
      </c>
      <c r="AO61" s="3"/>
      <c r="AQ61" s="3"/>
      <c r="AR61" s="3" t="s">
        <v>541</v>
      </c>
      <c r="AT61" s="3"/>
      <c r="AU61" s="3" t="s">
        <v>541</v>
      </c>
      <c r="AW61" s="3"/>
      <c r="AX61" s="3" t="s">
        <v>541</v>
      </c>
      <c r="AZ61" s="3"/>
      <c r="BA61" s="3" t="s">
        <v>541</v>
      </c>
      <c r="BC61" s="3"/>
      <c r="BD61" s="3" t="s">
        <v>541</v>
      </c>
      <c r="BF61" s="3"/>
      <c r="BH61" s="3"/>
      <c r="BI61" s="3" t="s">
        <v>544</v>
      </c>
      <c r="BK61" s="3"/>
      <c r="BL61" s="3" t="s">
        <v>543</v>
      </c>
      <c r="BN61" s="3"/>
      <c r="BO61" s="3" t="s">
        <v>541</v>
      </c>
      <c r="BQ61" s="3"/>
      <c r="BR61" s="3"/>
      <c r="BT61" s="3"/>
    </row>
    <row r="62" spans="1:72" x14ac:dyDescent="0.25">
      <c r="A62">
        <v>61</v>
      </c>
      <c r="B62" s="1">
        <v>43995.491006944401</v>
      </c>
      <c r="C62" s="1">
        <v>43995.502199074101</v>
      </c>
      <c r="D62" s="3" t="s">
        <v>230</v>
      </c>
      <c r="E62" s="3" t="s">
        <v>231</v>
      </c>
      <c r="G62" s="3"/>
      <c r="H62" s="3" t="s">
        <v>40</v>
      </c>
      <c r="J62" s="3"/>
      <c r="K62" s="3" t="s">
        <v>50</v>
      </c>
      <c r="M62" s="3"/>
      <c r="N62" s="3" t="s">
        <v>42</v>
      </c>
      <c r="P62" s="3"/>
      <c r="Q62" s="3" t="s">
        <v>97</v>
      </c>
      <c r="S62" s="3"/>
      <c r="T62" s="3" t="s">
        <v>225</v>
      </c>
      <c r="V62" s="3"/>
      <c r="W62" s="3" t="s">
        <v>74</v>
      </c>
      <c r="Y62" s="3"/>
      <c r="AA62" s="3"/>
      <c r="AB62" s="3" t="s">
        <v>543</v>
      </c>
      <c r="AD62" s="3"/>
      <c r="AF62" s="3"/>
      <c r="AG62" s="3" t="s">
        <v>541</v>
      </c>
      <c r="AI62" s="3"/>
      <c r="AJ62" s="3" t="s">
        <v>541</v>
      </c>
      <c r="AL62" s="3"/>
      <c r="AM62" s="3" t="s">
        <v>541</v>
      </c>
      <c r="AO62" s="3"/>
      <c r="AQ62" s="3"/>
      <c r="AR62" s="3" t="s">
        <v>541</v>
      </c>
      <c r="AT62" s="3"/>
      <c r="AU62" s="3" t="s">
        <v>541</v>
      </c>
      <c r="AW62" s="3"/>
      <c r="AX62" s="3" t="s">
        <v>541</v>
      </c>
      <c r="AZ62" s="3"/>
      <c r="BA62" s="3" t="s">
        <v>541</v>
      </c>
      <c r="BC62" s="3"/>
      <c r="BD62" s="3" t="s">
        <v>541</v>
      </c>
      <c r="BF62" s="3"/>
      <c r="BH62" s="3"/>
      <c r="BI62" s="3" t="s">
        <v>544</v>
      </c>
      <c r="BK62" s="3"/>
      <c r="BL62" s="3" t="s">
        <v>541</v>
      </c>
      <c r="BN62" s="3"/>
      <c r="BO62" s="3" t="s">
        <v>541</v>
      </c>
      <c r="BQ62" s="3"/>
      <c r="BR62" s="3" t="s">
        <v>232</v>
      </c>
      <c r="BT62" s="3"/>
    </row>
    <row r="63" spans="1:72" x14ac:dyDescent="0.25">
      <c r="A63">
        <v>62</v>
      </c>
      <c r="B63" s="1">
        <v>43995.530879629601</v>
      </c>
      <c r="C63" s="1">
        <v>43995.532233796301</v>
      </c>
      <c r="D63" s="3" t="s">
        <v>233</v>
      </c>
      <c r="E63" s="3" t="s">
        <v>234</v>
      </c>
      <c r="G63" s="3"/>
      <c r="H63" s="3" t="s">
        <v>40</v>
      </c>
      <c r="J63" s="3"/>
      <c r="K63" s="3" t="s">
        <v>50</v>
      </c>
      <c r="M63" s="3"/>
      <c r="N63" s="3" t="s">
        <v>55</v>
      </c>
      <c r="P63" s="3"/>
      <c r="Q63" s="3" t="s">
        <v>56</v>
      </c>
      <c r="S63" s="3"/>
      <c r="T63" s="3" t="s">
        <v>77</v>
      </c>
      <c r="V63" s="3"/>
      <c r="W63" s="3" t="s">
        <v>74</v>
      </c>
      <c r="Y63" s="3"/>
      <c r="AA63" s="3"/>
      <c r="AB63" s="3" t="s">
        <v>541</v>
      </c>
      <c r="AD63" s="3"/>
      <c r="AF63" s="3"/>
      <c r="AG63" s="3" t="s">
        <v>541</v>
      </c>
      <c r="AI63" s="3"/>
      <c r="AJ63" s="3" t="s">
        <v>541</v>
      </c>
      <c r="AL63" s="3"/>
      <c r="AM63" s="3" t="s">
        <v>541</v>
      </c>
      <c r="AO63" s="3"/>
      <c r="AQ63" s="3"/>
      <c r="AR63" s="3" t="s">
        <v>541</v>
      </c>
      <c r="AT63" s="3"/>
      <c r="AU63" s="3" t="s">
        <v>541</v>
      </c>
      <c r="AW63" s="3"/>
      <c r="AX63" s="3" t="s">
        <v>541</v>
      </c>
      <c r="AZ63" s="3"/>
      <c r="BA63" s="3" t="s">
        <v>541</v>
      </c>
      <c r="BC63" s="3"/>
      <c r="BD63" s="3" t="s">
        <v>541</v>
      </c>
      <c r="BF63" s="3"/>
      <c r="BH63" s="3"/>
      <c r="BI63" s="3" t="s">
        <v>544</v>
      </c>
      <c r="BK63" s="3"/>
      <c r="BL63" s="3" t="s">
        <v>543</v>
      </c>
      <c r="BN63" s="3"/>
      <c r="BO63" s="3" t="s">
        <v>543</v>
      </c>
      <c r="BQ63" s="3"/>
      <c r="BR63" s="3"/>
      <c r="BT63" s="3"/>
    </row>
    <row r="64" spans="1:72" x14ac:dyDescent="0.25">
      <c r="A64">
        <v>63</v>
      </c>
      <c r="B64" s="1">
        <v>43995.5325115741</v>
      </c>
      <c r="C64" s="1">
        <v>43995.533356481501</v>
      </c>
      <c r="D64" s="3" t="s">
        <v>235</v>
      </c>
      <c r="E64" s="3" t="s">
        <v>236</v>
      </c>
      <c r="G64" s="3"/>
      <c r="H64" s="3" t="s">
        <v>40</v>
      </c>
      <c r="J64" s="3"/>
      <c r="K64" s="3" t="s">
        <v>64</v>
      </c>
      <c r="M64" s="3"/>
      <c r="N64" s="3" t="s">
        <v>42</v>
      </c>
      <c r="P64" s="3"/>
      <c r="Q64" s="3" t="s">
        <v>56</v>
      </c>
      <c r="S64" s="3"/>
      <c r="T64" s="3" t="s">
        <v>152</v>
      </c>
      <c r="V64" s="3"/>
      <c r="W64" s="3" t="s">
        <v>82</v>
      </c>
      <c r="Y64" s="3"/>
      <c r="AA64" s="3"/>
      <c r="AB64" s="3" t="s">
        <v>541</v>
      </c>
      <c r="AD64" s="3"/>
      <c r="AF64" s="3"/>
      <c r="AG64" s="3" t="s">
        <v>543</v>
      </c>
      <c r="AI64" s="3"/>
      <c r="AJ64" s="3" t="s">
        <v>543</v>
      </c>
      <c r="AL64" s="3"/>
      <c r="AM64" s="3" t="s">
        <v>544</v>
      </c>
      <c r="AO64" s="3"/>
      <c r="AQ64" s="3"/>
      <c r="AR64" s="3" t="s">
        <v>541</v>
      </c>
      <c r="AT64" s="3"/>
      <c r="AU64" s="3" t="s">
        <v>541</v>
      </c>
      <c r="AW64" s="3"/>
      <c r="AX64" s="3" t="s">
        <v>541</v>
      </c>
      <c r="AZ64" s="3"/>
      <c r="BA64" s="3" t="s">
        <v>541</v>
      </c>
      <c r="BC64" s="3"/>
      <c r="BD64" s="3" t="s">
        <v>541</v>
      </c>
      <c r="BF64" s="3"/>
      <c r="BH64" s="3"/>
      <c r="BI64" s="3" t="s">
        <v>543</v>
      </c>
      <c r="BK64" s="3"/>
      <c r="BL64" s="3" t="s">
        <v>543</v>
      </c>
      <c r="BN64" s="3"/>
      <c r="BO64" s="3" t="s">
        <v>541</v>
      </c>
      <c r="BQ64" s="3"/>
      <c r="BR64" s="3"/>
      <c r="BT64" s="3"/>
    </row>
    <row r="65" spans="1:72" x14ac:dyDescent="0.25">
      <c r="A65">
        <v>64</v>
      </c>
      <c r="B65" s="1">
        <v>43995.543344907397</v>
      </c>
      <c r="C65" s="1">
        <v>43995.553321759297</v>
      </c>
      <c r="D65" s="3" t="s">
        <v>237</v>
      </c>
      <c r="E65" s="3" t="s">
        <v>238</v>
      </c>
      <c r="G65" s="3"/>
      <c r="H65" s="3" t="s">
        <v>40</v>
      </c>
      <c r="J65" s="3"/>
      <c r="K65" s="3" t="s">
        <v>41</v>
      </c>
      <c r="M65" s="3"/>
      <c r="N65" s="3" t="s">
        <v>42</v>
      </c>
      <c r="P65" s="3"/>
      <c r="Q65" s="3" t="s">
        <v>56</v>
      </c>
      <c r="S65" s="3"/>
      <c r="T65" s="3" t="s">
        <v>81</v>
      </c>
      <c r="V65" s="3"/>
      <c r="W65" s="3" t="s">
        <v>52</v>
      </c>
      <c r="Y65" s="3"/>
      <c r="AA65" s="3"/>
      <c r="AB65" s="3" t="s">
        <v>544</v>
      </c>
      <c r="AD65" s="3"/>
      <c r="AF65" s="3"/>
      <c r="AG65" s="3" t="s">
        <v>543</v>
      </c>
      <c r="AI65" s="3"/>
      <c r="AJ65" s="3" t="s">
        <v>545</v>
      </c>
      <c r="AL65" s="3"/>
      <c r="AM65" s="3" t="s">
        <v>545</v>
      </c>
      <c r="AO65" s="3"/>
      <c r="AQ65" s="3"/>
      <c r="AR65" s="3" t="s">
        <v>543</v>
      </c>
      <c r="AT65" s="3"/>
      <c r="AU65" s="3" t="s">
        <v>544</v>
      </c>
      <c r="AW65" s="3"/>
      <c r="AX65" s="3" t="s">
        <v>544</v>
      </c>
      <c r="AZ65" s="3"/>
      <c r="BA65" s="3" t="s">
        <v>544</v>
      </c>
      <c r="BC65" s="3"/>
      <c r="BD65" s="3" t="s">
        <v>544</v>
      </c>
      <c r="BF65" s="3"/>
      <c r="BH65" s="3"/>
      <c r="BI65" s="3" t="s">
        <v>545</v>
      </c>
      <c r="BK65" s="3"/>
      <c r="BL65" s="3" t="s">
        <v>544</v>
      </c>
      <c r="BN65" s="3"/>
      <c r="BO65" s="3" t="s">
        <v>544</v>
      </c>
      <c r="BQ65" s="3"/>
      <c r="BR65" s="3" t="s">
        <v>239</v>
      </c>
      <c r="BT65" s="3"/>
    </row>
    <row r="66" spans="1:72" x14ac:dyDescent="0.25">
      <c r="A66">
        <v>65</v>
      </c>
      <c r="B66" s="1">
        <v>43995.564351851797</v>
      </c>
      <c r="C66" s="1">
        <v>43995.566817129598</v>
      </c>
      <c r="D66" s="3" t="s">
        <v>62</v>
      </c>
      <c r="E66" s="3" t="s">
        <v>63</v>
      </c>
      <c r="G66" s="3"/>
      <c r="H66" s="3" t="s">
        <v>40</v>
      </c>
      <c r="J66" s="3"/>
      <c r="K66" s="3" t="s">
        <v>64</v>
      </c>
      <c r="M66" s="3"/>
      <c r="N66" s="3" t="s">
        <v>55</v>
      </c>
      <c r="P66" s="3"/>
      <c r="Q66" s="3" t="s">
        <v>65</v>
      </c>
      <c r="S66" s="3"/>
      <c r="T66" s="3" t="s">
        <v>240</v>
      </c>
      <c r="V66" s="3"/>
      <c r="W66" s="3" t="s">
        <v>52</v>
      </c>
      <c r="Y66" s="3"/>
      <c r="AA66" s="3"/>
      <c r="AB66" s="3" t="s">
        <v>541</v>
      </c>
      <c r="AD66" s="3"/>
      <c r="AF66" s="3"/>
      <c r="AG66" s="3" t="s">
        <v>541</v>
      </c>
      <c r="AI66" s="3"/>
      <c r="AJ66" s="3" t="s">
        <v>543</v>
      </c>
      <c r="AL66" s="3"/>
      <c r="AM66" s="3" t="s">
        <v>541</v>
      </c>
      <c r="AO66" s="3"/>
      <c r="AQ66" s="3"/>
      <c r="AR66" s="3" t="s">
        <v>541</v>
      </c>
      <c r="AT66" s="3"/>
      <c r="AU66" s="3" t="s">
        <v>541</v>
      </c>
      <c r="AW66" s="3"/>
      <c r="AX66" s="3" t="s">
        <v>541</v>
      </c>
      <c r="AZ66" s="3"/>
      <c r="BA66" s="3" t="s">
        <v>541</v>
      </c>
      <c r="BC66" s="3"/>
      <c r="BD66" s="3" t="s">
        <v>541</v>
      </c>
      <c r="BF66" s="3"/>
      <c r="BH66" s="3"/>
      <c r="BI66" s="3" t="s">
        <v>545</v>
      </c>
      <c r="BK66" s="3"/>
      <c r="BL66" s="3" t="s">
        <v>543</v>
      </c>
      <c r="BN66" s="3"/>
      <c r="BO66" s="3" t="s">
        <v>543</v>
      </c>
      <c r="BQ66" s="3"/>
      <c r="BR66" s="3" t="s">
        <v>555</v>
      </c>
      <c r="BT66" s="3"/>
    </row>
    <row r="67" spans="1:72" x14ac:dyDescent="0.25">
      <c r="A67">
        <v>66</v>
      </c>
      <c r="B67" s="1">
        <v>43995.569340277798</v>
      </c>
      <c r="C67" s="1">
        <v>43995.5712152778</v>
      </c>
      <c r="D67" s="3" t="s">
        <v>241</v>
      </c>
      <c r="E67" s="3" t="s">
        <v>242</v>
      </c>
      <c r="G67" s="3"/>
      <c r="H67" s="3" t="s">
        <v>49</v>
      </c>
      <c r="J67" s="3"/>
      <c r="K67" s="3" t="s">
        <v>50</v>
      </c>
      <c r="M67" s="3"/>
      <c r="N67" s="3" t="s">
        <v>42</v>
      </c>
      <c r="P67" s="3"/>
      <c r="Q67" s="3" t="s">
        <v>56</v>
      </c>
      <c r="S67" s="3"/>
      <c r="T67" s="3" t="s">
        <v>196</v>
      </c>
      <c r="V67" s="3"/>
      <c r="W67" s="3" t="s">
        <v>52</v>
      </c>
      <c r="Y67" s="3"/>
      <c r="AA67" s="3"/>
      <c r="AB67" s="3" t="s">
        <v>541</v>
      </c>
      <c r="AD67" s="3"/>
      <c r="AF67" s="3"/>
      <c r="AG67" s="3" t="s">
        <v>541</v>
      </c>
      <c r="AI67" s="3"/>
      <c r="AJ67" s="3" t="s">
        <v>541</v>
      </c>
      <c r="AL67" s="3"/>
      <c r="AM67" s="3" t="s">
        <v>543</v>
      </c>
      <c r="AO67" s="3"/>
      <c r="AQ67" s="3"/>
      <c r="AR67" s="3" t="s">
        <v>541</v>
      </c>
      <c r="AT67" s="3"/>
      <c r="AU67" s="3" t="s">
        <v>541</v>
      </c>
      <c r="AW67" s="3"/>
      <c r="AX67" s="3" t="s">
        <v>541</v>
      </c>
      <c r="AZ67" s="3"/>
      <c r="BA67" s="3" t="s">
        <v>541</v>
      </c>
      <c r="BC67" s="3"/>
      <c r="BD67" s="3" t="s">
        <v>541</v>
      </c>
      <c r="BF67" s="3"/>
      <c r="BH67" s="3"/>
      <c r="BI67" s="3" t="s">
        <v>545</v>
      </c>
      <c r="BK67" s="3"/>
      <c r="BL67" s="3" t="s">
        <v>544</v>
      </c>
      <c r="BN67" s="3"/>
      <c r="BO67" s="3" t="s">
        <v>544</v>
      </c>
      <c r="BQ67" s="3"/>
      <c r="BR67" s="3" t="s">
        <v>556</v>
      </c>
      <c r="BT67" s="3"/>
    </row>
    <row r="68" spans="1:72" x14ac:dyDescent="0.25">
      <c r="A68">
        <v>67</v>
      </c>
      <c r="B68" s="1">
        <v>43995.577349537001</v>
      </c>
      <c r="C68" s="1">
        <v>43995.579548611102</v>
      </c>
      <c r="D68" s="3" t="s">
        <v>243</v>
      </c>
      <c r="E68" s="3" t="s">
        <v>244</v>
      </c>
      <c r="G68" s="3"/>
      <c r="H68" s="3" t="s">
        <v>49</v>
      </c>
      <c r="J68" s="3"/>
      <c r="K68" s="3" t="s">
        <v>41</v>
      </c>
      <c r="M68" s="3"/>
      <c r="N68" s="3" t="s">
        <v>42</v>
      </c>
      <c r="P68" s="3"/>
      <c r="Q68" s="3" t="s">
        <v>245</v>
      </c>
      <c r="S68" s="3"/>
      <c r="T68" s="3" t="s">
        <v>246</v>
      </c>
      <c r="V68" s="3"/>
      <c r="W68" s="3" t="s">
        <v>82</v>
      </c>
      <c r="Y68" s="3"/>
      <c r="AA68" s="3"/>
      <c r="AB68" s="3" t="s">
        <v>544</v>
      </c>
      <c r="AD68" s="3"/>
      <c r="AF68" s="3"/>
      <c r="AG68" s="3" t="s">
        <v>543</v>
      </c>
      <c r="AI68" s="3"/>
      <c r="AJ68" s="3" t="s">
        <v>541</v>
      </c>
      <c r="AL68" s="3"/>
      <c r="AM68" s="3" t="s">
        <v>541</v>
      </c>
      <c r="AO68" s="3"/>
      <c r="AQ68" s="3"/>
      <c r="AR68" s="3" t="s">
        <v>541</v>
      </c>
      <c r="AT68" s="3"/>
      <c r="AU68" s="3" t="s">
        <v>541</v>
      </c>
      <c r="AW68" s="3"/>
      <c r="AX68" s="3" t="s">
        <v>541</v>
      </c>
      <c r="AZ68" s="3"/>
      <c r="BA68" s="3" t="s">
        <v>541</v>
      </c>
      <c r="BC68" s="3"/>
      <c r="BD68" s="3" t="s">
        <v>541</v>
      </c>
      <c r="BF68" s="3"/>
      <c r="BH68" s="3"/>
      <c r="BI68" s="3" t="s">
        <v>544</v>
      </c>
      <c r="BK68" s="3"/>
      <c r="BL68" s="3" t="s">
        <v>544</v>
      </c>
      <c r="BN68" s="3"/>
      <c r="BO68" s="3" t="s">
        <v>543</v>
      </c>
      <c r="BQ68" s="3"/>
      <c r="BR68" s="3" t="s">
        <v>247</v>
      </c>
      <c r="BT68" s="3"/>
    </row>
    <row r="69" spans="1:72" x14ac:dyDescent="0.25">
      <c r="A69">
        <v>68</v>
      </c>
      <c r="B69" s="1">
        <v>43995.577939814801</v>
      </c>
      <c r="C69" s="1">
        <v>43995.580219907402</v>
      </c>
      <c r="D69" s="3" t="s">
        <v>248</v>
      </c>
      <c r="E69" s="3" t="s">
        <v>249</v>
      </c>
      <c r="G69" s="3"/>
      <c r="H69" s="3" t="s">
        <v>49</v>
      </c>
      <c r="J69" s="3"/>
      <c r="K69" s="3" t="s">
        <v>41</v>
      </c>
      <c r="M69" s="3"/>
      <c r="N69" s="3" t="s">
        <v>55</v>
      </c>
      <c r="P69" s="3"/>
      <c r="Q69" s="3" t="s">
        <v>56</v>
      </c>
      <c r="S69" s="3"/>
      <c r="T69" s="3" t="s">
        <v>147</v>
      </c>
      <c r="V69" s="3"/>
      <c r="W69" s="3" t="s">
        <v>74</v>
      </c>
      <c r="Y69" s="3"/>
      <c r="AA69" s="3"/>
      <c r="AB69" s="3" t="s">
        <v>543</v>
      </c>
      <c r="AD69" s="3"/>
      <c r="AF69" s="3"/>
      <c r="AG69" s="3" t="s">
        <v>541</v>
      </c>
      <c r="AI69" s="3"/>
      <c r="AJ69" s="3" t="s">
        <v>541</v>
      </c>
      <c r="AL69" s="3"/>
      <c r="AM69" s="3" t="s">
        <v>543</v>
      </c>
      <c r="AO69" s="3"/>
      <c r="AQ69" s="3"/>
      <c r="AR69" s="3" t="s">
        <v>543</v>
      </c>
      <c r="AT69" s="3"/>
      <c r="AU69" s="3" t="s">
        <v>543</v>
      </c>
      <c r="AW69" s="3"/>
      <c r="AX69" s="3" t="s">
        <v>541</v>
      </c>
      <c r="AZ69" s="3"/>
      <c r="BA69" s="3" t="s">
        <v>541</v>
      </c>
      <c r="BC69" s="3"/>
      <c r="BD69" s="3" t="s">
        <v>541</v>
      </c>
      <c r="BF69" s="3"/>
      <c r="BH69" s="3"/>
      <c r="BI69" s="3" t="s">
        <v>545</v>
      </c>
      <c r="BK69" s="3"/>
      <c r="BL69" s="3" t="s">
        <v>544</v>
      </c>
      <c r="BN69" s="3"/>
      <c r="BO69" s="3" t="s">
        <v>543</v>
      </c>
      <c r="BQ69" s="3"/>
      <c r="BR69" s="3" t="s">
        <v>250</v>
      </c>
      <c r="BT69" s="3"/>
    </row>
    <row r="70" spans="1:72" x14ac:dyDescent="0.25">
      <c r="A70">
        <v>69</v>
      </c>
      <c r="B70" s="1">
        <v>43995.5960416667</v>
      </c>
      <c r="C70" s="1">
        <v>43995.596886574102</v>
      </c>
      <c r="D70" s="3" t="s">
        <v>251</v>
      </c>
      <c r="E70" s="3" t="s">
        <v>252</v>
      </c>
      <c r="G70" s="3"/>
      <c r="H70" s="3" t="s">
        <v>49</v>
      </c>
      <c r="J70" s="3"/>
      <c r="K70" s="3" t="s">
        <v>41</v>
      </c>
      <c r="M70" s="3"/>
      <c r="N70" s="3" t="s">
        <v>42</v>
      </c>
      <c r="P70" s="3"/>
      <c r="Q70" s="3" t="s">
        <v>56</v>
      </c>
      <c r="S70" s="3"/>
      <c r="T70" s="3" t="s">
        <v>57</v>
      </c>
      <c r="V70" s="3"/>
      <c r="W70" s="3" t="s">
        <v>82</v>
      </c>
      <c r="Y70" s="3"/>
      <c r="AA70" s="3"/>
      <c r="AB70" s="3" t="s">
        <v>541</v>
      </c>
      <c r="AD70" s="3"/>
      <c r="AF70" s="3"/>
      <c r="AG70" s="3" t="s">
        <v>541</v>
      </c>
      <c r="AI70" s="3"/>
      <c r="AJ70" s="3" t="s">
        <v>541</v>
      </c>
      <c r="AL70" s="3"/>
      <c r="AM70" s="3" t="s">
        <v>541</v>
      </c>
      <c r="AO70" s="3"/>
      <c r="AQ70" s="3"/>
      <c r="AR70" s="3" t="s">
        <v>541</v>
      </c>
      <c r="AT70" s="3"/>
      <c r="AU70" s="3" t="s">
        <v>541</v>
      </c>
      <c r="AW70" s="3"/>
      <c r="AX70" s="3" t="s">
        <v>541</v>
      </c>
      <c r="AZ70" s="3"/>
      <c r="BA70" s="3" t="s">
        <v>541</v>
      </c>
      <c r="BC70" s="3"/>
      <c r="BD70" s="3" t="s">
        <v>541</v>
      </c>
      <c r="BF70" s="3"/>
      <c r="BH70" s="3"/>
      <c r="BI70" s="3" t="s">
        <v>544</v>
      </c>
      <c r="BK70" s="3"/>
      <c r="BL70" s="3" t="s">
        <v>543</v>
      </c>
      <c r="BN70" s="3"/>
      <c r="BO70" s="3" t="s">
        <v>543</v>
      </c>
      <c r="BQ70" s="3"/>
      <c r="BR70" s="3"/>
      <c r="BT70" s="3"/>
    </row>
    <row r="71" spans="1:72" x14ac:dyDescent="0.25">
      <c r="A71">
        <v>70</v>
      </c>
      <c r="B71" s="1">
        <v>43995.603599536997</v>
      </c>
      <c r="C71" s="1">
        <v>43995.604363425897</v>
      </c>
      <c r="D71" s="3" t="s">
        <v>253</v>
      </c>
      <c r="E71" s="3" t="s">
        <v>254</v>
      </c>
      <c r="G71" s="3"/>
      <c r="H71" s="3" t="s">
        <v>49</v>
      </c>
      <c r="J71" s="3"/>
      <c r="K71" s="3" t="s">
        <v>41</v>
      </c>
      <c r="M71" s="3"/>
      <c r="N71" s="3" t="s">
        <v>55</v>
      </c>
      <c r="P71" s="3"/>
      <c r="Q71" s="3" t="s">
        <v>56</v>
      </c>
      <c r="S71" s="3"/>
      <c r="T71" s="3" t="s">
        <v>159</v>
      </c>
      <c r="V71" s="3"/>
      <c r="W71" s="3" t="s">
        <v>74</v>
      </c>
      <c r="Y71" s="3"/>
      <c r="AA71" s="3"/>
      <c r="AB71" s="3" t="s">
        <v>543</v>
      </c>
      <c r="AD71" s="3"/>
      <c r="AF71" s="3"/>
      <c r="AG71" s="3" t="s">
        <v>543</v>
      </c>
      <c r="AI71" s="3"/>
      <c r="AJ71" s="3" t="s">
        <v>543</v>
      </c>
      <c r="AL71" s="3"/>
      <c r="AM71" s="3" t="s">
        <v>543</v>
      </c>
      <c r="AO71" s="3"/>
      <c r="AQ71" s="3"/>
      <c r="AR71" s="3" t="s">
        <v>543</v>
      </c>
      <c r="AT71" s="3"/>
      <c r="AU71" s="3" t="s">
        <v>543</v>
      </c>
      <c r="AW71" s="3"/>
      <c r="AX71" s="3" t="s">
        <v>543</v>
      </c>
      <c r="AZ71" s="3"/>
      <c r="BA71" s="3" t="s">
        <v>543</v>
      </c>
      <c r="BC71" s="3"/>
      <c r="BD71" s="3" t="s">
        <v>543</v>
      </c>
      <c r="BF71" s="3"/>
      <c r="BH71" s="3"/>
      <c r="BI71" s="3" t="s">
        <v>543</v>
      </c>
      <c r="BK71" s="3"/>
      <c r="BL71" s="3" t="s">
        <v>543</v>
      </c>
      <c r="BN71" s="3"/>
      <c r="BO71" s="3" t="s">
        <v>543</v>
      </c>
      <c r="BQ71" s="3"/>
      <c r="BR71" s="3"/>
      <c r="BT71" s="3"/>
    </row>
    <row r="72" spans="1:72" x14ac:dyDescent="0.25">
      <c r="A72">
        <v>71</v>
      </c>
      <c r="B72" s="1">
        <v>43995.603587963</v>
      </c>
      <c r="C72" s="1">
        <v>43995.610567129603</v>
      </c>
      <c r="D72" s="3" t="s">
        <v>255</v>
      </c>
      <c r="E72" s="3" t="s">
        <v>256</v>
      </c>
      <c r="G72" s="3"/>
      <c r="H72" s="3" t="s">
        <v>40</v>
      </c>
      <c r="J72" s="3"/>
      <c r="K72" s="3" t="s">
        <v>50</v>
      </c>
      <c r="M72" s="3"/>
      <c r="N72" s="3" t="s">
        <v>42</v>
      </c>
      <c r="P72" s="3"/>
      <c r="Q72" s="3" t="s">
        <v>43</v>
      </c>
      <c r="S72" s="3"/>
      <c r="T72" s="3" t="s">
        <v>257</v>
      </c>
      <c r="V72" s="3"/>
      <c r="W72" s="3" t="s">
        <v>82</v>
      </c>
      <c r="Y72" s="3"/>
      <c r="AA72" s="3"/>
      <c r="AB72" s="3" t="s">
        <v>544</v>
      </c>
      <c r="AD72" s="3"/>
      <c r="AF72" s="3"/>
      <c r="AG72" s="3" t="s">
        <v>541</v>
      </c>
      <c r="AI72" s="3"/>
      <c r="AJ72" s="3" t="s">
        <v>541</v>
      </c>
      <c r="AL72" s="3"/>
      <c r="AM72" s="3" t="s">
        <v>541</v>
      </c>
      <c r="AO72" s="3"/>
      <c r="AQ72" s="3"/>
      <c r="AR72" s="3" t="s">
        <v>543</v>
      </c>
      <c r="AT72" s="3"/>
      <c r="AU72" s="3" t="s">
        <v>543</v>
      </c>
      <c r="AW72" s="3"/>
      <c r="AX72" s="3" t="s">
        <v>541</v>
      </c>
      <c r="AZ72" s="3"/>
      <c r="BA72" s="3" t="s">
        <v>541</v>
      </c>
      <c r="BC72" s="3"/>
      <c r="BD72" s="3" t="s">
        <v>541</v>
      </c>
      <c r="BF72" s="3"/>
      <c r="BH72" s="3"/>
      <c r="BI72" s="3" t="s">
        <v>544</v>
      </c>
      <c r="BK72" s="3"/>
      <c r="BL72" s="3" t="s">
        <v>543</v>
      </c>
      <c r="BN72" s="3"/>
      <c r="BO72" s="3" t="s">
        <v>541</v>
      </c>
      <c r="BQ72" s="3"/>
      <c r="BR72" s="3" t="s">
        <v>557</v>
      </c>
      <c r="BT72" s="3"/>
    </row>
    <row r="73" spans="1:72" x14ac:dyDescent="0.25">
      <c r="A73">
        <v>72</v>
      </c>
      <c r="B73" s="1">
        <v>43995.6069444444</v>
      </c>
      <c r="C73" s="1">
        <v>43995.611296296302</v>
      </c>
      <c r="D73" s="3" t="s">
        <v>62</v>
      </c>
      <c r="E73" s="3" t="s">
        <v>63</v>
      </c>
      <c r="G73" s="3"/>
      <c r="H73" s="3" t="s">
        <v>40</v>
      </c>
      <c r="J73" s="3"/>
      <c r="K73" s="3" t="s">
        <v>64</v>
      </c>
      <c r="M73" s="3"/>
      <c r="N73" s="3" t="s">
        <v>55</v>
      </c>
      <c r="P73" s="3"/>
      <c r="Q73" s="3" t="s">
        <v>65</v>
      </c>
      <c r="S73" s="3"/>
      <c r="T73" s="3" t="s">
        <v>240</v>
      </c>
      <c r="V73" s="3"/>
      <c r="W73" s="3" t="s">
        <v>52</v>
      </c>
      <c r="Y73" s="3"/>
      <c r="AA73" s="3"/>
      <c r="AB73" s="3" t="s">
        <v>541</v>
      </c>
      <c r="AD73" s="3"/>
      <c r="AF73" s="3"/>
      <c r="AG73" s="3" t="s">
        <v>543</v>
      </c>
      <c r="AI73" s="3"/>
      <c r="AJ73" s="3" t="s">
        <v>543</v>
      </c>
      <c r="AL73" s="3"/>
      <c r="AM73" s="3" t="s">
        <v>543</v>
      </c>
      <c r="AO73" s="3"/>
      <c r="AQ73" s="3"/>
      <c r="AR73" s="3" t="s">
        <v>541</v>
      </c>
      <c r="AT73" s="3"/>
      <c r="AU73" s="3" t="s">
        <v>541</v>
      </c>
      <c r="AW73" s="3"/>
      <c r="AX73" s="3" t="s">
        <v>541</v>
      </c>
      <c r="AZ73" s="3"/>
      <c r="BA73" s="3" t="s">
        <v>541</v>
      </c>
      <c r="BC73" s="3"/>
      <c r="BD73" s="3" t="s">
        <v>541</v>
      </c>
      <c r="BF73" s="3"/>
      <c r="BH73" s="3"/>
      <c r="BI73" s="3" t="s">
        <v>545</v>
      </c>
      <c r="BK73" s="3"/>
      <c r="BL73" s="3" t="s">
        <v>543</v>
      </c>
      <c r="BN73" s="3"/>
      <c r="BO73" s="3" t="s">
        <v>543</v>
      </c>
      <c r="BQ73" s="3"/>
      <c r="BR73" s="3" t="s">
        <v>558</v>
      </c>
      <c r="BT73" s="3"/>
    </row>
    <row r="74" spans="1:72" x14ac:dyDescent="0.25">
      <c r="A74">
        <v>73</v>
      </c>
      <c r="B74" s="1">
        <v>43995.641215277799</v>
      </c>
      <c r="C74" s="1">
        <v>43995.643287036997</v>
      </c>
      <c r="D74" s="3" t="s">
        <v>258</v>
      </c>
      <c r="E74" s="3" t="s">
        <v>259</v>
      </c>
      <c r="G74" s="3"/>
      <c r="H74" s="3" t="s">
        <v>40</v>
      </c>
      <c r="J74" s="3"/>
      <c r="K74" s="3" t="s">
        <v>64</v>
      </c>
      <c r="M74" s="3"/>
      <c r="N74" s="3" t="s">
        <v>42</v>
      </c>
      <c r="P74" s="3"/>
      <c r="Q74" s="3" t="s">
        <v>165</v>
      </c>
      <c r="S74" s="3"/>
      <c r="T74" s="3" t="s">
        <v>260</v>
      </c>
      <c r="V74" s="3"/>
      <c r="W74" s="3" t="s">
        <v>82</v>
      </c>
      <c r="Y74" s="3"/>
      <c r="AA74" s="3"/>
      <c r="AB74" s="3" t="s">
        <v>541</v>
      </c>
      <c r="AD74" s="3"/>
      <c r="AF74" s="3"/>
      <c r="AG74" s="3" t="s">
        <v>541</v>
      </c>
      <c r="AI74" s="3"/>
      <c r="AJ74" s="3" t="s">
        <v>541</v>
      </c>
      <c r="AL74" s="3"/>
      <c r="AM74" s="3" t="s">
        <v>541</v>
      </c>
      <c r="AO74" s="3"/>
      <c r="AQ74" s="3"/>
      <c r="AR74" s="3" t="s">
        <v>541</v>
      </c>
      <c r="AT74" s="3"/>
      <c r="AU74" s="3" t="s">
        <v>541</v>
      </c>
      <c r="AW74" s="3"/>
      <c r="AX74" s="3" t="s">
        <v>541</v>
      </c>
      <c r="AZ74" s="3"/>
      <c r="BA74" s="3" t="s">
        <v>541</v>
      </c>
      <c r="BC74" s="3"/>
      <c r="BD74" s="3" t="s">
        <v>541</v>
      </c>
      <c r="BF74" s="3"/>
      <c r="BH74" s="3"/>
      <c r="BI74" s="3" t="s">
        <v>542</v>
      </c>
      <c r="BK74" s="3"/>
      <c r="BL74" s="3" t="s">
        <v>541</v>
      </c>
      <c r="BN74" s="3"/>
      <c r="BO74" s="3" t="s">
        <v>541</v>
      </c>
      <c r="BQ74" s="3"/>
      <c r="BR74" s="3" t="s">
        <v>559</v>
      </c>
      <c r="BT74" s="3"/>
    </row>
    <row r="75" spans="1:72" x14ac:dyDescent="0.25">
      <c r="A75">
        <v>74</v>
      </c>
      <c r="B75" s="1">
        <v>43995.6561111111</v>
      </c>
      <c r="C75" s="1">
        <v>43995.656817129602</v>
      </c>
      <c r="D75" s="3" t="s">
        <v>261</v>
      </c>
      <c r="E75" s="3" t="s">
        <v>262</v>
      </c>
      <c r="G75" s="3"/>
      <c r="H75" s="3" t="s">
        <v>49</v>
      </c>
      <c r="J75" s="3"/>
      <c r="K75" s="3" t="s">
        <v>50</v>
      </c>
      <c r="M75" s="3"/>
      <c r="N75" s="3" t="s">
        <v>42</v>
      </c>
      <c r="P75" s="3"/>
      <c r="Q75" s="3" t="s">
        <v>142</v>
      </c>
      <c r="S75" s="3"/>
      <c r="T75" s="3" t="s">
        <v>263</v>
      </c>
      <c r="V75" s="3"/>
      <c r="W75" s="3" t="s">
        <v>82</v>
      </c>
      <c r="Y75" s="3"/>
      <c r="AA75" s="3"/>
      <c r="AB75" s="3" t="s">
        <v>541</v>
      </c>
      <c r="AD75" s="3"/>
      <c r="AF75" s="3"/>
      <c r="AG75" s="3" t="s">
        <v>541</v>
      </c>
      <c r="AI75" s="3"/>
      <c r="AJ75" s="3" t="s">
        <v>541</v>
      </c>
      <c r="AL75" s="3"/>
      <c r="AM75" s="3" t="s">
        <v>544</v>
      </c>
      <c r="AO75" s="3"/>
      <c r="AQ75" s="3"/>
      <c r="AR75" s="3" t="s">
        <v>541</v>
      </c>
      <c r="AT75" s="3"/>
      <c r="AU75" s="3" t="s">
        <v>541</v>
      </c>
      <c r="AW75" s="3"/>
      <c r="AX75" s="3" t="s">
        <v>541</v>
      </c>
      <c r="AZ75" s="3"/>
      <c r="BA75" s="3" t="s">
        <v>541</v>
      </c>
      <c r="BC75" s="3"/>
      <c r="BD75" s="3" t="s">
        <v>541</v>
      </c>
      <c r="BF75" s="3"/>
      <c r="BH75" s="3"/>
      <c r="BI75" s="3" t="s">
        <v>544</v>
      </c>
      <c r="BK75" s="3"/>
      <c r="BL75" s="3" t="s">
        <v>543</v>
      </c>
      <c r="BN75" s="3"/>
      <c r="BO75" s="3" t="s">
        <v>543</v>
      </c>
      <c r="BQ75" s="3"/>
      <c r="BR75" s="3" t="s">
        <v>264</v>
      </c>
      <c r="BT75" s="3"/>
    </row>
    <row r="76" spans="1:72" x14ac:dyDescent="0.25">
      <c r="A76">
        <v>75</v>
      </c>
      <c r="B76" s="1">
        <v>43995.711400462998</v>
      </c>
      <c r="C76" s="1">
        <v>43995.712094907401</v>
      </c>
      <c r="D76" s="3" t="s">
        <v>265</v>
      </c>
      <c r="E76" s="3" t="s">
        <v>266</v>
      </c>
      <c r="G76" s="3"/>
      <c r="H76" s="3" t="s">
        <v>40</v>
      </c>
      <c r="J76" s="3"/>
      <c r="K76" s="3" t="s">
        <v>41</v>
      </c>
      <c r="M76" s="3"/>
      <c r="N76" s="3" t="s">
        <v>55</v>
      </c>
      <c r="P76" s="3"/>
      <c r="Q76" s="3" t="s">
        <v>165</v>
      </c>
      <c r="S76" s="3"/>
      <c r="T76" s="3" t="s">
        <v>267</v>
      </c>
      <c r="V76" s="3"/>
      <c r="W76" s="3" t="s">
        <v>52</v>
      </c>
      <c r="Y76" s="3"/>
      <c r="AA76" s="3"/>
      <c r="AB76" s="3" t="s">
        <v>543</v>
      </c>
      <c r="AD76" s="3"/>
      <c r="AF76" s="3"/>
      <c r="AG76" s="3" t="s">
        <v>544</v>
      </c>
      <c r="AI76" s="3"/>
      <c r="AJ76" s="3" t="s">
        <v>544</v>
      </c>
      <c r="AL76" s="3"/>
      <c r="AM76" s="3" t="s">
        <v>544</v>
      </c>
      <c r="AO76" s="3"/>
      <c r="AQ76" s="3"/>
      <c r="AR76" s="3" t="s">
        <v>543</v>
      </c>
      <c r="AT76" s="3"/>
      <c r="AU76" s="3" t="s">
        <v>543</v>
      </c>
      <c r="AW76" s="3"/>
      <c r="AX76" s="3" t="s">
        <v>543</v>
      </c>
      <c r="AZ76" s="3"/>
      <c r="BA76" s="3" t="s">
        <v>543</v>
      </c>
      <c r="BC76" s="3"/>
      <c r="BD76" s="3" t="s">
        <v>543</v>
      </c>
      <c r="BF76" s="3"/>
      <c r="BH76" s="3"/>
      <c r="BI76" s="3" t="s">
        <v>543</v>
      </c>
      <c r="BK76" s="3"/>
      <c r="BL76" s="3" t="s">
        <v>543</v>
      </c>
      <c r="BN76" s="3"/>
      <c r="BO76" s="3" t="s">
        <v>543</v>
      </c>
      <c r="BQ76" s="3"/>
      <c r="BR76" s="3" t="s">
        <v>162</v>
      </c>
      <c r="BT76" s="3"/>
    </row>
    <row r="77" spans="1:72" x14ac:dyDescent="0.25">
      <c r="A77">
        <v>76</v>
      </c>
      <c r="B77" s="1">
        <v>43995.714432870402</v>
      </c>
      <c r="C77" s="1">
        <v>43995.718287037002</v>
      </c>
      <c r="D77" s="3" t="s">
        <v>268</v>
      </c>
      <c r="E77" s="3" t="s">
        <v>269</v>
      </c>
      <c r="G77" s="3"/>
      <c r="H77" s="3" t="s">
        <v>40</v>
      </c>
      <c r="J77" s="3"/>
      <c r="K77" s="3" t="s">
        <v>50</v>
      </c>
      <c r="M77" s="3"/>
      <c r="N77" s="3" t="s">
        <v>42</v>
      </c>
      <c r="P77" s="3"/>
      <c r="Q77" s="3" t="s">
        <v>43</v>
      </c>
      <c r="S77" s="3"/>
      <c r="T77" s="3" t="s">
        <v>44</v>
      </c>
      <c r="V77" s="3"/>
      <c r="W77" s="3" t="s">
        <v>74</v>
      </c>
      <c r="Y77" s="3"/>
      <c r="AA77" s="3"/>
      <c r="AB77" s="3" t="s">
        <v>543</v>
      </c>
      <c r="AD77" s="3"/>
      <c r="AF77" s="3"/>
      <c r="AG77" s="3" t="s">
        <v>544</v>
      </c>
      <c r="AI77" s="3"/>
      <c r="AJ77" s="3" t="s">
        <v>545</v>
      </c>
      <c r="AL77" s="3"/>
      <c r="AM77" s="3" t="s">
        <v>545</v>
      </c>
      <c r="AO77" s="3"/>
      <c r="AQ77" s="3"/>
      <c r="AR77" s="3" t="s">
        <v>543</v>
      </c>
      <c r="AT77" s="3"/>
      <c r="AU77" s="3" t="s">
        <v>543</v>
      </c>
      <c r="AW77" s="3"/>
      <c r="AX77" s="3" t="s">
        <v>543</v>
      </c>
      <c r="AZ77" s="3"/>
      <c r="BA77" s="3" t="s">
        <v>543</v>
      </c>
      <c r="BC77" s="3"/>
      <c r="BD77" s="3" t="s">
        <v>543</v>
      </c>
      <c r="BF77" s="3"/>
      <c r="BH77" s="3"/>
      <c r="BI77" s="3" t="s">
        <v>544</v>
      </c>
      <c r="BK77" s="3"/>
      <c r="BL77" s="3" t="s">
        <v>543</v>
      </c>
      <c r="BN77" s="3"/>
      <c r="BO77" s="3" t="s">
        <v>543</v>
      </c>
      <c r="BQ77" s="3"/>
      <c r="BR77" s="3" t="s">
        <v>270</v>
      </c>
      <c r="BT77" s="3"/>
    </row>
    <row r="78" spans="1:72" x14ac:dyDescent="0.25">
      <c r="A78">
        <v>77</v>
      </c>
      <c r="B78" s="1">
        <v>43995.747916666704</v>
      </c>
      <c r="C78" s="1">
        <v>43995.7503125</v>
      </c>
      <c r="D78" s="3" t="s">
        <v>271</v>
      </c>
      <c r="E78" s="3" t="s">
        <v>272</v>
      </c>
      <c r="G78" s="3"/>
      <c r="H78" s="3" t="s">
        <v>49</v>
      </c>
      <c r="J78" s="3"/>
      <c r="K78" s="3" t="s">
        <v>41</v>
      </c>
      <c r="M78" s="3"/>
      <c r="N78" s="3" t="s">
        <v>55</v>
      </c>
      <c r="P78" s="3"/>
      <c r="Q78" s="3" t="s">
        <v>56</v>
      </c>
      <c r="S78" s="3"/>
      <c r="T78" s="3" t="s">
        <v>159</v>
      </c>
      <c r="V78" s="3"/>
      <c r="W78" s="3" t="s">
        <v>74</v>
      </c>
      <c r="Y78" s="3"/>
      <c r="AA78" s="3"/>
      <c r="AB78" s="3" t="s">
        <v>544</v>
      </c>
      <c r="AD78" s="3"/>
      <c r="AF78" s="3"/>
      <c r="AG78" s="3" t="s">
        <v>544</v>
      </c>
      <c r="AI78" s="3"/>
      <c r="AJ78" s="3" t="s">
        <v>544</v>
      </c>
      <c r="AL78" s="3"/>
      <c r="AM78" s="3" t="s">
        <v>545</v>
      </c>
      <c r="AO78" s="3"/>
      <c r="AQ78" s="3"/>
      <c r="AR78" s="3" t="s">
        <v>543</v>
      </c>
      <c r="AT78" s="3"/>
      <c r="AU78" s="3" t="s">
        <v>543</v>
      </c>
      <c r="AW78" s="3"/>
      <c r="AX78" s="3" t="s">
        <v>544</v>
      </c>
      <c r="AZ78" s="3"/>
      <c r="BA78" s="3" t="s">
        <v>544</v>
      </c>
      <c r="BC78" s="3"/>
      <c r="BD78" s="3" t="s">
        <v>541</v>
      </c>
      <c r="BF78" s="3"/>
      <c r="BH78" s="3"/>
      <c r="BI78" s="3" t="s">
        <v>545</v>
      </c>
      <c r="BK78" s="3"/>
      <c r="BL78" s="3" t="s">
        <v>543</v>
      </c>
      <c r="BN78" s="3"/>
      <c r="BO78" s="3" t="s">
        <v>543</v>
      </c>
      <c r="BQ78" s="3"/>
      <c r="BR78" s="3" t="s">
        <v>560</v>
      </c>
      <c r="BT78" s="3"/>
    </row>
    <row r="79" spans="1:72" x14ac:dyDescent="0.25">
      <c r="A79">
        <v>78</v>
      </c>
      <c r="B79" s="1">
        <v>43995.748935185198</v>
      </c>
      <c r="C79" s="1">
        <v>43995.7504050926</v>
      </c>
      <c r="D79" s="3" t="s">
        <v>273</v>
      </c>
      <c r="E79" s="3" t="s">
        <v>274</v>
      </c>
      <c r="G79" s="3"/>
      <c r="H79" s="3" t="s">
        <v>40</v>
      </c>
      <c r="J79" s="3"/>
      <c r="K79" s="3" t="s">
        <v>64</v>
      </c>
      <c r="M79" s="3"/>
      <c r="N79" s="3" t="s">
        <v>55</v>
      </c>
      <c r="P79" s="3"/>
      <c r="Q79" s="3" t="s">
        <v>56</v>
      </c>
      <c r="S79" s="3"/>
      <c r="T79" s="3" t="s">
        <v>147</v>
      </c>
      <c r="V79" s="3"/>
      <c r="W79" s="3" t="s">
        <v>110</v>
      </c>
      <c r="Y79" s="3"/>
      <c r="AA79" s="3"/>
      <c r="AB79" s="3" t="s">
        <v>543</v>
      </c>
      <c r="AD79" s="3"/>
      <c r="AF79" s="3"/>
      <c r="AG79" s="3" t="s">
        <v>543</v>
      </c>
      <c r="AI79" s="3"/>
      <c r="AJ79" s="3" t="s">
        <v>543</v>
      </c>
      <c r="AL79" s="3"/>
      <c r="AM79" s="3" t="s">
        <v>543</v>
      </c>
      <c r="AO79" s="3"/>
      <c r="AQ79" s="3"/>
      <c r="AR79" s="3" t="s">
        <v>543</v>
      </c>
      <c r="AT79" s="3"/>
      <c r="AU79" s="3" t="s">
        <v>543</v>
      </c>
      <c r="AW79" s="3"/>
      <c r="AX79" s="3" t="s">
        <v>543</v>
      </c>
      <c r="AZ79" s="3"/>
      <c r="BA79" s="3" t="s">
        <v>543</v>
      </c>
      <c r="BC79" s="3"/>
      <c r="BD79" s="3" t="s">
        <v>541</v>
      </c>
      <c r="BF79" s="3"/>
      <c r="BH79" s="3"/>
      <c r="BI79" s="3" t="s">
        <v>544</v>
      </c>
      <c r="BK79" s="3"/>
      <c r="BL79" s="3" t="s">
        <v>543</v>
      </c>
      <c r="BN79" s="3"/>
      <c r="BO79" s="3" t="s">
        <v>543</v>
      </c>
      <c r="BQ79" s="3"/>
      <c r="BR79" s="3"/>
      <c r="BT79" s="3"/>
    </row>
    <row r="80" spans="1:72" x14ac:dyDescent="0.25">
      <c r="A80">
        <v>79</v>
      </c>
      <c r="B80" s="1">
        <v>43995.854583333297</v>
      </c>
      <c r="C80" s="1">
        <v>43995.8578009259</v>
      </c>
      <c r="D80" s="3" t="s">
        <v>275</v>
      </c>
      <c r="E80" s="3" t="s">
        <v>276</v>
      </c>
      <c r="G80" s="3"/>
      <c r="H80" s="3" t="s">
        <v>40</v>
      </c>
      <c r="J80" s="3"/>
      <c r="K80" s="3" t="s">
        <v>41</v>
      </c>
      <c r="M80" s="3"/>
      <c r="N80" s="3" t="s">
        <v>42</v>
      </c>
      <c r="P80" s="3"/>
      <c r="Q80" s="3" t="s">
        <v>56</v>
      </c>
      <c r="S80" s="3"/>
      <c r="T80" s="3" t="s">
        <v>152</v>
      </c>
      <c r="V80" s="3"/>
      <c r="W80" s="3" t="s">
        <v>52</v>
      </c>
      <c r="Y80" s="3"/>
      <c r="AA80" s="3"/>
      <c r="AB80" s="3" t="s">
        <v>544</v>
      </c>
      <c r="AD80" s="3"/>
      <c r="AF80" s="3"/>
      <c r="AG80" s="3" t="s">
        <v>541</v>
      </c>
      <c r="AI80" s="3"/>
      <c r="AJ80" s="3" t="s">
        <v>541</v>
      </c>
      <c r="AL80" s="3"/>
      <c r="AM80" s="3" t="s">
        <v>541</v>
      </c>
      <c r="AO80" s="3"/>
      <c r="AQ80" s="3"/>
      <c r="AR80" s="3" t="s">
        <v>541</v>
      </c>
      <c r="AT80" s="3"/>
      <c r="AU80" s="3" t="s">
        <v>541</v>
      </c>
      <c r="AW80" s="3"/>
      <c r="AX80" s="3" t="s">
        <v>541</v>
      </c>
      <c r="AZ80" s="3"/>
      <c r="BA80" s="3" t="s">
        <v>541</v>
      </c>
      <c r="BC80" s="3"/>
      <c r="BD80" s="3" t="s">
        <v>541</v>
      </c>
      <c r="BF80" s="3"/>
      <c r="BH80" s="3"/>
      <c r="BI80" s="3" t="s">
        <v>544</v>
      </c>
      <c r="BK80" s="3"/>
      <c r="BL80" s="3" t="s">
        <v>543</v>
      </c>
      <c r="BN80" s="3"/>
      <c r="BO80" s="3" t="s">
        <v>543</v>
      </c>
      <c r="BQ80" s="3"/>
      <c r="BR80" s="3"/>
      <c r="BT80" s="3"/>
    </row>
    <row r="81" spans="1:72" x14ac:dyDescent="0.25">
      <c r="A81">
        <v>80</v>
      </c>
      <c r="B81" s="1">
        <v>43995.9221412037</v>
      </c>
      <c r="C81" s="1">
        <v>43995.924178240697</v>
      </c>
      <c r="D81" s="3" t="s">
        <v>277</v>
      </c>
      <c r="E81" s="3" t="s">
        <v>278</v>
      </c>
      <c r="G81" s="3"/>
      <c r="H81" s="3" t="s">
        <v>40</v>
      </c>
      <c r="J81" s="3"/>
      <c r="K81" s="3" t="s">
        <v>64</v>
      </c>
      <c r="M81" s="3"/>
      <c r="N81" s="3" t="s">
        <v>55</v>
      </c>
      <c r="P81" s="3"/>
      <c r="Q81" s="3" t="s">
        <v>56</v>
      </c>
      <c r="S81" s="3"/>
      <c r="T81" s="3" t="s">
        <v>57</v>
      </c>
      <c r="V81" s="3"/>
      <c r="W81" s="3" t="s">
        <v>110</v>
      </c>
      <c r="Y81" s="3"/>
      <c r="AA81" s="3"/>
      <c r="AB81" s="3" t="s">
        <v>541</v>
      </c>
      <c r="AD81" s="3"/>
      <c r="AF81" s="3"/>
      <c r="AG81" s="3" t="s">
        <v>541</v>
      </c>
      <c r="AI81" s="3"/>
      <c r="AJ81" s="3" t="s">
        <v>541</v>
      </c>
      <c r="AL81" s="3"/>
      <c r="AM81" s="3" t="s">
        <v>541</v>
      </c>
      <c r="AO81" s="3"/>
      <c r="AQ81" s="3"/>
      <c r="AR81" s="3" t="s">
        <v>541</v>
      </c>
      <c r="AT81" s="3"/>
      <c r="AU81" s="3" t="s">
        <v>541</v>
      </c>
      <c r="AW81" s="3"/>
      <c r="AX81" s="3" t="s">
        <v>541</v>
      </c>
      <c r="AZ81" s="3"/>
      <c r="BA81" s="3" t="s">
        <v>541</v>
      </c>
      <c r="BC81" s="3"/>
      <c r="BD81" s="3" t="s">
        <v>541</v>
      </c>
      <c r="BF81" s="3"/>
      <c r="BH81" s="3"/>
      <c r="BI81" s="3" t="s">
        <v>544</v>
      </c>
      <c r="BK81" s="3"/>
      <c r="BL81" s="3" t="s">
        <v>543</v>
      </c>
      <c r="BN81" s="3"/>
      <c r="BO81" s="3" t="s">
        <v>543</v>
      </c>
      <c r="BQ81" s="3"/>
      <c r="BR81" s="3" t="s">
        <v>279</v>
      </c>
      <c r="BT81" s="3"/>
    </row>
    <row r="82" spans="1:72" x14ac:dyDescent="0.25">
      <c r="A82">
        <v>81</v>
      </c>
      <c r="B82" s="1">
        <v>43995.940231481502</v>
      </c>
      <c r="C82" s="1">
        <v>43995.941203703696</v>
      </c>
      <c r="D82" s="3" t="s">
        <v>176</v>
      </c>
      <c r="E82" s="3" t="s">
        <v>177</v>
      </c>
      <c r="G82" s="3"/>
      <c r="H82" s="3" t="s">
        <v>49</v>
      </c>
      <c r="J82" s="3"/>
      <c r="K82" s="3" t="s">
        <v>64</v>
      </c>
      <c r="M82" s="3"/>
      <c r="N82" s="3" t="s">
        <v>42</v>
      </c>
      <c r="P82" s="3"/>
      <c r="Q82" s="3" t="s">
        <v>56</v>
      </c>
      <c r="S82" s="3"/>
      <c r="T82" s="3" t="s">
        <v>61</v>
      </c>
      <c r="V82" s="3"/>
      <c r="W82" s="3" t="s">
        <v>45</v>
      </c>
      <c r="Y82" s="3"/>
      <c r="AA82" s="3"/>
      <c r="AB82" s="3" t="s">
        <v>541</v>
      </c>
      <c r="AD82" s="3"/>
      <c r="AF82" s="3"/>
      <c r="AG82" s="3" t="s">
        <v>541</v>
      </c>
      <c r="AI82" s="3"/>
      <c r="AJ82" s="3" t="s">
        <v>541</v>
      </c>
      <c r="AL82" s="3"/>
      <c r="AM82" s="3" t="s">
        <v>541</v>
      </c>
      <c r="AO82" s="3"/>
      <c r="AQ82" s="3"/>
      <c r="AR82" s="3" t="s">
        <v>541</v>
      </c>
      <c r="AT82" s="3"/>
      <c r="AU82" s="3" t="s">
        <v>541</v>
      </c>
      <c r="AW82" s="3"/>
      <c r="AX82" s="3" t="s">
        <v>541</v>
      </c>
      <c r="AZ82" s="3"/>
      <c r="BA82" s="3" t="s">
        <v>541</v>
      </c>
      <c r="BC82" s="3"/>
      <c r="BD82" s="3" t="s">
        <v>541</v>
      </c>
      <c r="BF82" s="3"/>
      <c r="BH82" s="3"/>
      <c r="BI82" s="3" t="s">
        <v>544</v>
      </c>
      <c r="BK82" s="3"/>
      <c r="BL82" s="3" t="s">
        <v>541</v>
      </c>
      <c r="BN82" s="3"/>
      <c r="BO82" s="3" t="s">
        <v>541</v>
      </c>
      <c r="BQ82" s="3"/>
      <c r="BR82" s="3" t="s">
        <v>280</v>
      </c>
      <c r="BT82" s="3"/>
    </row>
    <row r="83" spans="1:72" x14ac:dyDescent="0.25">
      <c r="A83">
        <v>82</v>
      </c>
      <c r="B83" s="1">
        <v>43996.352592592601</v>
      </c>
      <c r="C83" s="1">
        <v>43996.352974537003</v>
      </c>
      <c r="D83" s="3" t="s">
        <v>281</v>
      </c>
      <c r="E83" s="3" t="s">
        <v>282</v>
      </c>
      <c r="G83" s="3"/>
      <c r="H83" s="3" t="s">
        <v>49</v>
      </c>
      <c r="J83" s="3"/>
      <c r="K83" s="3" t="s">
        <v>64</v>
      </c>
      <c r="M83" s="3"/>
      <c r="N83" s="3" t="s">
        <v>55</v>
      </c>
      <c r="P83" s="3"/>
      <c r="Q83" s="3" t="s">
        <v>97</v>
      </c>
      <c r="S83" s="3"/>
      <c r="T83" s="3" t="s">
        <v>212</v>
      </c>
      <c r="V83" s="3"/>
      <c r="W83" s="3" t="s">
        <v>110</v>
      </c>
      <c r="Y83" s="3"/>
      <c r="AA83" s="3"/>
      <c r="AB83" s="3" t="s">
        <v>543</v>
      </c>
      <c r="AD83" s="3"/>
      <c r="AF83" s="3"/>
      <c r="AG83" s="3" t="s">
        <v>543</v>
      </c>
      <c r="AI83" s="3"/>
      <c r="AJ83" s="3" t="s">
        <v>543</v>
      </c>
      <c r="AL83" s="3"/>
      <c r="AM83" s="3" t="s">
        <v>543</v>
      </c>
      <c r="AO83" s="3"/>
      <c r="AQ83" s="3"/>
      <c r="AR83" s="3" t="s">
        <v>543</v>
      </c>
      <c r="AT83" s="3"/>
      <c r="AU83" s="3" t="s">
        <v>543</v>
      </c>
      <c r="AW83" s="3"/>
      <c r="AX83" s="3" t="s">
        <v>543</v>
      </c>
      <c r="AZ83" s="3"/>
      <c r="BA83" s="3" t="s">
        <v>543</v>
      </c>
      <c r="BC83" s="3"/>
      <c r="BD83" s="3" t="s">
        <v>543</v>
      </c>
      <c r="BF83" s="3"/>
      <c r="BH83" s="3"/>
      <c r="BI83" s="3" t="s">
        <v>543</v>
      </c>
      <c r="BK83" s="3"/>
      <c r="BL83" s="3" t="s">
        <v>543</v>
      </c>
      <c r="BN83" s="3"/>
      <c r="BO83" s="3" t="s">
        <v>543</v>
      </c>
      <c r="BQ83" s="3"/>
      <c r="BR83" s="3"/>
      <c r="BT83" s="3"/>
    </row>
    <row r="84" spans="1:72" x14ac:dyDescent="0.25">
      <c r="A84">
        <v>83</v>
      </c>
      <c r="B84" s="1">
        <v>43996.523414351803</v>
      </c>
      <c r="C84" s="1">
        <v>43996.524328703701</v>
      </c>
      <c r="D84" s="3" t="s">
        <v>283</v>
      </c>
      <c r="E84" s="3" t="s">
        <v>284</v>
      </c>
      <c r="G84" s="3"/>
      <c r="H84" s="3" t="s">
        <v>49</v>
      </c>
      <c r="J84" s="3"/>
      <c r="K84" s="3" t="s">
        <v>64</v>
      </c>
      <c r="M84" s="3"/>
      <c r="N84" s="3" t="s">
        <v>42</v>
      </c>
      <c r="P84" s="3"/>
      <c r="Q84" s="3" t="s">
        <v>285</v>
      </c>
      <c r="S84" s="3"/>
      <c r="T84" s="3" t="s">
        <v>286</v>
      </c>
      <c r="V84" s="3"/>
      <c r="W84" s="3" t="s">
        <v>82</v>
      </c>
      <c r="Y84" s="3"/>
      <c r="AA84" s="3"/>
      <c r="AB84" s="3" t="s">
        <v>543</v>
      </c>
      <c r="AD84" s="3"/>
      <c r="AF84" s="3"/>
      <c r="AG84" s="3" t="s">
        <v>543</v>
      </c>
      <c r="AI84" s="3"/>
      <c r="AJ84" s="3" t="s">
        <v>543</v>
      </c>
      <c r="AL84" s="3"/>
      <c r="AM84" s="3" t="s">
        <v>543</v>
      </c>
      <c r="AO84" s="3"/>
      <c r="AQ84" s="3"/>
      <c r="AR84" s="3" t="s">
        <v>541</v>
      </c>
      <c r="AT84" s="3"/>
      <c r="AU84" s="3" t="s">
        <v>541</v>
      </c>
      <c r="AW84" s="3"/>
      <c r="AX84" s="3" t="s">
        <v>541</v>
      </c>
      <c r="AZ84" s="3"/>
      <c r="BA84" s="3" t="s">
        <v>541</v>
      </c>
      <c r="BC84" s="3"/>
      <c r="BD84" s="3" t="s">
        <v>541</v>
      </c>
      <c r="BF84" s="3"/>
      <c r="BH84" s="3"/>
      <c r="BI84" s="3" t="s">
        <v>545</v>
      </c>
      <c r="BK84" s="3"/>
      <c r="BL84" s="3" t="s">
        <v>543</v>
      </c>
      <c r="BN84" s="3"/>
      <c r="BO84" s="3" t="s">
        <v>543</v>
      </c>
      <c r="BQ84" s="3"/>
      <c r="BR84" s="3"/>
      <c r="BT84" s="3"/>
    </row>
    <row r="85" spans="1:72" x14ac:dyDescent="0.25">
      <c r="A85">
        <v>84</v>
      </c>
      <c r="B85" s="1">
        <v>43996.560451388897</v>
      </c>
      <c r="C85" s="1">
        <v>43996.561168981498</v>
      </c>
      <c r="D85" s="3" t="s">
        <v>287</v>
      </c>
      <c r="E85" s="3" t="s">
        <v>288</v>
      </c>
      <c r="G85" s="3"/>
      <c r="H85" s="3" t="s">
        <v>40</v>
      </c>
      <c r="J85" s="3"/>
      <c r="K85" s="3" t="s">
        <v>41</v>
      </c>
      <c r="M85" s="3"/>
      <c r="N85" s="3" t="s">
        <v>55</v>
      </c>
      <c r="P85" s="3"/>
      <c r="Q85" s="3" t="s">
        <v>97</v>
      </c>
      <c r="S85" s="3"/>
      <c r="T85" s="3" t="s">
        <v>225</v>
      </c>
      <c r="V85" s="3"/>
      <c r="W85" s="3" t="s">
        <v>52</v>
      </c>
      <c r="Y85" s="3"/>
      <c r="AA85" s="3"/>
      <c r="AB85" s="3" t="s">
        <v>543</v>
      </c>
      <c r="AD85" s="3"/>
      <c r="AF85" s="3"/>
      <c r="AG85" s="3" t="s">
        <v>543</v>
      </c>
      <c r="AI85" s="3"/>
      <c r="AJ85" s="3" t="s">
        <v>543</v>
      </c>
      <c r="AL85" s="3"/>
      <c r="AM85" s="3" t="s">
        <v>543</v>
      </c>
      <c r="AO85" s="3"/>
      <c r="AQ85" s="3"/>
      <c r="AR85" s="3" t="s">
        <v>543</v>
      </c>
      <c r="AT85" s="3"/>
      <c r="AU85" s="3" t="s">
        <v>543</v>
      </c>
      <c r="AW85" s="3"/>
      <c r="AX85" s="3" t="s">
        <v>543</v>
      </c>
      <c r="AZ85" s="3"/>
      <c r="BA85" s="3" t="s">
        <v>543</v>
      </c>
      <c r="BC85" s="3"/>
      <c r="BD85" s="3"/>
      <c r="BF85" s="3"/>
      <c r="BH85" s="3"/>
      <c r="BI85" s="3" t="s">
        <v>543</v>
      </c>
      <c r="BK85" s="3"/>
      <c r="BL85" s="3" t="s">
        <v>543</v>
      </c>
      <c r="BN85" s="3"/>
      <c r="BO85" s="3" t="s">
        <v>543</v>
      </c>
      <c r="BQ85" s="3"/>
      <c r="BR85" s="3"/>
      <c r="BT85" s="3"/>
    </row>
    <row r="86" spans="1:72" x14ac:dyDescent="0.25">
      <c r="A86">
        <v>85</v>
      </c>
      <c r="B86" s="1">
        <v>43997.437939814801</v>
      </c>
      <c r="C86" s="1">
        <v>43997.441122685203</v>
      </c>
      <c r="D86" s="3" t="s">
        <v>289</v>
      </c>
      <c r="E86" s="3" t="s">
        <v>290</v>
      </c>
      <c r="G86" s="3"/>
      <c r="H86" s="3" t="s">
        <v>40</v>
      </c>
      <c r="J86" s="3"/>
      <c r="K86" s="3" t="s">
        <v>50</v>
      </c>
      <c r="M86" s="3"/>
      <c r="N86" s="3" t="s">
        <v>42</v>
      </c>
      <c r="P86" s="3"/>
      <c r="Q86" s="3" t="s">
        <v>56</v>
      </c>
      <c r="S86" s="3"/>
      <c r="T86" s="3" t="s">
        <v>57</v>
      </c>
      <c r="V86" s="3"/>
      <c r="W86" s="3" t="s">
        <v>110</v>
      </c>
      <c r="Y86" s="3"/>
      <c r="AA86" s="3"/>
      <c r="AB86" s="3" t="s">
        <v>541</v>
      </c>
      <c r="AD86" s="3"/>
      <c r="AF86" s="3"/>
      <c r="AG86" s="3" t="s">
        <v>541</v>
      </c>
      <c r="AI86" s="3"/>
      <c r="AJ86" s="3" t="s">
        <v>541</v>
      </c>
      <c r="AL86" s="3"/>
      <c r="AM86" s="3" t="s">
        <v>541</v>
      </c>
      <c r="AO86" s="3"/>
      <c r="AQ86" s="3"/>
      <c r="AR86" s="3" t="s">
        <v>541</v>
      </c>
      <c r="AT86" s="3"/>
      <c r="AU86" s="3" t="s">
        <v>541</v>
      </c>
      <c r="AW86" s="3"/>
      <c r="AX86" s="3" t="s">
        <v>541</v>
      </c>
      <c r="AZ86" s="3"/>
      <c r="BA86" s="3" t="s">
        <v>541</v>
      </c>
      <c r="BC86" s="3"/>
      <c r="BD86" s="3" t="s">
        <v>541</v>
      </c>
      <c r="BF86" s="3"/>
      <c r="BH86" s="3"/>
      <c r="BI86" s="3" t="s">
        <v>544</v>
      </c>
      <c r="BK86" s="3"/>
      <c r="BL86" s="3" t="s">
        <v>543</v>
      </c>
      <c r="BN86" s="3"/>
      <c r="BO86" s="3" t="s">
        <v>543</v>
      </c>
      <c r="BQ86" s="3"/>
      <c r="BR86" s="3" t="s">
        <v>561</v>
      </c>
      <c r="BT86" s="3"/>
    </row>
    <row r="87" spans="1:72" x14ac:dyDescent="0.25">
      <c r="A87">
        <v>86</v>
      </c>
      <c r="B87" s="1">
        <v>43997.627268518503</v>
      </c>
      <c r="C87" s="1">
        <v>43997.629560185203</v>
      </c>
      <c r="D87" s="3" t="s">
        <v>562</v>
      </c>
      <c r="E87" s="3" t="s">
        <v>563</v>
      </c>
      <c r="G87" s="3"/>
      <c r="H87" s="3" t="s">
        <v>49</v>
      </c>
      <c r="J87" s="3"/>
      <c r="K87" s="3" t="s">
        <v>41</v>
      </c>
      <c r="M87" s="3"/>
      <c r="N87" s="3" t="s">
        <v>55</v>
      </c>
      <c r="P87" s="3"/>
      <c r="Q87" s="3" t="s">
        <v>165</v>
      </c>
      <c r="S87" s="3"/>
      <c r="T87" s="3" t="s">
        <v>564</v>
      </c>
      <c r="V87" s="3"/>
      <c r="W87" s="3" t="s">
        <v>74</v>
      </c>
      <c r="Y87" s="3"/>
      <c r="AA87" s="3"/>
      <c r="AB87" s="3" t="s">
        <v>543</v>
      </c>
      <c r="AD87" s="3"/>
      <c r="AF87" s="3"/>
      <c r="AG87" s="3" t="s">
        <v>544</v>
      </c>
      <c r="AI87" s="3"/>
      <c r="AJ87" s="3" t="s">
        <v>544</v>
      </c>
      <c r="AL87" s="3"/>
      <c r="AM87" s="3" t="s">
        <v>544</v>
      </c>
      <c r="AO87" s="3"/>
      <c r="AQ87" s="3"/>
      <c r="AR87" s="3" t="s">
        <v>543</v>
      </c>
      <c r="AT87" s="3"/>
      <c r="AU87" s="3" t="s">
        <v>543</v>
      </c>
      <c r="AW87" s="3"/>
      <c r="AX87" s="3" t="s">
        <v>543</v>
      </c>
      <c r="AZ87" s="3"/>
      <c r="BA87" s="3" t="s">
        <v>543</v>
      </c>
      <c r="BC87" s="3"/>
      <c r="BD87" s="3" t="s">
        <v>543</v>
      </c>
      <c r="BF87" s="3"/>
      <c r="BH87" s="3"/>
      <c r="BI87" s="3" t="s">
        <v>544</v>
      </c>
      <c r="BK87" s="3"/>
      <c r="BL87" s="3" t="s">
        <v>543</v>
      </c>
      <c r="BN87" s="3"/>
      <c r="BO87" s="3" t="s">
        <v>543</v>
      </c>
      <c r="BQ87" s="3"/>
      <c r="BR87" s="3"/>
      <c r="BT87" s="3"/>
    </row>
    <row r="88" spans="1:72" x14ac:dyDescent="0.25">
      <c r="A88">
        <v>87</v>
      </c>
      <c r="B88" s="1">
        <v>43997.559791666703</v>
      </c>
      <c r="C88" s="1">
        <v>43997.892615740697</v>
      </c>
      <c r="D88" s="3" t="s">
        <v>565</v>
      </c>
      <c r="E88" s="3" t="s">
        <v>566</v>
      </c>
      <c r="G88" s="3"/>
      <c r="H88" s="3" t="s">
        <v>40</v>
      </c>
      <c r="J88" s="3"/>
      <c r="K88" s="3" t="s">
        <v>41</v>
      </c>
      <c r="M88" s="3"/>
      <c r="N88" s="3" t="s">
        <v>55</v>
      </c>
      <c r="P88" s="3"/>
      <c r="Q88" s="3" t="s">
        <v>97</v>
      </c>
      <c r="S88" s="3"/>
      <c r="T88" s="3" t="s">
        <v>567</v>
      </c>
      <c r="V88" s="3"/>
      <c r="W88" s="3" t="s">
        <v>74</v>
      </c>
      <c r="Y88" s="3"/>
      <c r="AA88" s="3"/>
      <c r="AB88" s="3" t="s">
        <v>541</v>
      </c>
      <c r="AD88" s="3"/>
      <c r="AF88" s="3"/>
      <c r="AG88" s="3" t="s">
        <v>543</v>
      </c>
      <c r="AI88" s="3"/>
      <c r="AJ88" s="3" t="s">
        <v>543</v>
      </c>
      <c r="AL88" s="3"/>
      <c r="AM88" s="3" t="s">
        <v>543</v>
      </c>
      <c r="AO88" s="3"/>
      <c r="AQ88" s="3"/>
      <c r="AR88" s="3" t="s">
        <v>541</v>
      </c>
      <c r="AT88" s="3"/>
      <c r="AU88" s="3" t="s">
        <v>541</v>
      </c>
      <c r="AW88" s="3"/>
      <c r="AX88" s="3" t="s">
        <v>541</v>
      </c>
      <c r="AZ88" s="3"/>
      <c r="BA88" s="3" t="s">
        <v>541</v>
      </c>
      <c r="BC88" s="3"/>
      <c r="BD88" s="3" t="s">
        <v>541</v>
      </c>
      <c r="BF88" s="3"/>
      <c r="BH88" s="3"/>
      <c r="BI88" s="3" t="s">
        <v>544</v>
      </c>
      <c r="BK88" s="3"/>
      <c r="BL88" s="3" t="s">
        <v>543</v>
      </c>
      <c r="BN88" s="3"/>
      <c r="BO88" s="3" t="s">
        <v>541</v>
      </c>
      <c r="BQ88" s="3"/>
      <c r="BR88" s="3"/>
      <c r="BT88" s="3"/>
    </row>
    <row r="89" spans="1:72" x14ac:dyDescent="0.25">
      <c r="A89">
        <v>88</v>
      </c>
      <c r="B89" s="1">
        <v>43998.332511574103</v>
      </c>
      <c r="C89" s="1">
        <v>43998.354756944398</v>
      </c>
      <c r="D89" s="3" t="s">
        <v>568</v>
      </c>
      <c r="E89" s="3" t="s">
        <v>569</v>
      </c>
      <c r="G89" s="3"/>
      <c r="H89" s="3" t="s">
        <v>49</v>
      </c>
      <c r="J89" s="3"/>
      <c r="K89" s="3" t="s">
        <v>41</v>
      </c>
      <c r="M89" s="3"/>
      <c r="N89" s="3" t="s">
        <v>42</v>
      </c>
      <c r="P89" s="3"/>
      <c r="Q89" s="3" t="s">
        <v>56</v>
      </c>
      <c r="S89" s="3"/>
      <c r="T89" s="3" t="s">
        <v>570</v>
      </c>
      <c r="V89" s="3"/>
      <c r="W89" s="3" t="s">
        <v>82</v>
      </c>
      <c r="Y89" s="3"/>
      <c r="AA89" s="3"/>
      <c r="AB89" s="3" t="s">
        <v>543</v>
      </c>
      <c r="AD89" s="3"/>
      <c r="AF89" s="3"/>
      <c r="AG89" s="3" t="s">
        <v>543</v>
      </c>
      <c r="AI89" s="3"/>
      <c r="AJ89" s="3" t="s">
        <v>544</v>
      </c>
      <c r="AL89" s="3"/>
      <c r="AM89" s="3" t="s">
        <v>544</v>
      </c>
      <c r="AO89" s="3"/>
      <c r="AQ89" s="3"/>
      <c r="AR89" s="3" t="s">
        <v>544</v>
      </c>
      <c r="AT89" s="3"/>
      <c r="AU89" s="3" t="s">
        <v>544</v>
      </c>
      <c r="AW89" s="3"/>
      <c r="AX89" s="3" t="s">
        <v>543</v>
      </c>
      <c r="AZ89" s="3"/>
      <c r="BA89" s="3" t="s">
        <v>543</v>
      </c>
      <c r="BC89" s="3"/>
      <c r="BD89" s="3" t="s">
        <v>541</v>
      </c>
      <c r="BF89" s="3"/>
      <c r="BH89" s="3"/>
      <c r="BI89" s="3" t="s">
        <v>543</v>
      </c>
      <c r="BK89" s="3"/>
      <c r="BL89" s="3" t="s">
        <v>543</v>
      </c>
      <c r="BN89" s="3"/>
      <c r="BO89" s="3" t="s">
        <v>543</v>
      </c>
      <c r="BQ89" s="3"/>
      <c r="BR89" s="3" t="s">
        <v>571</v>
      </c>
      <c r="BT89" s="3"/>
    </row>
    <row r="90" spans="1:72" x14ac:dyDescent="0.25">
      <c r="A90">
        <v>89</v>
      </c>
      <c r="B90" s="1">
        <v>43998.422152777799</v>
      </c>
      <c r="C90" s="1">
        <v>43998.423935185201</v>
      </c>
      <c r="D90" s="3" t="s">
        <v>572</v>
      </c>
      <c r="E90" s="3" t="s">
        <v>573</v>
      </c>
      <c r="G90" s="3"/>
      <c r="H90" s="3" t="s">
        <v>49</v>
      </c>
      <c r="J90" s="3"/>
      <c r="K90" s="3" t="s">
        <v>41</v>
      </c>
      <c r="M90" s="3"/>
      <c r="N90" s="3" t="s">
        <v>55</v>
      </c>
      <c r="P90" s="3"/>
      <c r="Q90" s="3" t="s">
        <v>70</v>
      </c>
      <c r="S90" s="3"/>
      <c r="T90" s="3" t="s">
        <v>71</v>
      </c>
      <c r="V90" s="3"/>
      <c r="W90" s="3" t="s">
        <v>52</v>
      </c>
      <c r="Y90" s="3"/>
      <c r="AA90" s="3"/>
      <c r="AB90" s="3" t="s">
        <v>543</v>
      </c>
      <c r="AD90" s="3"/>
      <c r="AF90" s="3"/>
      <c r="AG90" s="3" t="s">
        <v>543</v>
      </c>
      <c r="AI90" s="3"/>
      <c r="AJ90" s="3" t="s">
        <v>544</v>
      </c>
      <c r="AL90" s="3"/>
      <c r="AM90" s="3" t="s">
        <v>544</v>
      </c>
      <c r="AO90" s="3"/>
      <c r="AQ90" s="3"/>
      <c r="AR90" s="3" t="s">
        <v>543</v>
      </c>
      <c r="AT90" s="3"/>
      <c r="AU90" s="3" t="s">
        <v>543</v>
      </c>
      <c r="AW90" s="3"/>
      <c r="AX90" s="3" t="s">
        <v>541</v>
      </c>
      <c r="AZ90" s="3"/>
      <c r="BA90" s="3" t="s">
        <v>541</v>
      </c>
      <c r="BC90" s="3"/>
      <c r="BD90" s="3" t="s">
        <v>541</v>
      </c>
      <c r="BF90" s="3"/>
      <c r="BH90" s="3"/>
      <c r="BI90" s="3" t="s">
        <v>543</v>
      </c>
      <c r="BK90" s="3"/>
      <c r="BL90" s="3" t="s">
        <v>543</v>
      </c>
      <c r="BN90" s="3"/>
      <c r="BO90" s="3" t="s">
        <v>543</v>
      </c>
      <c r="BQ90" s="3"/>
      <c r="BR90" s="3" t="s">
        <v>574</v>
      </c>
      <c r="BT90" s="3"/>
    </row>
    <row r="91" spans="1:72" x14ac:dyDescent="0.25">
      <c r="A91">
        <v>90</v>
      </c>
      <c r="B91" s="1">
        <v>43998.673055555599</v>
      </c>
      <c r="C91" s="1">
        <v>43998.677916666697</v>
      </c>
      <c r="D91" s="3" t="s">
        <v>575</v>
      </c>
      <c r="E91" s="3" t="s">
        <v>576</v>
      </c>
      <c r="G91" s="3"/>
      <c r="H91" s="3" t="s">
        <v>40</v>
      </c>
      <c r="J91" s="3"/>
      <c r="K91" s="3" t="s">
        <v>41</v>
      </c>
      <c r="M91" s="3"/>
      <c r="N91" s="3" t="s">
        <v>55</v>
      </c>
      <c r="P91" s="3"/>
      <c r="Q91" s="3" t="s">
        <v>97</v>
      </c>
      <c r="S91" s="3"/>
      <c r="T91" s="3" t="s">
        <v>577</v>
      </c>
      <c r="V91" s="3"/>
      <c r="W91" s="3" t="s">
        <v>74</v>
      </c>
      <c r="Y91" s="3"/>
      <c r="AA91" s="3"/>
      <c r="AB91" s="3" t="s">
        <v>543</v>
      </c>
      <c r="AD91" s="3"/>
      <c r="AF91" s="3"/>
      <c r="AG91" s="3" t="s">
        <v>543</v>
      </c>
      <c r="AI91" s="3"/>
      <c r="AJ91" s="3" t="s">
        <v>544</v>
      </c>
      <c r="AL91" s="3"/>
      <c r="AM91" s="3" t="s">
        <v>543</v>
      </c>
      <c r="AO91" s="3"/>
      <c r="AQ91" s="3"/>
      <c r="AR91" s="3" t="s">
        <v>541</v>
      </c>
      <c r="AT91" s="3"/>
      <c r="AU91" s="3" t="s">
        <v>544</v>
      </c>
      <c r="AW91" s="3"/>
      <c r="AX91" s="3" t="s">
        <v>543</v>
      </c>
      <c r="AZ91" s="3"/>
      <c r="BA91" s="3" t="s">
        <v>543</v>
      </c>
      <c r="BC91" s="3"/>
      <c r="BD91" s="3" t="s">
        <v>541</v>
      </c>
      <c r="BF91" s="3"/>
      <c r="BH91" s="3"/>
      <c r="BI91" s="3" t="s">
        <v>543</v>
      </c>
      <c r="BK91" s="3"/>
      <c r="BL91" s="3" t="s">
        <v>544</v>
      </c>
      <c r="BN91" s="3"/>
      <c r="BO91" s="3" t="s">
        <v>543</v>
      </c>
      <c r="BQ91" s="3"/>
      <c r="BR91" s="3"/>
      <c r="BT91" s="3"/>
    </row>
    <row r="92" spans="1:72" x14ac:dyDescent="0.25">
      <c r="A92">
        <v>91</v>
      </c>
      <c r="B92" s="1">
        <v>43998.706504629597</v>
      </c>
      <c r="C92" s="1">
        <v>43998.707175925898</v>
      </c>
      <c r="D92" s="3" t="s">
        <v>578</v>
      </c>
      <c r="E92" s="3" t="s">
        <v>579</v>
      </c>
      <c r="G92" s="3"/>
      <c r="H92" s="3" t="s">
        <v>49</v>
      </c>
      <c r="J92" s="3"/>
      <c r="K92" s="3" t="s">
        <v>41</v>
      </c>
      <c r="M92" s="3"/>
      <c r="N92" s="3" t="s">
        <v>55</v>
      </c>
      <c r="P92" s="3"/>
      <c r="Q92" s="3" t="s">
        <v>97</v>
      </c>
      <c r="S92" s="3"/>
      <c r="T92" s="3" t="s">
        <v>98</v>
      </c>
      <c r="V92" s="3"/>
      <c r="W92" s="3" t="s">
        <v>74</v>
      </c>
      <c r="Y92" s="3"/>
      <c r="AA92" s="3"/>
      <c r="AB92" s="3" t="s">
        <v>543</v>
      </c>
      <c r="AD92" s="3"/>
      <c r="AF92" s="3"/>
      <c r="AG92" s="3" t="s">
        <v>543</v>
      </c>
      <c r="AI92" s="3"/>
      <c r="AJ92" s="3" t="s">
        <v>543</v>
      </c>
      <c r="AL92" s="3"/>
      <c r="AM92" s="3" t="s">
        <v>541</v>
      </c>
      <c r="AO92" s="3"/>
      <c r="AQ92" s="3"/>
      <c r="AR92" s="3" t="s">
        <v>543</v>
      </c>
      <c r="AT92" s="3"/>
      <c r="AU92" s="3" t="s">
        <v>543</v>
      </c>
      <c r="AW92" s="3"/>
      <c r="AX92" s="3" t="s">
        <v>541</v>
      </c>
      <c r="AZ92" s="3"/>
      <c r="BA92" s="3" t="s">
        <v>543</v>
      </c>
      <c r="BC92" s="3"/>
      <c r="BD92" s="3" t="s">
        <v>541</v>
      </c>
      <c r="BF92" s="3"/>
      <c r="BH92" s="3"/>
      <c r="BI92" s="3" t="s">
        <v>543</v>
      </c>
      <c r="BK92" s="3"/>
      <c r="BL92" s="3" t="s">
        <v>541</v>
      </c>
      <c r="BN92" s="3"/>
      <c r="BO92" s="3" t="s">
        <v>543</v>
      </c>
      <c r="BQ92" s="3"/>
      <c r="BR92" s="3" t="s">
        <v>580</v>
      </c>
      <c r="BT92" s="3"/>
    </row>
    <row r="93" spans="1:72" x14ac:dyDescent="0.25">
      <c r="A93">
        <v>92</v>
      </c>
      <c r="B93" s="1">
        <v>43998.766921296301</v>
      </c>
      <c r="C93" s="1">
        <v>43998.768067129597</v>
      </c>
      <c r="D93" s="3" t="s">
        <v>581</v>
      </c>
      <c r="E93" s="3" t="s">
        <v>582</v>
      </c>
      <c r="G93" s="3"/>
      <c r="H93" s="3" t="s">
        <v>40</v>
      </c>
      <c r="J93" s="3"/>
      <c r="K93" s="3" t="s">
        <v>50</v>
      </c>
      <c r="M93" s="3"/>
      <c r="N93" s="3" t="s">
        <v>55</v>
      </c>
      <c r="P93" s="3"/>
      <c r="Q93" s="3" t="s">
        <v>583</v>
      </c>
      <c r="S93" s="3"/>
      <c r="T93" s="3" t="s">
        <v>584</v>
      </c>
      <c r="V93" s="3"/>
      <c r="W93" s="3" t="s">
        <v>52</v>
      </c>
      <c r="Y93" s="3"/>
      <c r="AA93" s="3"/>
      <c r="AB93" s="3" t="s">
        <v>543</v>
      </c>
      <c r="AD93" s="3"/>
      <c r="AF93" s="3"/>
      <c r="AG93" s="3" t="s">
        <v>543</v>
      </c>
      <c r="AI93" s="3"/>
      <c r="AJ93" s="3" t="s">
        <v>543</v>
      </c>
      <c r="AL93" s="3"/>
      <c r="AM93" s="3" t="s">
        <v>543</v>
      </c>
      <c r="AO93" s="3"/>
      <c r="AQ93" s="3"/>
      <c r="AR93" s="3" t="s">
        <v>543</v>
      </c>
      <c r="AT93" s="3"/>
      <c r="AU93" s="3" t="s">
        <v>543</v>
      </c>
      <c r="AW93" s="3"/>
      <c r="AX93" s="3" t="s">
        <v>541</v>
      </c>
      <c r="AZ93" s="3"/>
      <c r="BA93" s="3" t="s">
        <v>543</v>
      </c>
      <c r="BC93" s="3"/>
      <c r="BD93" s="3" t="s">
        <v>543</v>
      </c>
      <c r="BF93" s="3"/>
      <c r="BH93" s="3"/>
      <c r="BI93" s="3" t="s">
        <v>544</v>
      </c>
      <c r="BK93" s="3"/>
      <c r="BL93" s="3" t="s">
        <v>543</v>
      </c>
      <c r="BN93" s="3"/>
      <c r="BO93" s="3" t="s">
        <v>543</v>
      </c>
      <c r="BQ93" s="3"/>
      <c r="BR93" s="3"/>
      <c r="BT93" s="3"/>
    </row>
    <row r="94" spans="1:72" x14ac:dyDescent="0.25">
      <c r="A94">
        <v>93</v>
      </c>
      <c r="B94" s="1">
        <v>43999.003078703703</v>
      </c>
      <c r="C94" s="1">
        <v>43999.011435185203</v>
      </c>
      <c r="D94" s="3" t="s">
        <v>585</v>
      </c>
      <c r="E94" s="3" t="s">
        <v>586</v>
      </c>
      <c r="G94" s="3"/>
      <c r="H94" s="3" t="s">
        <v>49</v>
      </c>
      <c r="J94" s="3"/>
      <c r="K94" s="3" t="s">
        <v>64</v>
      </c>
      <c r="M94" s="3"/>
      <c r="N94" s="3" t="s">
        <v>42</v>
      </c>
      <c r="P94" s="3"/>
      <c r="Q94" s="3" t="s">
        <v>120</v>
      </c>
      <c r="S94" s="3"/>
      <c r="T94" s="3" t="s">
        <v>587</v>
      </c>
      <c r="V94" s="3"/>
      <c r="W94" s="3" t="s">
        <v>74</v>
      </c>
      <c r="Y94" s="3"/>
      <c r="AA94" s="3"/>
      <c r="AB94" s="3" t="s">
        <v>543</v>
      </c>
      <c r="AD94" s="3"/>
      <c r="AF94" s="3"/>
      <c r="AG94" s="3" t="s">
        <v>543</v>
      </c>
      <c r="AI94" s="3"/>
      <c r="AJ94" s="3" t="s">
        <v>543</v>
      </c>
      <c r="AL94" s="3"/>
      <c r="AM94" s="3" t="s">
        <v>543</v>
      </c>
      <c r="AO94" s="3"/>
      <c r="AQ94" s="3"/>
      <c r="AR94" s="3" t="s">
        <v>541</v>
      </c>
      <c r="AT94" s="3"/>
      <c r="AU94" s="3" t="s">
        <v>541</v>
      </c>
      <c r="AW94" s="3"/>
      <c r="AX94" s="3" t="s">
        <v>541</v>
      </c>
      <c r="AZ94" s="3"/>
      <c r="BA94" s="3" t="s">
        <v>541</v>
      </c>
      <c r="BC94" s="3"/>
      <c r="BD94" s="3" t="s">
        <v>541</v>
      </c>
      <c r="BF94" s="3"/>
      <c r="BH94" s="3"/>
      <c r="BI94" s="3" t="s">
        <v>543</v>
      </c>
      <c r="BK94" s="3"/>
      <c r="BL94" s="3" t="s">
        <v>541</v>
      </c>
      <c r="BN94" s="3"/>
      <c r="BO94" s="3" t="s">
        <v>541</v>
      </c>
      <c r="BQ94" s="3"/>
      <c r="BR94" s="3" t="s">
        <v>588</v>
      </c>
      <c r="BT94" s="3"/>
    </row>
    <row r="95" spans="1:72" x14ac:dyDescent="0.25">
      <c r="A95">
        <v>94</v>
      </c>
      <c r="B95" s="1">
        <v>43999.777361111097</v>
      </c>
      <c r="C95" s="1">
        <v>43999.779502314799</v>
      </c>
      <c r="D95" s="3" t="s">
        <v>589</v>
      </c>
      <c r="E95" s="3" t="s">
        <v>590</v>
      </c>
      <c r="G95" s="3"/>
      <c r="H95" s="3" t="s">
        <v>40</v>
      </c>
      <c r="J95" s="3"/>
      <c r="K95" s="3" t="s">
        <v>41</v>
      </c>
      <c r="M95" s="3"/>
      <c r="N95" s="3" t="s">
        <v>55</v>
      </c>
      <c r="P95" s="3"/>
      <c r="Q95" s="3" t="s">
        <v>56</v>
      </c>
      <c r="S95" s="3"/>
      <c r="T95" s="3" t="s">
        <v>81</v>
      </c>
      <c r="V95" s="3"/>
      <c r="W95" s="3" t="s">
        <v>110</v>
      </c>
      <c r="Y95" s="3"/>
      <c r="AA95" s="3"/>
      <c r="AB95" s="3" t="s">
        <v>544</v>
      </c>
      <c r="AD95" s="3"/>
      <c r="AF95" s="3"/>
      <c r="AG95" s="3" t="s">
        <v>545</v>
      </c>
      <c r="AI95" s="3"/>
      <c r="AJ95" s="3" t="s">
        <v>545</v>
      </c>
      <c r="AL95" s="3"/>
      <c r="AM95" s="3" t="s">
        <v>545</v>
      </c>
      <c r="AO95" s="3"/>
      <c r="AQ95" s="3"/>
      <c r="AR95" s="3" t="s">
        <v>544</v>
      </c>
      <c r="AT95" s="3"/>
      <c r="AU95" s="3" t="s">
        <v>543</v>
      </c>
      <c r="AW95" s="3"/>
      <c r="AX95" s="3" t="s">
        <v>544</v>
      </c>
      <c r="AZ95" s="3"/>
      <c r="BA95" s="3" t="s">
        <v>543</v>
      </c>
      <c r="BC95" s="3"/>
      <c r="BD95" s="3" t="s">
        <v>543</v>
      </c>
      <c r="BF95" s="3"/>
      <c r="BH95" s="3"/>
      <c r="BI95" s="3" t="s">
        <v>544</v>
      </c>
      <c r="BK95" s="3"/>
      <c r="BL95" s="3" t="s">
        <v>543</v>
      </c>
      <c r="BN95" s="3"/>
      <c r="BO95" s="3" t="s">
        <v>543</v>
      </c>
      <c r="BQ95" s="3"/>
      <c r="BR95" s="3" t="s">
        <v>591</v>
      </c>
      <c r="BT95" s="3"/>
    </row>
    <row r="96" spans="1:72" x14ac:dyDescent="0.25">
      <c r="A96">
        <v>95</v>
      </c>
      <c r="B96" s="1">
        <v>44000.221423611103</v>
      </c>
      <c r="C96" s="1">
        <v>44000.222083333298</v>
      </c>
      <c r="D96" s="3" t="s">
        <v>592</v>
      </c>
      <c r="E96" s="3" t="s">
        <v>593</v>
      </c>
      <c r="G96" s="3"/>
      <c r="H96" s="3" t="s">
        <v>49</v>
      </c>
      <c r="J96" s="3"/>
      <c r="K96" s="3" t="s">
        <v>41</v>
      </c>
      <c r="M96" s="3"/>
      <c r="N96" s="3" t="s">
        <v>55</v>
      </c>
      <c r="P96" s="3"/>
      <c r="Q96" s="3" t="s">
        <v>43</v>
      </c>
      <c r="S96" s="3"/>
      <c r="T96" s="3" t="s">
        <v>594</v>
      </c>
      <c r="V96" s="3"/>
      <c r="W96" s="3" t="s">
        <v>110</v>
      </c>
      <c r="Y96" s="3"/>
      <c r="AA96" s="3"/>
      <c r="AB96" s="3" t="s">
        <v>541</v>
      </c>
      <c r="AD96" s="3"/>
      <c r="AF96" s="3"/>
      <c r="AG96" s="3" t="s">
        <v>541</v>
      </c>
      <c r="AI96" s="3"/>
      <c r="AJ96" s="3" t="s">
        <v>541</v>
      </c>
      <c r="AL96" s="3"/>
      <c r="AM96" s="3" t="s">
        <v>544</v>
      </c>
      <c r="AO96" s="3"/>
      <c r="AQ96" s="3"/>
      <c r="AR96" s="3" t="s">
        <v>541</v>
      </c>
      <c r="AT96" s="3"/>
      <c r="AU96" s="3" t="s">
        <v>543</v>
      </c>
      <c r="AW96" s="3"/>
      <c r="AX96" s="3" t="s">
        <v>541</v>
      </c>
      <c r="AZ96" s="3"/>
      <c r="BA96" s="3" t="s">
        <v>541</v>
      </c>
      <c r="BC96" s="3"/>
      <c r="BD96" s="3" t="s">
        <v>541</v>
      </c>
      <c r="BF96" s="3"/>
      <c r="BH96" s="3"/>
      <c r="BI96" s="3" t="s">
        <v>544</v>
      </c>
      <c r="BK96" s="3"/>
      <c r="BL96" s="3" t="s">
        <v>543</v>
      </c>
      <c r="BN96" s="3"/>
      <c r="BO96" s="3" t="s">
        <v>543</v>
      </c>
      <c r="BQ96" s="3"/>
      <c r="BR96" s="3"/>
      <c r="BT96" s="3"/>
    </row>
    <row r="97" spans="1:72" x14ac:dyDescent="0.25">
      <c r="A97">
        <v>96</v>
      </c>
      <c r="B97" s="1">
        <v>44002.373749999999</v>
      </c>
      <c r="C97" s="1">
        <v>44002.377233796302</v>
      </c>
      <c r="D97" s="3" t="s">
        <v>595</v>
      </c>
      <c r="E97" s="3" t="s">
        <v>596</v>
      </c>
      <c r="G97" s="3"/>
      <c r="H97" s="3" t="s">
        <v>40</v>
      </c>
      <c r="J97" s="3"/>
      <c r="K97" s="3" t="s">
        <v>64</v>
      </c>
      <c r="M97" s="3"/>
      <c r="N97" s="3" t="s">
        <v>55</v>
      </c>
      <c r="P97" s="3"/>
      <c r="Q97" s="3" t="s">
        <v>56</v>
      </c>
      <c r="S97" s="3"/>
      <c r="T97" s="3" t="s">
        <v>159</v>
      </c>
      <c r="V97" s="3"/>
      <c r="W97" s="3" t="s">
        <v>74</v>
      </c>
      <c r="Y97" s="3"/>
      <c r="AA97" s="3"/>
      <c r="AB97" s="3" t="s">
        <v>544</v>
      </c>
      <c r="AD97" s="3"/>
      <c r="AF97" s="3"/>
      <c r="AG97" s="3" t="s">
        <v>543</v>
      </c>
      <c r="AI97" s="3"/>
      <c r="AJ97" s="3" t="s">
        <v>543</v>
      </c>
      <c r="AL97" s="3"/>
      <c r="AM97" s="3" t="s">
        <v>543</v>
      </c>
      <c r="AO97" s="3"/>
      <c r="AQ97" s="3"/>
      <c r="AR97" s="3" t="s">
        <v>543</v>
      </c>
      <c r="AT97" s="3"/>
      <c r="AU97" s="3" t="s">
        <v>541</v>
      </c>
      <c r="AW97" s="3"/>
      <c r="AX97" s="3" t="s">
        <v>543</v>
      </c>
      <c r="AZ97" s="3"/>
      <c r="BA97" s="3" t="s">
        <v>541</v>
      </c>
      <c r="BC97" s="3"/>
      <c r="BD97" s="3" t="s">
        <v>541</v>
      </c>
      <c r="BF97" s="3"/>
      <c r="BH97" s="3"/>
      <c r="BI97" s="3" t="s">
        <v>544</v>
      </c>
      <c r="BK97" s="3"/>
      <c r="BL97" s="3" t="s">
        <v>543</v>
      </c>
      <c r="BN97" s="3"/>
      <c r="BO97" s="3" t="s">
        <v>543</v>
      </c>
      <c r="BQ97" s="3"/>
      <c r="BR97" s="3" t="s">
        <v>597</v>
      </c>
      <c r="BT97" s="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8"/>
  <sheetViews>
    <sheetView topLeftCell="U9" zoomScaleNormal="100" workbookViewId="0">
      <selection activeCell="W35" sqref="W35"/>
    </sheetView>
  </sheetViews>
  <sheetFormatPr defaultRowHeight="15" x14ac:dyDescent="0.25"/>
  <cols>
    <col min="1" max="1" width="44.42578125" bestFit="1" customWidth="1"/>
    <col min="2" max="35" width="20" bestFit="1" customWidth="1"/>
    <col min="36" max="36" width="255.7109375" bestFit="1" customWidth="1"/>
    <col min="37" max="38" width="20" bestFit="1" customWidth="1"/>
  </cols>
  <sheetData>
    <row r="1" spans="1:16384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t="s">
        <v>598</v>
      </c>
      <c r="AN1" t="s">
        <v>599</v>
      </c>
      <c r="AO1" t="s">
        <v>600</v>
      </c>
      <c r="AP1" t="s">
        <v>601</v>
      </c>
      <c r="AQ1" t="s">
        <v>602</v>
      </c>
      <c r="AR1" t="s">
        <v>603</v>
      </c>
      <c r="AS1" t="s">
        <v>604</v>
      </c>
      <c r="AT1" t="s">
        <v>605</v>
      </c>
      <c r="AU1" t="s">
        <v>606</v>
      </c>
      <c r="AV1" t="s">
        <v>607</v>
      </c>
      <c r="AW1" t="s">
        <v>608</v>
      </c>
      <c r="AX1" t="s">
        <v>609</v>
      </c>
      <c r="AY1" t="s">
        <v>610</v>
      </c>
      <c r="AZ1" t="s">
        <v>611</v>
      </c>
      <c r="BA1" t="s">
        <v>612</v>
      </c>
      <c r="BB1" t="s">
        <v>613</v>
      </c>
      <c r="BC1" t="s">
        <v>614</v>
      </c>
      <c r="BD1" t="s">
        <v>615</v>
      </c>
      <c r="BE1" t="s">
        <v>616</v>
      </c>
      <c r="BF1" t="s">
        <v>617</v>
      </c>
      <c r="BG1" t="s">
        <v>618</v>
      </c>
      <c r="BH1" t="s">
        <v>619</v>
      </c>
      <c r="BI1" t="s">
        <v>620</v>
      </c>
      <c r="BJ1" t="s">
        <v>621</v>
      </c>
      <c r="BK1" t="s">
        <v>622</v>
      </c>
      <c r="BL1" t="s">
        <v>623</v>
      </c>
      <c r="BM1" t="s">
        <v>624</v>
      </c>
      <c r="BN1" t="s">
        <v>625</v>
      </c>
      <c r="BO1" t="s">
        <v>626</v>
      </c>
      <c r="BP1" t="s">
        <v>627</v>
      </c>
      <c r="BQ1" t="s">
        <v>628</v>
      </c>
      <c r="BR1" t="s">
        <v>629</v>
      </c>
      <c r="BS1" t="s">
        <v>630</v>
      </c>
      <c r="BT1" t="s">
        <v>631</v>
      </c>
      <c r="BU1" t="s">
        <v>632</v>
      </c>
      <c r="BV1" t="s">
        <v>633</v>
      </c>
      <c r="BW1" t="s">
        <v>634</v>
      </c>
      <c r="BX1" t="s">
        <v>635</v>
      </c>
      <c r="BY1" t="s">
        <v>636</v>
      </c>
      <c r="BZ1" t="s">
        <v>637</v>
      </c>
      <c r="CA1" t="s">
        <v>638</v>
      </c>
      <c r="CB1" t="s">
        <v>639</v>
      </c>
      <c r="CC1" t="s">
        <v>640</v>
      </c>
      <c r="CD1" t="s">
        <v>641</v>
      </c>
      <c r="CE1" t="s">
        <v>642</v>
      </c>
      <c r="CF1" t="s">
        <v>643</v>
      </c>
      <c r="CG1" t="s">
        <v>644</v>
      </c>
      <c r="CH1" t="s">
        <v>645</v>
      </c>
      <c r="CI1" t="s">
        <v>646</v>
      </c>
      <c r="CJ1" t="s">
        <v>647</v>
      </c>
      <c r="CK1" t="s">
        <v>648</v>
      </c>
      <c r="CL1" t="s">
        <v>649</v>
      </c>
      <c r="CM1" t="s">
        <v>650</v>
      </c>
      <c r="CN1" t="s">
        <v>651</v>
      </c>
      <c r="CO1" t="s">
        <v>652</v>
      </c>
      <c r="CP1" t="s">
        <v>653</v>
      </c>
      <c r="CQ1" t="s">
        <v>654</v>
      </c>
      <c r="CR1" t="s">
        <v>655</v>
      </c>
      <c r="CS1" t="s">
        <v>656</v>
      </c>
      <c r="CT1" t="s">
        <v>657</v>
      </c>
      <c r="CU1" t="s">
        <v>658</v>
      </c>
      <c r="CV1" t="s">
        <v>659</v>
      </c>
      <c r="CW1" t="s">
        <v>660</v>
      </c>
      <c r="CX1" t="s">
        <v>661</v>
      </c>
      <c r="CY1" t="s">
        <v>662</v>
      </c>
      <c r="CZ1" t="s">
        <v>663</v>
      </c>
      <c r="DA1" t="s">
        <v>664</v>
      </c>
      <c r="DB1" t="s">
        <v>665</v>
      </c>
      <c r="DC1" t="s">
        <v>666</v>
      </c>
      <c r="DD1" t="s">
        <v>667</v>
      </c>
      <c r="DE1" t="s">
        <v>668</v>
      </c>
      <c r="DF1" t="s">
        <v>669</v>
      </c>
      <c r="DG1" t="s">
        <v>670</v>
      </c>
      <c r="DH1" t="s">
        <v>671</v>
      </c>
      <c r="DI1" t="s">
        <v>672</v>
      </c>
      <c r="DJ1" t="s">
        <v>673</v>
      </c>
      <c r="DK1" t="s">
        <v>674</v>
      </c>
      <c r="DL1" t="s">
        <v>675</v>
      </c>
      <c r="DM1" t="s">
        <v>676</v>
      </c>
      <c r="DN1" t="s">
        <v>677</v>
      </c>
      <c r="DO1" t="s">
        <v>678</v>
      </c>
      <c r="DP1" t="s">
        <v>679</v>
      </c>
      <c r="DQ1" t="s">
        <v>680</v>
      </c>
      <c r="DR1" t="s">
        <v>681</v>
      </c>
      <c r="DS1" t="s">
        <v>682</v>
      </c>
      <c r="DT1" t="s">
        <v>683</v>
      </c>
      <c r="DU1" t="s">
        <v>684</v>
      </c>
      <c r="DV1" t="s">
        <v>685</v>
      </c>
      <c r="DW1" t="s">
        <v>686</v>
      </c>
      <c r="DX1" t="s">
        <v>687</v>
      </c>
      <c r="DY1" t="s">
        <v>688</v>
      </c>
      <c r="DZ1" t="s">
        <v>689</v>
      </c>
      <c r="EA1" t="s">
        <v>690</v>
      </c>
      <c r="EB1" t="s">
        <v>691</v>
      </c>
      <c r="EC1" t="s">
        <v>692</v>
      </c>
      <c r="ED1" t="s">
        <v>693</v>
      </c>
      <c r="EE1" t="s">
        <v>694</v>
      </c>
      <c r="EF1" t="s">
        <v>695</v>
      </c>
      <c r="EG1" t="s">
        <v>696</v>
      </c>
      <c r="EH1" t="s">
        <v>697</v>
      </c>
      <c r="EI1" t="s">
        <v>698</v>
      </c>
      <c r="EJ1" t="s">
        <v>699</v>
      </c>
      <c r="EK1" t="s">
        <v>700</v>
      </c>
      <c r="EL1" t="s">
        <v>701</v>
      </c>
      <c r="EM1" t="s">
        <v>702</v>
      </c>
      <c r="EN1" t="s">
        <v>703</v>
      </c>
      <c r="EO1" t="s">
        <v>704</v>
      </c>
      <c r="EP1" t="s">
        <v>705</v>
      </c>
      <c r="EQ1" t="s">
        <v>706</v>
      </c>
      <c r="ER1" t="s">
        <v>707</v>
      </c>
      <c r="ES1" t="s">
        <v>708</v>
      </c>
      <c r="ET1" t="s">
        <v>709</v>
      </c>
      <c r="EU1" t="s">
        <v>710</v>
      </c>
      <c r="EV1" t="s">
        <v>711</v>
      </c>
      <c r="EW1" t="s">
        <v>712</v>
      </c>
      <c r="EX1" t="s">
        <v>713</v>
      </c>
      <c r="EY1" t="s">
        <v>714</v>
      </c>
      <c r="EZ1" t="s">
        <v>715</v>
      </c>
      <c r="FA1" t="s">
        <v>716</v>
      </c>
      <c r="FB1" t="s">
        <v>717</v>
      </c>
      <c r="FC1" t="s">
        <v>718</v>
      </c>
      <c r="FD1" t="s">
        <v>719</v>
      </c>
      <c r="FE1" t="s">
        <v>720</v>
      </c>
      <c r="FF1" t="s">
        <v>721</v>
      </c>
      <c r="FG1" t="s">
        <v>722</v>
      </c>
      <c r="FH1" t="s">
        <v>723</v>
      </c>
      <c r="FI1" t="s">
        <v>724</v>
      </c>
      <c r="FJ1" t="s">
        <v>725</v>
      </c>
      <c r="FK1" t="s">
        <v>726</v>
      </c>
      <c r="FL1" t="s">
        <v>727</v>
      </c>
      <c r="FM1" t="s">
        <v>728</v>
      </c>
      <c r="FN1" t="s">
        <v>729</v>
      </c>
      <c r="FO1" t="s">
        <v>730</v>
      </c>
      <c r="FP1" t="s">
        <v>731</v>
      </c>
      <c r="FQ1" t="s">
        <v>732</v>
      </c>
      <c r="FR1" t="s">
        <v>733</v>
      </c>
      <c r="FS1" t="s">
        <v>734</v>
      </c>
      <c r="FT1" t="s">
        <v>735</v>
      </c>
      <c r="FU1" t="s">
        <v>736</v>
      </c>
      <c r="FV1" t="s">
        <v>737</v>
      </c>
      <c r="FW1" t="s">
        <v>738</v>
      </c>
      <c r="FX1" t="s">
        <v>739</v>
      </c>
      <c r="FY1" t="s">
        <v>740</v>
      </c>
      <c r="FZ1" t="s">
        <v>741</v>
      </c>
      <c r="GA1" t="s">
        <v>742</v>
      </c>
      <c r="GB1" t="s">
        <v>743</v>
      </c>
      <c r="GC1" t="s">
        <v>744</v>
      </c>
      <c r="GD1" t="s">
        <v>745</v>
      </c>
      <c r="GE1" t="s">
        <v>746</v>
      </c>
      <c r="GF1" t="s">
        <v>747</v>
      </c>
      <c r="GG1" t="s">
        <v>748</v>
      </c>
      <c r="GH1" t="s">
        <v>749</v>
      </c>
      <c r="GI1" t="s">
        <v>750</v>
      </c>
      <c r="GJ1" t="s">
        <v>751</v>
      </c>
      <c r="GK1" t="s">
        <v>752</v>
      </c>
      <c r="GL1" t="s">
        <v>753</v>
      </c>
      <c r="GM1" t="s">
        <v>754</v>
      </c>
      <c r="GN1" t="s">
        <v>755</v>
      </c>
      <c r="GO1" t="s">
        <v>756</v>
      </c>
      <c r="GP1" t="s">
        <v>757</v>
      </c>
      <c r="GQ1" t="s">
        <v>758</v>
      </c>
      <c r="GR1" t="s">
        <v>759</v>
      </c>
      <c r="GS1" t="s">
        <v>760</v>
      </c>
      <c r="GT1" t="s">
        <v>761</v>
      </c>
      <c r="GU1" t="s">
        <v>762</v>
      </c>
      <c r="GV1" t="s">
        <v>763</v>
      </c>
      <c r="GW1" t="s">
        <v>764</v>
      </c>
      <c r="GX1" t="s">
        <v>765</v>
      </c>
      <c r="GY1" t="s">
        <v>766</v>
      </c>
      <c r="GZ1" t="s">
        <v>767</v>
      </c>
      <c r="HA1" t="s">
        <v>768</v>
      </c>
      <c r="HB1" t="s">
        <v>769</v>
      </c>
      <c r="HC1" t="s">
        <v>770</v>
      </c>
      <c r="HD1" t="s">
        <v>771</v>
      </c>
      <c r="HE1" t="s">
        <v>772</v>
      </c>
      <c r="HF1" t="s">
        <v>773</v>
      </c>
      <c r="HG1" t="s">
        <v>774</v>
      </c>
      <c r="HH1" t="s">
        <v>775</v>
      </c>
      <c r="HI1" t="s">
        <v>776</v>
      </c>
      <c r="HJ1" t="s">
        <v>777</v>
      </c>
      <c r="HK1" t="s">
        <v>778</v>
      </c>
      <c r="HL1" t="s">
        <v>779</v>
      </c>
      <c r="HM1" t="s">
        <v>780</v>
      </c>
      <c r="HN1" t="s">
        <v>781</v>
      </c>
      <c r="HO1" t="s">
        <v>782</v>
      </c>
      <c r="HP1" t="s">
        <v>783</v>
      </c>
      <c r="HQ1" t="s">
        <v>784</v>
      </c>
      <c r="HR1" t="s">
        <v>785</v>
      </c>
      <c r="HS1" t="s">
        <v>786</v>
      </c>
      <c r="HT1" t="s">
        <v>787</v>
      </c>
      <c r="HU1" t="s">
        <v>788</v>
      </c>
      <c r="HV1" t="s">
        <v>789</v>
      </c>
      <c r="HW1" t="s">
        <v>790</v>
      </c>
      <c r="HX1" t="s">
        <v>791</v>
      </c>
      <c r="HY1" t="s">
        <v>792</v>
      </c>
      <c r="HZ1" t="s">
        <v>793</v>
      </c>
      <c r="IA1" t="s">
        <v>794</v>
      </c>
      <c r="IB1" t="s">
        <v>795</v>
      </c>
      <c r="IC1" t="s">
        <v>796</v>
      </c>
      <c r="ID1" t="s">
        <v>797</v>
      </c>
      <c r="IE1" t="s">
        <v>798</v>
      </c>
      <c r="IF1" t="s">
        <v>799</v>
      </c>
      <c r="IG1" t="s">
        <v>800</v>
      </c>
      <c r="IH1" t="s">
        <v>801</v>
      </c>
      <c r="II1" t="s">
        <v>802</v>
      </c>
      <c r="IJ1" t="s">
        <v>803</v>
      </c>
      <c r="IK1" t="s">
        <v>804</v>
      </c>
      <c r="IL1" t="s">
        <v>805</v>
      </c>
      <c r="IM1" t="s">
        <v>806</v>
      </c>
      <c r="IN1" t="s">
        <v>807</v>
      </c>
      <c r="IO1" t="s">
        <v>808</v>
      </c>
      <c r="IP1" t="s">
        <v>809</v>
      </c>
      <c r="IQ1" t="s">
        <v>810</v>
      </c>
      <c r="IR1" t="s">
        <v>811</v>
      </c>
      <c r="IS1" t="s">
        <v>812</v>
      </c>
      <c r="IT1" t="s">
        <v>813</v>
      </c>
      <c r="IU1" t="s">
        <v>814</v>
      </c>
      <c r="IV1" t="s">
        <v>815</v>
      </c>
      <c r="IW1" t="s">
        <v>816</v>
      </c>
      <c r="IX1" t="s">
        <v>817</v>
      </c>
      <c r="IY1" t="s">
        <v>818</v>
      </c>
      <c r="IZ1" t="s">
        <v>819</v>
      </c>
      <c r="JA1" t="s">
        <v>820</v>
      </c>
      <c r="JB1" t="s">
        <v>821</v>
      </c>
      <c r="JC1" t="s">
        <v>822</v>
      </c>
      <c r="JD1" t="s">
        <v>823</v>
      </c>
      <c r="JE1" t="s">
        <v>824</v>
      </c>
      <c r="JF1" t="s">
        <v>825</v>
      </c>
      <c r="JG1" t="s">
        <v>826</v>
      </c>
      <c r="JH1" t="s">
        <v>827</v>
      </c>
      <c r="JI1" t="s">
        <v>828</v>
      </c>
      <c r="JJ1" t="s">
        <v>829</v>
      </c>
      <c r="JK1" t="s">
        <v>830</v>
      </c>
      <c r="JL1" t="s">
        <v>831</v>
      </c>
      <c r="JM1" t="s">
        <v>832</v>
      </c>
      <c r="JN1" t="s">
        <v>833</v>
      </c>
      <c r="JO1" t="s">
        <v>834</v>
      </c>
      <c r="JP1" t="s">
        <v>835</v>
      </c>
      <c r="JQ1" t="s">
        <v>836</v>
      </c>
      <c r="JR1" t="s">
        <v>837</v>
      </c>
      <c r="JS1" t="s">
        <v>838</v>
      </c>
      <c r="JT1" t="s">
        <v>839</v>
      </c>
      <c r="JU1" t="s">
        <v>840</v>
      </c>
      <c r="JV1" t="s">
        <v>841</v>
      </c>
      <c r="JW1" t="s">
        <v>842</v>
      </c>
      <c r="JX1" t="s">
        <v>843</v>
      </c>
      <c r="JY1" t="s">
        <v>844</v>
      </c>
      <c r="JZ1" t="s">
        <v>845</v>
      </c>
      <c r="KA1" t="s">
        <v>846</v>
      </c>
      <c r="KB1" t="s">
        <v>847</v>
      </c>
      <c r="KC1" t="s">
        <v>848</v>
      </c>
      <c r="KD1" t="s">
        <v>849</v>
      </c>
      <c r="KE1" t="s">
        <v>850</v>
      </c>
      <c r="KF1" t="s">
        <v>851</v>
      </c>
      <c r="KG1" t="s">
        <v>852</v>
      </c>
      <c r="KH1" t="s">
        <v>853</v>
      </c>
      <c r="KI1" t="s">
        <v>854</v>
      </c>
      <c r="KJ1" t="s">
        <v>855</v>
      </c>
      <c r="KK1" t="s">
        <v>856</v>
      </c>
      <c r="KL1" t="s">
        <v>857</v>
      </c>
      <c r="KM1" t="s">
        <v>858</v>
      </c>
      <c r="KN1" t="s">
        <v>859</v>
      </c>
      <c r="KO1" t="s">
        <v>860</v>
      </c>
      <c r="KP1" t="s">
        <v>861</v>
      </c>
      <c r="KQ1" t="s">
        <v>862</v>
      </c>
      <c r="KR1" t="s">
        <v>863</v>
      </c>
      <c r="KS1" t="s">
        <v>864</v>
      </c>
      <c r="KT1" t="s">
        <v>865</v>
      </c>
      <c r="KU1" t="s">
        <v>866</v>
      </c>
      <c r="KV1" t="s">
        <v>867</v>
      </c>
      <c r="KW1" t="s">
        <v>868</v>
      </c>
      <c r="KX1" t="s">
        <v>869</v>
      </c>
      <c r="KY1" t="s">
        <v>870</v>
      </c>
      <c r="KZ1" t="s">
        <v>871</v>
      </c>
      <c r="LA1" t="s">
        <v>872</v>
      </c>
      <c r="LB1" t="s">
        <v>873</v>
      </c>
      <c r="LC1" t="s">
        <v>874</v>
      </c>
      <c r="LD1" t="s">
        <v>875</v>
      </c>
      <c r="LE1" t="s">
        <v>876</v>
      </c>
      <c r="LF1" t="s">
        <v>877</v>
      </c>
      <c r="LG1" t="s">
        <v>878</v>
      </c>
      <c r="LH1" t="s">
        <v>879</v>
      </c>
      <c r="LI1" t="s">
        <v>880</v>
      </c>
      <c r="LJ1" t="s">
        <v>881</v>
      </c>
      <c r="LK1" t="s">
        <v>882</v>
      </c>
      <c r="LL1" t="s">
        <v>883</v>
      </c>
      <c r="LM1" t="s">
        <v>884</v>
      </c>
      <c r="LN1" t="s">
        <v>885</v>
      </c>
      <c r="LO1" t="s">
        <v>886</v>
      </c>
      <c r="LP1" t="s">
        <v>887</v>
      </c>
      <c r="LQ1" t="s">
        <v>888</v>
      </c>
      <c r="LR1" t="s">
        <v>889</v>
      </c>
      <c r="LS1" t="s">
        <v>890</v>
      </c>
      <c r="LT1" t="s">
        <v>891</v>
      </c>
      <c r="LU1" t="s">
        <v>892</v>
      </c>
      <c r="LV1" t="s">
        <v>893</v>
      </c>
      <c r="LW1" t="s">
        <v>894</v>
      </c>
      <c r="LX1" t="s">
        <v>895</v>
      </c>
      <c r="LY1" t="s">
        <v>896</v>
      </c>
      <c r="LZ1" t="s">
        <v>897</v>
      </c>
      <c r="MA1" t="s">
        <v>898</v>
      </c>
      <c r="MB1" t="s">
        <v>899</v>
      </c>
      <c r="MC1" t="s">
        <v>900</v>
      </c>
      <c r="MD1" t="s">
        <v>901</v>
      </c>
      <c r="ME1" t="s">
        <v>902</v>
      </c>
      <c r="MF1" t="s">
        <v>903</v>
      </c>
      <c r="MG1" t="s">
        <v>904</v>
      </c>
      <c r="MH1" t="s">
        <v>905</v>
      </c>
      <c r="MI1" t="s">
        <v>906</v>
      </c>
      <c r="MJ1" t="s">
        <v>907</v>
      </c>
      <c r="MK1" t="s">
        <v>908</v>
      </c>
      <c r="ML1" t="s">
        <v>909</v>
      </c>
      <c r="MM1" t="s">
        <v>910</v>
      </c>
      <c r="MN1" t="s">
        <v>911</v>
      </c>
      <c r="MO1" t="s">
        <v>912</v>
      </c>
      <c r="MP1" t="s">
        <v>913</v>
      </c>
      <c r="MQ1" t="s">
        <v>914</v>
      </c>
      <c r="MR1" t="s">
        <v>915</v>
      </c>
      <c r="MS1" t="s">
        <v>916</v>
      </c>
      <c r="MT1" t="s">
        <v>917</v>
      </c>
      <c r="MU1" t="s">
        <v>918</v>
      </c>
      <c r="MV1" t="s">
        <v>919</v>
      </c>
      <c r="MW1" t="s">
        <v>920</v>
      </c>
      <c r="MX1" t="s">
        <v>921</v>
      </c>
      <c r="MY1" t="s">
        <v>922</v>
      </c>
      <c r="MZ1" t="s">
        <v>923</v>
      </c>
      <c r="NA1" t="s">
        <v>924</v>
      </c>
      <c r="NB1" t="s">
        <v>925</v>
      </c>
      <c r="NC1" t="s">
        <v>926</v>
      </c>
      <c r="ND1" t="s">
        <v>927</v>
      </c>
      <c r="NE1" t="s">
        <v>928</v>
      </c>
      <c r="NF1" t="s">
        <v>929</v>
      </c>
      <c r="NG1" t="s">
        <v>930</v>
      </c>
      <c r="NH1" t="s">
        <v>931</v>
      </c>
      <c r="NI1" t="s">
        <v>932</v>
      </c>
      <c r="NJ1" t="s">
        <v>933</v>
      </c>
      <c r="NK1" t="s">
        <v>934</v>
      </c>
      <c r="NL1" t="s">
        <v>935</v>
      </c>
      <c r="NM1" t="s">
        <v>936</v>
      </c>
      <c r="NN1" t="s">
        <v>937</v>
      </c>
      <c r="NO1" t="s">
        <v>938</v>
      </c>
      <c r="NP1" t="s">
        <v>939</v>
      </c>
      <c r="NQ1" t="s">
        <v>940</v>
      </c>
      <c r="NR1" t="s">
        <v>941</v>
      </c>
      <c r="NS1" t="s">
        <v>942</v>
      </c>
      <c r="NT1" t="s">
        <v>943</v>
      </c>
      <c r="NU1" t="s">
        <v>944</v>
      </c>
      <c r="NV1" t="s">
        <v>945</v>
      </c>
      <c r="NW1" t="s">
        <v>946</v>
      </c>
      <c r="NX1" t="s">
        <v>947</v>
      </c>
      <c r="NY1" t="s">
        <v>948</v>
      </c>
      <c r="NZ1" t="s">
        <v>949</v>
      </c>
      <c r="OA1" t="s">
        <v>950</v>
      </c>
      <c r="OB1" t="s">
        <v>951</v>
      </c>
      <c r="OC1" t="s">
        <v>952</v>
      </c>
      <c r="OD1" t="s">
        <v>953</v>
      </c>
      <c r="OE1" t="s">
        <v>954</v>
      </c>
      <c r="OF1" t="s">
        <v>955</v>
      </c>
      <c r="OG1" t="s">
        <v>956</v>
      </c>
      <c r="OH1" t="s">
        <v>957</v>
      </c>
      <c r="OI1" t="s">
        <v>958</v>
      </c>
      <c r="OJ1" t="s">
        <v>959</v>
      </c>
      <c r="OK1" t="s">
        <v>960</v>
      </c>
      <c r="OL1" t="s">
        <v>961</v>
      </c>
      <c r="OM1" t="s">
        <v>962</v>
      </c>
      <c r="ON1" t="s">
        <v>963</v>
      </c>
      <c r="OO1" t="s">
        <v>964</v>
      </c>
      <c r="OP1" t="s">
        <v>965</v>
      </c>
      <c r="OQ1" t="s">
        <v>966</v>
      </c>
      <c r="OR1" t="s">
        <v>967</v>
      </c>
      <c r="OS1" t="s">
        <v>968</v>
      </c>
      <c r="OT1" t="s">
        <v>969</v>
      </c>
      <c r="OU1" t="s">
        <v>970</v>
      </c>
      <c r="OV1" t="s">
        <v>971</v>
      </c>
      <c r="OW1" t="s">
        <v>972</v>
      </c>
      <c r="OX1" t="s">
        <v>973</v>
      </c>
      <c r="OY1" t="s">
        <v>974</v>
      </c>
      <c r="OZ1" t="s">
        <v>975</v>
      </c>
      <c r="PA1" t="s">
        <v>976</v>
      </c>
      <c r="PB1" t="s">
        <v>977</v>
      </c>
      <c r="PC1" t="s">
        <v>978</v>
      </c>
      <c r="PD1" t="s">
        <v>979</v>
      </c>
      <c r="PE1" t="s">
        <v>980</v>
      </c>
      <c r="PF1" t="s">
        <v>981</v>
      </c>
      <c r="PG1" t="s">
        <v>982</v>
      </c>
      <c r="PH1" t="s">
        <v>983</v>
      </c>
      <c r="PI1" t="s">
        <v>984</v>
      </c>
      <c r="PJ1" t="s">
        <v>985</v>
      </c>
      <c r="PK1" t="s">
        <v>986</v>
      </c>
      <c r="PL1" t="s">
        <v>987</v>
      </c>
      <c r="PM1" t="s">
        <v>988</v>
      </c>
      <c r="PN1" t="s">
        <v>989</v>
      </c>
      <c r="PO1" t="s">
        <v>990</v>
      </c>
      <c r="PP1" t="s">
        <v>991</v>
      </c>
      <c r="PQ1" t="s">
        <v>992</v>
      </c>
      <c r="PR1" t="s">
        <v>993</v>
      </c>
      <c r="PS1" t="s">
        <v>994</v>
      </c>
      <c r="PT1" t="s">
        <v>995</v>
      </c>
      <c r="PU1" t="s">
        <v>996</v>
      </c>
      <c r="PV1" t="s">
        <v>997</v>
      </c>
      <c r="PW1" t="s">
        <v>998</v>
      </c>
      <c r="PX1" t="s">
        <v>999</v>
      </c>
      <c r="PY1" t="s">
        <v>1000</v>
      </c>
      <c r="PZ1" t="s">
        <v>1001</v>
      </c>
      <c r="QA1" t="s">
        <v>1002</v>
      </c>
      <c r="QB1" t="s">
        <v>1003</v>
      </c>
      <c r="QC1" t="s">
        <v>1004</v>
      </c>
      <c r="QD1" t="s">
        <v>1005</v>
      </c>
      <c r="QE1" t="s">
        <v>1006</v>
      </c>
      <c r="QF1" t="s">
        <v>1007</v>
      </c>
      <c r="QG1" t="s">
        <v>1008</v>
      </c>
      <c r="QH1" t="s">
        <v>1009</v>
      </c>
      <c r="QI1" t="s">
        <v>1010</v>
      </c>
      <c r="QJ1" t="s">
        <v>1011</v>
      </c>
      <c r="QK1" t="s">
        <v>1012</v>
      </c>
      <c r="QL1" t="s">
        <v>1013</v>
      </c>
      <c r="QM1" t="s">
        <v>1014</v>
      </c>
      <c r="QN1" t="s">
        <v>1015</v>
      </c>
      <c r="QO1" t="s">
        <v>1016</v>
      </c>
      <c r="QP1" t="s">
        <v>1017</v>
      </c>
      <c r="QQ1" t="s">
        <v>1018</v>
      </c>
      <c r="QR1" t="s">
        <v>1019</v>
      </c>
      <c r="QS1" t="s">
        <v>1020</v>
      </c>
      <c r="QT1" t="s">
        <v>1021</v>
      </c>
      <c r="QU1" t="s">
        <v>1022</v>
      </c>
      <c r="QV1" t="s">
        <v>1023</v>
      </c>
      <c r="QW1" t="s">
        <v>1024</v>
      </c>
      <c r="QX1" t="s">
        <v>1025</v>
      </c>
      <c r="QY1" t="s">
        <v>1026</v>
      </c>
      <c r="QZ1" t="s">
        <v>1027</v>
      </c>
      <c r="RA1" t="s">
        <v>1028</v>
      </c>
      <c r="RB1" t="s">
        <v>1029</v>
      </c>
      <c r="RC1" t="s">
        <v>1030</v>
      </c>
      <c r="RD1" t="s">
        <v>1031</v>
      </c>
      <c r="RE1" t="s">
        <v>1032</v>
      </c>
      <c r="RF1" t="s">
        <v>1033</v>
      </c>
      <c r="RG1" t="s">
        <v>1034</v>
      </c>
      <c r="RH1" t="s">
        <v>1035</v>
      </c>
      <c r="RI1" t="s">
        <v>1036</v>
      </c>
      <c r="RJ1" t="s">
        <v>1037</v>
      </c>
      <c r="RK1" t="s">
        <v>1038</v>
      </c>
      <c r="RL1" t="s">
        <v>1039</v>
      </c>
      <c r="RM1" t="s">
        <v>1040</v>
      </c>
      <c r="RN1" t="s">
        <v>1041</v>
      </c>
      <c r="RO1" t="s">
        <v>1042</v>
      </c>
      <c r="RP1" t="s">
        <v>1043</v>
      </c>
      <c r="RQ1" t="s">
        <v>1044</v>
      </c>
      <c r="RR1" t="s">
        <v>1045</v>
      </c>
      <c r="RS1" t="s">
        <v>1046</v>
      </c>
      <c r="RT1" t="s">
        <v>1047</v>
      </c>
      <c r="RU1" t="s">
        <v>1048</v>
      </c>
      <c r="RV1" t="s">
        <v>1049</v>
      </c>
      <c r="RW1" t="s">
        <v>1050</v>
      </c>
      <c r="RX1" t="s">
        <v>1051</v>
      </c>
      <c r="RY1" t="s">
        <v>1052</v>
      </c>
      <c r="RZ1" t="s">
        <v>1053</v>
      </c>
      <c r="SA1" t="s">
        <v>1054</v>
      </c>
      <c r="SB1" t="s">
        <v>1055</v>
      </c>
      <c r="SC1" t="s">
        <v>1056</v>
      </c>
      <c r="SD1" t="s">
        <v>1057</v>
      </c>
      <c r="SE1" t="s">
        <v>1058</v>
      </c>
      <c r="SF1" t="s">
        <v>1059</v>
      </c>
      <c r="SG1" t="s">
        <v>1060</v>
      </c>
      <c r="SH1" t="s">
        <v>1061</v>
      </c>
      <c r="SI1" t="s">
        <v>1062</v>
      </c>
      <c r="SJ1" t="s">
        <v>1063</v>
      </c>
      <c r="SK1" t="s">
        <v>1064</v>
      </c>
      <c r="SL1" t="s">
        <v>1065</v>
      </c>
      <c r="SM1" t="s">
        <v>1066</v>
      </c>
      <c r="SN1" t="s">
        <v>1067</v>
      </c>
      <c r="SO1" t="s">
        <v>1068</v>
      </c>
      <c r="SP1" t="s">
        <v>1069</v>
      </c>
      <c r="SQ1" t="s">
        <v>1070</v>
      </c>
      <c r="SR1" t="s">
        <v>1071</v>
      </c>
      <c r="SS1" t="s">
        <v>1072</v>
      </c>
      <c r="ST1" t="s">
        <v>1073</v>
      </c>
      <c r="SU1" t="s">
        <v>1074</v>
      </c>
      <c r="SV1" t="s">
        <v>1075</v>
      </c>
      <c r="SW1" t="s">
        <v>1076</v>
      </c>
      <c r="SX1" t="s">
        <v>1077</v>
      </c>
      <c r="SY1" t="s">
        <v>1078</v>
      </c>
      <c r="SZ1" t="s">
        <v>1079</v>
      </c>
      <c r="TA1" t="s">
        <v>1080</v>
      </c>
      <c r="TB1" t="s">
        <v>1081</v>
      </c>
      <c r="TC1" t="s">
        <v>1082</v>
      </c>
      <c r="TD1" t="s">
        <v>1083</v>
      </c>
      <c r="TE1" t="s">
        <v>1084</v>
      </c>
      <c r="TF1" t="s">
        <v>1085</v>
      </c>
      <c r="TG1" t="s">
        <v>1086</v>
      </c>
      <c r="TH1" t="s">
        <v>1087</v>
      </c>
      <c r="TI1" t="s">
        <v>1088</v>
      </c>
      <c r="TJ1" t="s">
        <v>1089</v>
      </c>
      <c r="TK1" t="s">
        <v>1090</v>
      </c>
      <c r="TL1" t="s">
        <v>1091</v>
      </c>
      <c r="TM1" t="s">
        <v>1092</v>
      </c>
      <c r="TN1" t="s">
        <v>1093</v>
      </c>
      <c r="TO1" t="s">
        <v>1094</v>
      </c>
      <c r="TP1" t="s">
        <v>1095</v>
      </c>
      <c r="TQ1" t="s">
        <v>1096</v>
      </c>
      <c r="TR1" t="s">
        <v>1097</v>
      </c>
      <c r="TS1" t="s">
        <v>1098</v>
      </c>
      <c r="TT1" t="s">
        <v>1099</v>
      </c>
      <c r="TU1" t="s">
        <v>1100</v>
      </c>
      <c r="TV1" t="s">
        <v>1101</v>
      </c>
      <c r="TW1" t="s">
        <v>1102</v>
      </c>
      <c r="TX1" t="s">
        <v>1103</v>
      </c>
      <c r="TY1" t="s">
        <v>1104</v>
      </c>
      <c r="TZ1" t="s">
        <v>1105</v>
      </c>
      <c r="UA1" t="s">
        <v>1106</v>
      </c>
      <c r="UB1" t="s">
        <v>1107</v>
      </c>
      <c r="UC1" t="s">
        <v>1108</v>
      </c>
      <c r="UD1" t="s">
        <v>1109</v>
      </c>
      <c r="UE1" t="s">
        <v>1110</v>
      </c>
      <c r="UF1" t="s">
        <v>1111</v>
      </c>
      <c r="UG1" t="s">
        <v>1112</v>
      </c>
      <c r="UH1" t="s">
        <v>1113</v>
      </c>
      <c r="UI1" t="s">
        <v>1114</v>
      </c>
      <c r="UJ1" t="s">
        <v>1115</v>
      </c>
      <c r="UK1" t="s">
        <v>1116</v>
      </c>
      <c r="UL1" t="s">
        <v>1117</v>
      </c>
      <c r="UM1" t="s">
        <v>1118</v>
      </c>
      <c r="UN1" t="s">
        <v>1119</v>
      </c>
      <c r="UO1" t="s">
        <v>1120</v>
      </c>
      <c r="UP1" t="s">
        <v>1121</v>
      </c>
      <c r="UQ1" t="s">
        <v>1122</v>
      </c>
      <c r="UR1" t="s">
        <v>1123</v>
      </c>
      <c r="US1" t="s">
        <v>1124</v>
      </c>
      <c r="UT1" t="s">
        <v>1125</v>
      </c>
      <c r="UU1" t="s">
        <v>1126</v>
      </c>
      <c r="UV1" t="s">
        <v>1127</v>
      </c>
      <c r="UW1" t="s">
        <v>1128</v>
      </c>
      <c r="UX1" t="s">
        <v>1129</v>
      </c>
      <c r="UY1" t="s">
        <v>1130</v>
      </c>
      <c r="UZ1" t="s">
        <v>1131</v>
      </c>
      <c r="VA1" t="s">
        <v>1132</v>
      </c>
      <c r="VB1" t="s">
        <v>1133</v>
      </c>
      <c r="VC1" t="s">
        <v>1134</v>
      </c>
      <c r="VD1" t="s">
        <v>1135</v>
      </c>
      <c r="VE1" t="s">
        <v>1136</v>
      </c>
      <c r="VF1" t="s">
        <v>1137</v>
      </c>
      <c r="VG1" t="s">
        <v>1138</v>
      </c>
      <c r="VH1" t="s">
        <v>1139</v>
      </c>
      <c r="VI1" t="s">
        <v>1140</v>
      </c>
      <c r="VJ1" t="s">
        <v>1141</v>
      </c>
      <c r="VK1" t="s">
        <v>1142</v>
      </c>
      <c r="VL1" t="s">
        <v>1143</v>
      </c>
      <c r="VM1" t="s">
        <v>1144</v>
      </c>
      <c r="VN1" t="s">
        <v>1145</v>
      </c>
      <c r="VO1" t="s">
        <v>1146</v>
      </c>
      <c r="VP1" t="s">
        <v>1147</v>
      </c>
      <c r="VQ1" t="s">
        <v>1148</v>
      </c>
      <c r="VR1" t="s">
        <v>1149</v>
      </c>
      <c r="VS1" t="s">
        <v>1150</v>
      </c>
      <c r="VT1" t="s">
        <v>1151</v>
      </c>
      <c r="VU1" t="s">
        <v>1152</v>
      </c>
      <c r="VV1" t="s">
        <v>1153</v>
      </c>
      <c r="VW1" t="s">
        <v>1154</v>
      </c>
      <c r="VX1" t="s">
        <v>1155</v>
      </c>
      <c r="VY1" t="s">
        <v>1156</v>
      </c>
      <c r="VZ1" t="s">
        <v>1157</v>
      </c>
      <c r="WA1" t="s">
        <v>1158</v>
      </c>
      <c r="WB1" t="s">
        <v>1159</v>
      </c>
      <c r="WC1" t="s">
        <v>1160</v>
      </c>
      <c r="WD1" t="s">
        <v>1161</v>
      </c>
      <c r="WE1" t="s">
        <v>1162</v>
      </c>
      <c r="WF1" t="s">
        <v>1163</v>
      </c>
      <c r="WG1" t="s">
        <v>1164</v>
      </c>
      <c r="WH1" t="s">
        <v>1165</v>
      </c>
      <c r="WI1" t="s">
        <v>1166</v>
      </c>
      <c r="WJ1" t="s">
        <v>1167</v>
      </c>
      <c r="WK1" t="s">
        <v>1168</v>
      </c>
      <c r="WL1" t="s">
        <v>1169</v>
      </c>
      <c r="WM1" t="s">
        <v>1170</v>
      </c>
      <c r="WN1" t="s">
        <v>1171</v>
      </c>
      <c r="WO1" t="s">
        <v>1172</v>
      </c>
      <c r="WP1" t="s">
        <v>1173</v>
      </c>
      <c r="WQ1" t="s">
        <v>1174</v>
      </c>
      <c r="WR1" t="s">
        <v>1175</v>
      </c>
      <c r="WS1" t="s">
        <v>1176</v>
      </c>
      <c r="WT1" t="s">
        <v>1177</v>
      </c>
      <c r="WU1" t="s">
        <v>1178</v>
      </c>
      <c r="WV1" t="s">
        <v>1179</v>
      </c>
      <c r="WW1" t="s">
        <v>1180</v>
      </c>
      <c r="WX1" t="s">
        <v>1181</v>
      </c>
      <c r="WY1" t="s">
        <v>1182</v>
      </c>
      <c r="WZ1" t="s">
        <v>1183</v>
      </c>
      <c r="XA1" t="s">
        <v>1184</v>
      </c>
      <c r="XB1" t="s">
        <v>1185</v>
      </c>
      <c r="XC1" t="s">
        <v>1186</v>
      </c>
      <c r="XD1" t="s">
        <v>1187</v>
      </c>
      <c r="XE1" t="s">
        <v>1188</v>
      </c>
      <c r="XF1" t="s">
        <v>1189</v>
      </c>
      <c r="XG1" t="s">
        <v>1190</v>
      </c>
      <c r="XH1" t="s">
        <v>1191</v>
      </c>
      <c r="XI1" t="s">
        <v>1192</v>
      </c>
      <c r="XJ1" t="s">
        <v>1193</v>
      </c>
      <c r="XK1" t="s">
        <v>1194</v>
      </c>
      <c r="XL1" t="s">
        <v>1195</v>
      </c>
      <c r="XM1" t="s">
        <v>1196</v>
      </c>
      <c r="XN1" t="s">
        <v>1197</v>
      </c>
      <c r="XO1" t="s">
        <v>1198</v>
      </c>
      <c r="XP1" t="s">
        <v>1199</v>
      </c>
      <c r="XQ1" t="s">
        <v>1200</v>
      </c>
      <c r="XR1" t="s">
        <v>1201</v>
      </c>
      <c r="XS1" t="s">
        <v>1202</v>
      </c>
      <c r="XT1" t="s">
        <v>1203</v>
      </c>
      <c r="XU1" t="s">
        <v>1204</v>
      </c>
      <c r="XV1" t="s">
        <v>1205</v>
      </c>
      <c r="XW1" t="s">
        <v>1206</v>
      </c>
      <c r="XX1" t="s">
        <v>1207</v>
      </c>
      <c r="XY1" t="s">
        <v>1208</v>
      </c>
      <c r="XZ1" t="s">
        <v>1209</v>
      </c>
      <c r="YA1" t="s">
        <v>1210</v>
      </c>
      <c r="YB1" t="s">
        <v>1211</v>
      </c>
      <c r="YC1" t="s">
        <v>1212</v>
      </c>
      <c r="YD1" t="s">
        <v>1213</v>
      </c>
      <c r="YE1" t="s">
        <v>1214</v>
      </c>
      <c r="YF1" t="s">
        <v>1215</v>
      </c>
      <c r="YG1" t="s">
        <v>1216</v>
      </c>
      <c r="YH1" t="s">
        <v>1217</v>
      </c>
      <c r="YI1" t="s">
        <v>1218</v>
      </c>
      <c r="YJ1" t="s">
        <v>1219</v>
      </c>
      <c r="YK1" t="s">
        <v>1220</v>
      </c>
      <c r="YL1" t="s">
        <v>1221</v>
      </c>
      <c r="YM1" t="s">
        <v>1222</v>
      </c>
      <c r="YN1" t="s">
        <v>1223</v>
      </c>
      <c r="YO1" t="s">
        <v>1224</v>
      </c>
      <c r="YP1" t="s">
        <v>1225</v>
      </c>
      <c r="YQ1" t="s">
        <v>1226</v>
      </c>
      <c r="YR1" t="s">
        <v>1227</v>
      </c>
      <c r="YS1" t="s">
        <v>1228</v>
      </c>
      <c r="YT1" t="s">
        <v>1229</v>
      </c>
      <c r="YU1" t="s">
        <v>1230</v>
      </c>
      <c r="YV1" t="s">
        <v>1231</v>
      </c>
      <c r="YW1" t="s">
        <v>1232</v>
      </c>
      <c r="YX1" t="s">
        <v>1233</v>
      </c>
      <c r="YY1" t="s">
        <v>1234</v>
      </c>
      <c r="YZ1" t="s">
        <v>1235</v>
      </c>
      <c r="ZA1" t="s">
        <v>1236</v>
      </c>
      <c r="ZB1" t="s">
        <v>1237</v>
      </c>
      <c r="ZC1" t="s">
        <v>1238</v>
      </c>
      <c r="ZD1" t="s">
        <v>1239</v>
      </c>
      <c r="ZE1" t="s">
        <v>1240</v>
      </c>
      <c r="ZF1" t="s">
        <v>1241</v>
      </c>
      <c r="ZG1" t="s">
        <v>1242</v>
      </c>
      <c r="ZH1" t="s">
        <v>1243</v>
      </c>
      <c r="ZI1" t="s">
        <v>1244</v>
      </c>
      <c r="ZJ1" t="s">
        <v>1245</v>
      </c>
      <c r="ZK1" t="s">
        <v>1246</v>
      </c>
      <c r="ZL1" t="s">
        <v>1247</v>
      </c>
      <c r="ZM1" t="s">
        <v>1248</v>
      </c>
      <c r="ZN1" t="s">
        <v>1249</v>
      </c>
      <c r="ZO1" t="s">
        <v>1250</v>
      </c>
      <c r="ZP1" t="s">
        <v>1251</v>
      </c>
      <c r="ZQ1" t="s">
        <v>1252</v>
      </c>
      <c r="ZR1" t="s">
        <v>1253</v>
      </c>
      <c r="ZS1" t="s">
        <v>1254</v>
      </c>
      <c r="ZT1" t="s">
        <v>1255</v>
      </c>
      <c r="ZU1" t="s">
        <v>1256</v>
      </c>
      <c r="ZV1" t="s">
        <v>1257</v>
      </c>
      <c r="ZW1" t="s">
        <v>1258</v>
      </c>
      <c r="ZX1" t="s">
        <v>1259</v>
      </c>
      <c r="ZY1" t="s">
        <v>1260</v>
      </c>
      <c r="ZZ1" t="s">
        <v>1261</v>
      </c>
      <c r="AAA1" t="s">
        <v>1262</v>
      </c>
      <c r="AAB1" t="s">
        <v>1263</v>
      </c>
      <c r="AAC1" t="s">
        <v>1264</v>
      </c>
      <c r="AAD1" t="s">
        <v>1265</v>
      </c>
      <c r="AAE1" t="s">
        <v>1266</v>
      </c>
      <c r="AAF1" t="s">
        <v>1267</v>
      </c>
      <c r="AAG1" t="s">
        <v>1268</v>
      </c>
      <c r="AAH1" t="s">
        <v>1269</v>
      </c>
      <c r="AAI1" t="s">
        <v>1270</v>
      </c>
      <c r="AAJ1" t="s">
        <v>1271</v>
      </c>
      <c r="AAK1" t="s">
        <v>1272</v>
      </c>
      <c r="AAL1" t="s">
        <v>1273</v>
      </c>
      <c r="AAM1" t="s">
        <v>1274</v>
      </c>
      <c r="AAN1" t="s">
        <v>1275</v>
      </c>
      <c r="AAO1" t="s">
        <v>1276</v>
      </c>
      <c r="AAP1" t="s">
        <v>1277</v>
      </c>
      <c r="AAQ1" t="s">
        <v>1278</v>
      </c>
      <c r="AAR1" t="s">
        <v>1279</v>
      </c>
      <c r="AAS1" t="s">
        <v>1280</v>
      </c>
      <c r="AAT1" t="s">
        <v>1281</v>
      </c>
      <c r="AAU1" t="s">
        <v>1282</v>
      </c>
      <c r="AAV1" t="s">
        <v>1283</v>
      </c>
      <c r="AAW1" t="s">
        <v>1284</v>
      </c>
      <c r="AAX1" t="s">
        <v>1285</v>
      </c>
      <c r="AAY1" t="s">
        <v>1286</v>
      </c>
      <c r="AAZ1" t="s">
        <v>1287</v>
      </c>
      <c r="ABA1" t="s">
        <v>1288</v>
      </c>
      <c r="ABB1" t="s">
        <v>1289</v>
      </c>
      <c r="ABC1" t="s">
        <v>1290</v>
      </c>
      <c r="ABD1" t="s">
        <v>1291</v>
      </c>
      <c r="ABE1" t="s">
        <v>1292</v>
      </c>
      <c r="ABF1" t="s">
        <v>1293</v>
      </c>
      <c r="ABG1" t="s">
        <v>1294</v>
      </c>
      <c r="ABH1" t="s">
        <v>1295</v>
      </c>
      <c r="ABI1" t="s">
        <v>1296</v>
      </c>
      <c r="ABJ1" t="s">
        <v>1297</v>
      </c>
      <c r="ABK1" t="s">
        <v>1298</v>
      </c>
      <c r="ABL1" t="s">
        <v>1299</v>
      </c>
      <c r="ABM1" t="s">
        <v>1300</v>
      </c>
      <c r="ABN1" t="s">
        <v>1301</v>
      </c>
      <c r="ABO1" t="s">
        <v>1302</v>
      </c>
      <c r="ABP1" t="s">
        <v>1303</v>
      </c>
      <c r="ABQ1" t="s">
        <v>1304</v>
      </c>
      <c r="ABR1" t="s">
        <v>1305</v>
      </c>
      <c r="ABS1" t="s">
        <v>1306</v>
      </c>
      <c r="ABT1" t="s">
        <v>1307</v>
      </c>
      <c r="ABU1" t="s">
        <v>1308</v>
      </c>
      <c r="ABV1" t="s">
        <v>1309</v>
      </c>
      <c r="ABW1" t="s">
        <v>1310</v>
      </c>
      <c r="ABX1" t="s">
        <v>1311</v>
      </c>
      <c r="ABY1" t="s">
        <v>1312</v>
      </c>
      <c r="ABZ1" t="s">
        <v>1313</v>
      </c>
      <c r="ACA1" t="s">
        <v>1314</v>
      </c>
      <c r="ACB1" t="s">
        <v>1315</v>
      </c>
      <c r="ACC1" t="s">
        <v>1316</v>
      </c>
      <c r="ACD1" t="s">
        <v>1317</v>
      </c>
      <c r="ACE1" t="s">
        <v>1318</v>
      </c>
      <c r="ACF1" t="s">
        <v>1319</v>
      </c>
      <c r="ACG1" t="s">
        <v>1320</v>
      </c>
      <c r="ACH1" t="s">
        <v>1321</v>
      </c>
      <c r="ACI1" t="s">
        <v>1322</v>
      </c>
      <c r="ACJ1" t="s">
        <v>1323</v>
      </c>
      <c r="ACK1" t="s">
        <v>1324</v>
      </c>
      <c r="ACL1" t="s">
        <v>1325</v>
      </c>
      <c r="ACM1" t="s">
        <v>1326</v>
      </c>
      <c r="ACN1" t="s">
        <v>1327</v>
      </c>
      <c r="ACO1" t="s">
        <v>1328</v>
      </c>
      <c r="ACP1" t="s">
        <v>1329</v>
      </c>
      <c r="ACQ1" t="s">
        <v>1330</v>
      </c>
      <c r="ACR1" t="s">
        <v>1331</v>
      </c>
      <c r="ACS1" t="s">
        <v>1332</v>
      </c>
      <c r="ACT1" t="s">
        <v>1333</v>
      </c>
      <c r="ACU1" t="s">
        <v>1334</v>
      </c>
      <c r="ACV1" t="s">
        <v>1335</v>
      </c>
      <c r="ACW1" t="s">
        <v>1336</v>
      </c>
      <c r="ACX1" t="s">
        <v>1337</v>
      </c>
      <c r="ACY1" t="s">
        <v>1338</v>
      </c>
      <c r="ACZ1" t="s">
        <v>1339</v>
      </c>
      <c r="ADA1" t="s">
        <v>1340</v>
      </c>
      <c r="ADB1" t="s">
        <v>1341</v>
      </c>
      <c r="ADC1" t="s">
        <v>1342</v>
      </c>
      <c r="ADD1" t="s">
        <v>1343</v>
      </c>
      <c r="ADE1" t="s">
        <v>1344</v>
      </c>
      <c r="ADF1" t="s">
        <v>1345</v>
      </c>
      <c r="ADG1" t="s">
        <v>1346</v>
      </c>
      <c r="ADH1" t="s">
        <v>1347</v>
      </c>
      <c r="ADI1" t="s">
        <v>1348</v>
      </c>
      <c r="ADJ1" t="s">
        <v>1349</v>
      </c>
      <c r="ADK1" t="s">
        <v>1350</v>
      </c>
      <c r="ADL1" t="s">
        <v>1351</v>
      </c>
      <c r="ADM1" t="s">
        <v>1352</v>
      </c>
      <c r="ADN1" t="s">
        <v>1353</v>
      </c>
      <c r="ADO1" t="s">
        <v>1354</v>
      </c>
      <c r="ADP1" t="s">
        <v>1355</v>
      </c>
      <c r="ADQ1" t="s">
        <v>1356</v>
      </c>
      <c r="ADR1" t="s">
        <v>1357</v>
      </c>
      <c r="ADS1" t="s">
        <v>1358</v>
      </c>
      <c r="ADT1" t="s">
        <v>1359</v>
      </c>
      <c r="ADU1" t="s">
        <v>1360</v>
      </c>
      <c r="ADV1" t="s">
        <v>1361</v>
      </c>
      <c r="ADW1" t="s">
        <v>1362</v>
      </c>
      <c r="ADX1" t="s">
        <v>1363</v>
      </c>
      <c r="ADY1" t="s">
        <v>1364</v>
      </c>
      <c r="ADZ1" t="s">
        <v>1365</v>
      </c>
      <c r="AEA1" t="s">
        <v>1366</v>
      </c>
      <c r="AEB1" t="s">
        <v>1367</v>
      </c>
      <c r="AEC1" t="s">
        <v>1368</v>
      </c>
      <c r="AED1" t="s">
        <v>1369</v>
      </c>
      <c r="AEE1" t="s">
        <v>1370</v>
      </c>
      <c r="AEF1" t="s">
        <v>1371</v>
      </c>
      <c r="AEG1" t="s">
        <v>1372</v>
      </c>
      <c r="AEH1" t="s">
        <v>1373</v>
      </c>
      <c r="AEI1" t="s">
        <v>1374</v>
      </c>
      <c r="AEJ1" t="s">
        <v>1375</v>
      </c>
      <c r="AEK1" t="s">
        <v>1376</v>
      </c>
      <c r="AEL1" t="s">
        <v>1377</v>
      </c>
      <c r="AEM1" t="s">
        <v>1378</v>
      </c>
      <c r="AEN1" t="s">
        <v>1379</v>
      </c>
      <c r="AEO1" t="s">
        <v>1380</v>
      </c>
      <c r="AEP1" t="s">
        <v>1381</v>
      </c>
      <c r="AEQ1" t="s">
        <v>1382</v>
      </c>
      <c r="AER1" t="s">
        <v>1383</v>
      </c>
      <c r="AES1" t="s">
        <v>1384</v>
      </c>
      <c r="AET1" t="s">
        <v>1385</v>
      </c>
      <c r="AEU1" t="s">
        <v>1386</v>
      </c>
      <c r="AEV1" t="s">
        <v>1387</v>
      </c>
      <c r="AEW1" t="s">
        <v>1388</v>
      </c>
      <c r="AEX1" t="s">
        <v>1389</v>
      </c>
      <c r="AEY1" t="s">
        <v>1390</v>
      </c>
      <c r="AEZ1" t="s">
        <v>1391</v>
      </c>
      <c r="AFA1" t="s">
        <v>1392</v>
      </c>
      <c r="AFB1" t="s">
        <v>1393</v>
      </c>
      <c r="AFC1" t="s">
        <v>1394</v>
      </c>
      <c r="AFD1" t="s">
        <v>1395</v>
      </c>
      <c r="AFE1" t="s">
        <v>1396</v>
      </c>
      <c r="AFF1" t="s">
        <v>1397</v>
      </c>
      <c r="AFG1" t="s">
        <v>1398</v>
      </c>
      <c r="AFH1" t="s">
        <v>1399</v>
      </c>
      <c r="AFI1" t="s">
        <v>1400</v>
      </c>
      <c r="AFJ1" t="s">
        <v>1401</v>
      </c>
      <c r="AFK1" t="s">
        <v>1402</v>
      </c>
      <c r="AFL1" t="s">
        <v>1403</v>
      </c>
      <c r="AFM1" t="s">
        <v>1404</v>
      </c>
      <c r="AFN1" t="s">
        <v>1405</v>
      </c>
      <c r="AFO1" t="s">
        <v>1406</v>
      </c>
      <c r="AFP1" t="s">
        <v>1407</v>
      </c>
      <c r="AFQ1" t="s">
        <v>1408</v>
      </c>
      <c r="AFR1" t="s">
        <v>1409</v>
      </c>
      <c r="AFS1" t="s">
        <v>1410</v>
      </c>
      <c r="AFT1" t="s">
        <v>1411</v>
      </c>
      <c r="AFU1" t="s">
        <v>1412</v>
      </c>
      <c r="AFV1" t="s">
        <v>1413</v>
      </c>
      <c r="AFW1" t="s">
        <v>1414</v>
      </c>
      <c r="AFX1" t="s">
        <v>1415</v>
      </c>
      <c r="AFY1" t="s">
        <v>1416</v>
      </c>
      <c r="AFZ1" t="s">
        <v>1417</v>
      </c>
      <c r="AGA1" t="s">
        <v>1418</v>
      </c>
      <c r="AGB1" t="s">
        <v>1419</v>
      </c>
      <c r="AGC1" t="s">
        <v>1420</v>
      </c>
      <c r="AGD1" t="s">
        <v>1421</v>
      </c>
      <c r="AGE1" t="s">
        <v>1422</v>
      </c>
      <c r="AGF1" t="s">
        <v>1423</v>
      </c>
      <c r="AGG1" t="s">
        <v>1424</v>
      </c>
      <c r="AGH1" t="s">
        <v>1425</v>
      </c>
      <c r="AGI1" t="s">
        <v>1426</v>
      </c>
      <c r="AGJ1" t="s">
        <v>1427</v>
      </c>
      <c r="AGK1" t="s">
        <v>1428</v>
      </c>
      <c r="AGL1" t="s">
        <v>1429</v>
      </c>
      <c r="AGM1" t="s">
        <v>1430</v>
      </c>
      <c r="AGN1" t="s">
        <v>1431</v>
      </c>
      <c r="AGO1" t="s">
        <v>1432</v>
      </c>
      <c r="AGP1" t="s">
        <v>1433</v>
      </c>
      <c r="AGQ1" t="s">
        <v>1434</v>
      </c>
      <c r="AGR1" t="s">
        <v>1435</v>
      </c>
      <c r="AGS1" t="s">
        <v>1436</v>
      </c>
      <c r="AGT1" t="s">
        <v>1437</v>
      </c>
      <c r="AGU1" t="s">
        <v>1438</v>
      </c>
      <c r="AGV1" t="s">
        <v>1439</v>
      </c>
      <c r="AGW1" t="s">
        <v>1440</v>
      </c>
      <c r="AGX1" t="s">
        <v>1441</v>
      </c>
      <c r="AGY1" t="s">
        <v>1442</v>
      </c>
      <c r="AGZ1" t="s">
        <v>1443</v>
      </c>
      <c r="AHA1" t="s">
        <v>1444</v>
      </c>
      <c r="AHB1" t="s">
        <v>1445</v>
      </c>
      <c r="AHC1" t="s">
        <v>1446</v>
      </c>
      <c r="AHD1" t="s">
        <v>1447</v>
      </c>
      <c r="AHE1" t="s">
        <v>1448</v>
      </c>
      <c r="AHF1" t="s">
        <v>1449</v>
      </c>
      <c r="AHG1" t="s">
        <v>1450</v>
      </c>
      <c r="AHH1" t="s">
        <v>1451</v>
      </c>
      <c r="AHI1" t="s">
        <v>1452</v>
      </c>
      <c r="AHJ1" t="s">
        <v>1453</v>
      </c>
      <c r="AHK1" t="s">
        <v>1454</v>
      </c>
      <c r="AHL1" t="s">
        <v>1455</v>
      </c>
      <c r="AHM1" t="s">
        <v>1456</v>
      </c>
      <c r="AHN1" t="s">
        <v>1457</v>
      </c>
      <c r="AHO1" t="s">
        <v>1458</v>
      </c>
      <c r="AHP1" t="s">
        <v>1459</v>
      </c>
      <c r="AHQ1" t="s">
        <v>1460</v>
      </c>
      <c r="AHR1" t="s">
        <v>1461</v>
      </c>
      <c r="AHS1" t="s">
        <v>1462</v>
      </c>
      <c r="AHT1" t="s">
        <v>1463</v>
      </c>
      <c r="AHU1" t="s">
        <v>1464</v>
      </c>
      <c r="AHV1" t="s">
        <v>1465</v>
      </c>
      <c r="AHW1" t="s">
        <v>1466</v>
      </c>
      <c r="AHX1" t="s">
        <v>1467</v>
      </c>
      <c r="AHY1" t="s">
        <v>1468</v>
      </c>
      <c r="AHZ1" t="s">
        <v>1469</v>
      </c>
      <c r="AIA1" t="s">
        <v>1470</v>
      </c>
      <c r="AIB1" t="s">
        <v>1471</v>
      </c>
      <c r="AIC1" t="s">
        <v>1472</v>
      </c>
      <c r="AID1" t="s">
        <v>1473</v>
      </c>
      <c r="AIE1" t="s">
        <v>1474</v>
      </c>
      <c r="AIF1" t="s">
        <v>1475</v>
      </c>
      <c r="AIG1" t="s">
        <v>1476</v>
      </c>
      <c r="AIH1" t="s">
        <v>1477</v>
      </c>
      <c r="AII1" t="s">
        <v>1478</v>
      </c>
      <c r="AIJ1" t="s">
        <v>1479</v>
      </c>
      <c r="AIK1" t="s">
        <v>1480</v>
      </c>
      <c r="AIL1" t="s">
        <v>1481</v>
      </c>
      <c r="AIM1" t="s">
        <v>1482</v>
      </c>
      <c r="AIN1" t="s">
        <v>1483</v>
      </c>
      <c r="AIO1" t="s">
        <v>1484</v>
      </c>
      <c r="AIP1" t="s">
        <v>1485</v>
      </c>
      <c r="AIQ1" t="s">
        <v>1486</v>
      </c>
      <c r="AIR1" t="s">
        <v>1487</v>
      </c>
      <c r="AIS1" t="s">
        <v>1488</v>
      </c>
      <c r="AIT1" t="s">
        <v>1489</v>
      </c>
      <c r="AIU1" t="s">
        <v>1490</v>
      </c>
      <c r="AIV1" t="s">
        <v>1491</v>
      </c>
      <c r="AIW1" t="s">
        <v>1492</v>
      </c>
      <c r="AIX1" t="s">
        <v>1493</v>
      </c>
      <c r="AIY1" t="s">
        <v>1494</v>
      </c>
      <c r="AIZ1" t="s">
        <v>1495</v>
      </c>
      <c r="AJA1" t="s">
        <v>1496</v>
      </c>
      <c r="AJB1" t="s">
        <v>1497</v>
      </c>
      <c r="AJC1" t="s">
        <v>1498</v>
      </c>
      <c r="AJD1" t="s">
        <v>1499</v>
      </c>
      <c r="AJE1" t="s">
        <v>1500</v>
      </c>
      <c r="AJF1" t="s">
        <v>1501</v>
      </c>
      <c r="AJG1" t="s">
        <v>1502</v>
      </c>
      <c r="AJH1" t="s">
        <v>1503</v>
      </c>
      <c r="AJI1" t="s">
        <v>1504</v>
      </c>
      <c r="AJJ1" t="s">
        <v>1505</v>
      </c>
      <c r="AJK1" t="s">
        <v>1506</v>
      </c>
      <c r="AJL1" t="s">
        <v>1507</v>
      </c>
      <c r="AJM1" t="s">
        <v>1508</v>
      </c>
      <c r="AJN1" t="s">
        <v>1509</v>
      </c>
      <c r="AJO1" t="s">
        <v>1510</v>
      </c>
      <c r="AJP1" t="s">
        <v>1511</v>
      </c>
      <c r="AJQ1" t="s">
        <v>1512</v>
      </c>
      <c r="AJR1" t="s">
        <v>1513</v>
      </c>
      <c r="AJS1" t="s">
        <v>1514</v>
      </c>
      <c r="AJT1" t="s">
        <v>1515</v>
      </c>
      <c r="AJU1" t="s">
        <v>1516</v>
      </c>
      <c r="AJV1" t="s">
        <v>1517</v>
      </c>
      <c r="AJW1" t="s">
        <v>1518</v>
      </c>
      <c r="AJX1" t="s">
        <v>1519</v>
      </c>
      <c r="AJY1" t="s">
        <v>1520</v>
      </c>
      <c r="AJZ1" t="s">
        <v>1521</v>
      </c>
      <c r="AKA1" t="s">
        <v>1522</v>
      </c>
      <c r="AKB1" t="s">
        <v>1523</v>
      </c>
      <c r="AKC1" t="s">
        <v>1524</v>
      </c>
      <c r="AKD1" t="s">
        <v>1525</v>
      </c>
      <c r="AKE1" t="s">
        <v>1526</v>
      </c>
      <c r="AKF1" t="s">
        <v>1527</v>
      </c>
      <c r="AKG1" t="s">
        <v>1528</v>
      </c>
      <c r="AKH1" t="s">
        <v>1529</v>
      </c>
      <c r="AKI1" t="s">
        <v>1530</v>
      </c>
      <c r="AKJ1" t="s">
        <v>1531</v>
      </c>
      <c r="AKK1" t="s">
        <v>1532</v>
      </c>
      <c r="AKL1" t="s">
        <v>1533</v>
      </c>
      <c r="AKM1" t="s">
        <v>1534</v>
      </c>
      <c r="AKN1" t="s">
        <v>1535</v>
      </c>
      <c r="AKO1" t="s">
        <v>1536</v>
      </c>
      <c r="AKP1" t="s">
        <v>1537</v>
      </c>
      <c r="AKQ1" t="s">
        <v>1538</v>
      </c>
      <c r="AKR1" t="s">
        <v>1539</v>
      </c>
      <c r="AKS1" t="s">
        <v>1540</v>
      </c>
      <c r="AKT1" t="s">
        <v>1541</v>
      </c>
      <c r="AKU1" t="s">
        <v>1542</v>
      </c>
      <c r="AKV1" t="s">
        <v>1543</v>
      </c>
      <c r="AKW1" t="s">
        <v>1544</v>
      </c>
      <c r="AKX1" t="s">
        <v>1545</v>
      </c>
      <c r="AKY1" t="s">
        <v>1546</v>
      </c>
      <c r="AKZ1" t="s">
        <v>1547</v>
      </c>
      <c r="ALA1" t="s">
        <v>1548</v>
      </c>
      <c r="ALB1" t="s">
        <v>1549</v>
      </c>
      <c r="ALC1" t="s">
        <v>1550</v>
      </c>
      <c r="ALD1" t="s">
        <v>1551</v>
      </c>
      <c r="ALE1" t="s">
        <v>1552</v>
      </c>
      <c r="ALF1" t="s">
        <v>1553</v>
      </c>
      <c r="ALG1" t="s">
        <v>1554</v>
      </c>
      <c r="ALH1" t="s">
        <v>1555</v>
      </c>
      <c r="ALI1" t="s">
        <v>1556</v>
      </c>
      <c r="ALJ1" t="s">
        <v>1557</v>
      </c>
      <c r="ALK1" t="s">
        <v>1558</v>
      </c>
      <c r="ALL1" t="s">
        <v>1559</v>
      </c>
      <c r="ALM1" t="s">
        <v>1560</v>
      </c>
      <c r="ALN1" t="s">
        <v>1561</v>
      </c>
      <c r="ALO1" t="s">
        <v>1562</v>
      </c>
      <c r="ALP1" t="s">
        <v>1563</v>
      </c>
      <c r="ALQ1" t="s">
        <v>1564</v>
      </c>
      <c r="ALR1" t="s">
        <v>1565</v>
      </c>
      <c r="ALS1" t="s">
        <v>1566</v>
      </c>
      <c r="ALT1" t="s">
        <v>1567</v>
      </c>
      <c r="ALU1" t="s">
        <v>1568</v>
      </c>
      <c r="ALV1" t="s">
        <v>1569</v>
      </c>
      <c r="ALW1" t="s">
        <v>1570</v>
      </c>
      <c r="ALX1" t="s">
        <v>1571</v>
      </c>
      <c r="ALY1" t="s">
        <v>1572</v>
      </c>
      <c r="ALZ1" t="s">
        <v>1573</v>
      </c>
      <c r="AMA1" t="s">
        <v>1574</v>
      </c>
      <c r="AMB1" t="s">
        <v>1575</v>
      </c>
      <c r="AMC1" t="s">
        <v>1576</v>
      </c>
      <c r="AMD1" t="s">
        <v>1577</v>
      </c>
      <c r="AME1" t="s">
        <v>1578</v>
      </c>
      <c r="AMF1" t="s">
        <v>1579</v>
      </c>
      <c r="AMG1" t="s">
        <v>1580</v>
      </c>
      <c r="AMH1" t="s">
        <v>1581</v>
      </c>
      <c r="AMI1" t="s">
        <v>1582</v>
      </c>
      <c r="AMJ1" t="s">
        <v>1583</v>
      </c>
      <c r="AMK1" t="s">
        <v>1584</v>
      </c>
      <c r="AML1" t="s">
        <v>1585</v>
      </c>
      <c r="AMM1" t="s">
        <v>1586</v>
      </c>
      <c r="AMN1" t="s">
        <v>1587</v>
      </c>
      <c r="AMO1" t="s">
        <v>1588</v>
      </c>
      <c r="AMP1" t="s">
        <v>1589</v>
      </c>
      <c r="AMQ1" t="s">
        <v>1590</v>
      </c>
      <c r="AMR1" t="s">
        <v>1591</v>
      </c>
      <c r="AMS1" t="s">
        <v>1592</v>
      </c>
      <c r="AMT1" t="s">
        <v>1593</v>
      </c>
      <c r="AMU1" t="s">
        <v>1594</v>
      </c>
      <c r="AMV1" t="s">
        <v>1595</v>
      </c>
      <c r="AMW1" t="s">
        <v>1596</v>
      </c>
      <c r="AMX1" t="s">
        <v>1597</v>
      </c>
      <c r="AMY1" t="s">
        <v>1598</v>
      </c>
      <c r="AMZ1" t="s">
        <v>1599</v>
      </c>
      <c r="ANA1" t="s">
        <v>1600</v>
      </c>
      <c r="ANB1" t="s">
        <v>1601</v>
      </c>
      <c r="ANC1" t="s">
        <v>1602</v>
      </c>
      <c r="AND1" t="s">
        <v>1603</v>
      </c>
      <c r="ANE1" t="s">
        <v>1604</v>
      </c>
      <c r="ANF1" t="s">
        <v>1605</v>
      </c>
      <c r="ANG1" t="s">
        <v>1606</v>
      </c>
      <c r="ANH1" t="s">
        <v>1607</v>
      </c>
      <c r="ANI1" t="s">
        <v>1608</v>
      </c>
      <c r="ANJ1" t="s">
        <v>1609</v>
      </c>
      <c r="ANK1" t="s">
        <v>1610</v>
      </c>
      <c r="ANL1" t="s">
        <v>1611</v>
      </c>
      <c r="ANM1" t="s">
        <v>1612</v>
      </c>
      <c r="ANN1" t="s">
        <v>1613</v>
      </c>
      <c r="ANO1" t="s">
        <v>1614</v>
      </c>
      <c r="ANP1" t="s">
        <v>1615</v>
      </c>
      <c r="ANQ1" t="s">
        <v>1616</v>
      </c>
      <c r="ANR1" t="s">
        <v>1617</v>
      </c>
      <c r="ANS1" t="s">
        <v>1618</v>
      </c>
      <c r="ANT1" t="s">
        <v>1619</v>
      </c>
      <c r="ANU1" t="s">
        <v>1620</v>
      </c>
      <c r="ANV1" t="s">
        <v>1621</v>
      </c>
      <c r="ANW1" t="s">
        <v>1622</v>
      </c>
      <c r="ANX1" t="s">
        <v>1623</v>
      </c>
      <c r="ANY1" t="s">
        <v>1624</v>
      </c>
      <c r="ANZ1" t="s">
        <v>1625</v>
      </c>
      <c r="AOA1" t="s">
        <v>1626</v>
      </c>
      <c r="AOB1" t="s">
        <v>1627</v>
      </c>
      <c r="AOC1" t="s">
        <v>1628</v>
      </c>
      <c r="AOD1" t="s">
        <v>1629</v>
      </c>
      <c r="AOE1" t="s">
        <v>1630</v>
      </c>
      <c r="AOF1" t="s">
        <v>1631</v>
      </c>
      <c r="AOG1" t="s">
        <v>1632</v>
      </c>
      <c r="AOH1" t="s">
        <v>1633</v>
      </c>
      <c r="AOI1" t="s">
        <v>1634</v>
      </c>
      <c r="AOJ1" t="s">
        <v>1635</v>
      </c>
      <c r="AOK1" t="s">
        <v>1636</v>
      </c>
      <c r="AOL1" t="s">
        <v>1637</v>
      </c>
      <c r="AOM1" t="s">
        <v>1638</v>
      </c>
      <c r="AON1" t="s">
        <v>1639</v>
      </c>
      <c r="AOO1" t="s">
        <v>1640</v>
      </c>
      <c r="AOP1" t="s">
        <v>1641</v>
      </c>
      <c r="AOQ1" t="s">
        <v>1642</v>
      </c>
      <c r="AOR1" t="s">
        <v>1643</v>
      </c>
      <c r="AOS1" t="s">
        <v>1644</v>
      </c>
      <c r="AOT1" t="s">
        <v>1645</v>
      </c>
      <c r="AOU1" t="s">
        <v>1646</v>
      </c>
      <c r="AOV1" t="s">
        <v>1647</v>
      </c>
      <c r="AOW1" t="s">
        <v>1648</v>
      </c>
      <c r="AOX1" t="s">
        <v>1649</v>
      </c>
      <c r="AOY1" t="s">
        <v>1650</v>
      </c>
      <c r="AOZ1" t="s">
        <v>1651</v>
      </c>
      <c r="APA1" t="s">
        <v>1652</v>
      </c>
      <c r="APB1" t="s">
        <v>1653</v>
      </c>
      <c r="APC1" t="s">
        <v>1654</v>
      </c>
      <c r="APD1" t="s">
        <v>1655</v>
      </c>
      <c r="APE1" t="s">
        <v>1656</v>
      </c>
      <c r="APF1" t="s">
        <v>1657</v>
      </c>
      <c r="APG1" t="s">
        <v>1658</v>
      </c>
      <c r="APH1" t="s">
        <v>1659</v>
      </c>
      <c r="API1" t="s">
        <v>1660</v>
      </c>
      <c r="APJ1" t="s">
        <v>1661</v>
      </c>
      <c r="APK1" t="s">
        <v>1662</v>
      </c>
      <c r="APL1" t="s">
        <v>1663</v>
      </c>
      <c r="APM1" t="s">
        <v>1664</v>
      </c>
      <c r="APN1" t="s">
        <v>1665</v>
      </c>
      <c r="APO1" t="s">
        <v>1666</v>
      </c>
      <c r="APP1" t="s">
        <v>1667</v>
      </c>
      <c r="APQ1" t="s">
        <v>1668</v>
      </c>
      <c r="APR1" t="s">
        <v>1669</v>
      </c>
      <c r="APS1" t="s">
        <v>1670</v>
      </c>
      <c r="APT1" t="s">
        <v>1671</v>
      </c>
      <c r="APU1" t="s">
        <v>1672</v>
      </c>
      <c r="APV1" t="s">
        <v>1673</v>
      </c>
      <c r="APW1" t="s">
        <v>1674</v>
      </c>
      <c r="APX1" t="s">
        <v>1675</v>
      </c>
      <c r="APY1" t="s">
        <v>1676</v>
      </c>
      <c r="APZ1" t="s">
        <v>1677</v>
      </c>
      <c r="AQA1" t="s">
        <v>1678</v>
      </c>
      <c r="AQB1" t="s">
        <v>1679</v>
      </c>
      <c r="AQC1" t="s">
        <v>1680</v>
      </c>
      <c r="AQD1" t="s">
        <v>1681</v>
      </c>
      <c r="AQE1" t="s">
        <v>1682</v>
      </c>
      <c r="AQF1" t="s">
        <v>1683</v>
      </c>
      <c r="AQG1" t="s">
        <v>1684</v>
      </c>
      <c r="AQH1" t="s">
        <v>1685</v>
      </c>
      <c r="AQI1" t="s">
        <v>1686</v>
      </c>
      <c r="AQJ1" t="s">
        <v>1687</v>
      </c>
      <c r="AQK1" t="s">
        <v>1688</v>
      </c>
      <c r="AQL1" t="s">
        <v>1689</v>
      </c>
      <c r="AQM1" t="s">
        <v>1690</v>
      </c>
      <c r="AQN1" t="s">
        <v>1691</v>
      </c>
      <c r="AQO1" t="s">
        <v>1692</v>
      </c>
      <c r="AQP1" t="s">
        <v>1693</v>
      </c>
      <c r="AQQ1" t="s">
        <v>1694</v>
      </c>
      <c r="AQR1" t="s">
        <v>1695</v>
      </c>
      <c r="AQS1" t="s">
        <v>1696</v>
      </c>
      <c r="AQT1" t="s">
        <v>1697</v>
      </c>
      <c r="AQU1" t="s">
        <v>1698</v>
      </c>
      <c r="AQV1" t="s">
        <v>1699</v>
      </c>
      <c r="AQW1" t="s">
        <v>1700</v>
      </c>
      <c r="AQX1" t="s">
        <v>1701</v>
      </c>
      <c r="AQY1" t="s">
        <v>1702</v>
      </c>
      <c r="AQZ1" t="s">
        <v>1703</v>
      </c>
      <c r="ARA1" t="s">
        <v>1704</v>
      </c>
      <c r="ARB1" t="s">
        <v>1705</v>
      </c>
      <c r="ARC1" t="s">
        <v>1706</v>
      </c>
      <c r="ARD1" t="s">
        <v>1707</v>
      </c>
      <c r="ARE1" t="s">
        <v>1708</v>
      </c>
      <c r="ARF1" t="s">
        <v>1709</v>
      </c>
      <c r="ARG1" t="s">
        <v>1710</v>
      </c>
      <c r="ARH1" t="s">
        <v>1711</v>
      </c>
      <c r="ARI1" t="s">
        <v>1712</v>
      </c>
      <c r="ARJ1" t="s">
        <v>1713</v>
      </c>
      <c r="ARK1" t="s">
        <v>1714</v>
      </c>
      <c r="ARL1" t="s">
        <v>1715</v>
      </c>
      <c r="ARM1" t="s">
        <v>1716</v>
      </c>
      <c r="ARN1" t="s">
        <v>1717</v>
      </c>
      <c r="ARO1" t="s">
        <v>1718</v>
      </c>
      <c r="ARP1" t="s">
        <v>1719</v>
      </c>
      <c r="ARQ1" t="s">
        <v>1720</v>
      </c>
      <c r="ARR1" t="s">
        <v>1721</v>
      </c>
      <c r="ARS1" t="s">
        <v>1722</v>
      </c>
      <c r="ART1" t="s">
        <v>1723</v>
      </c>
      <c r="ARU1" t="s">
        <v>1724</v>
      </c>
      <c r="ARV1" t="s">
        <v>1725</v>
      </c>
      <c r="ARW1" t="s">
        <v>1726</v>
      </c>
      <c r="ARX1" t="s">
        <v>1727</v>
      </c>
      <c r="ARY1" t="s">
        <v>1728</v>
      </c>
      <c r="ARZ1" t="s">
        <v>1729</v>
      </c>
      <c r="ASA1" t="s">
        <v>1730</v>
      </c>
      <c r="ASB1" t="s">
        <v>1731</v>
      </c>
      <c r="ASC1" t="s">
        <v>1732</v>
      </c>
      <c r="ASD1" t="s">
        <v>1733</v>
      </c>
      <c r="ASE1" t="s">
        <v>1734</v>
      </c>
      <c r="ASF1" t="s">
        <v>1735</v>
      </c>
      <c r="ASG1" t="s">
        <v>1736</v>
      </c>
      <c r="ASH1" t="s">
        <v>1737</v>
      </c>
      <c r="ASI1" t="s">
        <v>1738</v>
      </c>
      <c r="ASJ1" t="s">
        <v>1739</v>
      </c>
      <c r="ASK1" t="s">
        <v>1740</v>
      </c>
      <c r="ASL1" t="s">
        <v>1741</v>
      </c>
      <c r="ASM1" t="s">
        <v>1742</v>
      </c>
      <c r="ASN1" t="s">
        <v>1743</v>
      </c>
      <c r="ASO1" t="s">
        <v>1744</v>
      </c>
      <c r="ASP1" t="s">
        <v>1745</v>
      </c>
      <c r="ASQ1" t="s">
        <v>1746</v>
      </c>
      <c r="ASR1" t="s">
        <v>1747</v>
      </c>
      <c r="ASS1" t="s">
        <v>1748</v>
      </c>
      <c r="AST1" t="s">
        <v>1749</v>
      </c>
      <c r="ASU1" t="s">
        <v>1750</v>
      </c>
      <c r="ASV1" t="s">
        <v>1751</v>
      </c>
      <c r="ASW1" t="s">
        <v>1752</v>
      </c>
      <c r="ASX1" t="s">
        <v>1753</v>
      </c>
      <c r="ASY1" t="s">
        <v>1754</v>
      </c>
      <c r="ASZ1" t="s">
        <v>1755</v>
      </c>
      <c r="ATA1" t="s">
        <v>1756</v>
      </c>
      <c r="ATB1" t="s">
        <v>1757</v>
      </c>
      <c r="ATC1" t="s">
        <v>1758</v>
      </c>
      <c r="ATD1" t="s">
        <v>1759</v>
      </c>
      <c r="ATE1" t="s">
        <v>1760</v>
      </c>
      <c r="ATF1" t="s">
        <v>1761</v>
      </c>
      <c r="ATG1" t="s">
        <v>1762</v>
      </c>
      <c r="ATH1" t="s">
        <v>1763</v>
      </c>
      <c r="ATI1" t="s">
        <v>1764</v>
      </c>
      <c r="ATJ1" t="s">
        <v>1765</v>
      </c>
      <c r="ATK1" t="s">
        <v>1766</v>
      </c>
      <c r="ATL1" t="s">
        <v>1767</v>
      </c>
      <c r="ATM1" t="s">
        <v>1768</v>
      </c>
      <c r="ATN1" t="s">
        <v>1769</v>
      </c>
      <c r="ATO1" t="s">
        <v>1770</v>
      </c>
      <c r="ATP1" t="s">
        <v>1771</v>
      </c>
      <c r="ATQ1" t="s">
        <v>1772</v>
      </c>
      <c r="ATR1" t="s">
        <v>1773</v>
      </c>
      <c r="ATS1" t="s">
        <v>1774</v>
      </c>
      <c r="ATT1" t="s">
        <v>1775</v>
      </c>
      <c r="ATU1" t="s">
        <v>1776</v>
      </c>
      <c r="ATV1" t="s">
        <v>1777</v>
      </c>
      <c r="ATW1" t="s">
        <v>1778</v>
      </c>
      <c r="ATX1" t="s">
        <v>1779</v>
      </c>
      <c r="ATY1" t="s">
        <v>1780</v>
      </c>
      <c r="ATZ1" t="s">
        <v>1781</v>
      </c>
      <c r="AUA1" t="s">
        <v>1782</v>
      </c>
      <c r="AUB1" t="s">
        <v>1783</v>
      </c>
      <c r="AUC1" t="s">
        <v>1784</v>
      </c>
      <c r="AUD1" t="s">
        <v>1785</v>
      </c>
      <c r="AUE1" t="s">
        <v>1786</v>
      </c>
      <c r="AUF1" t="s">
        <v>1787</v>
      </c>
      <c r="AUG1" t="s">
        <v>1788</v>
      </c>
      <c r="AUH1" t="s">
        <v>1789</v>
      </c>
      <c r="AUI1" t="s">
        <v>1790</v>
      </c>
      <c r="AUJ1" t="s">
        <v>1791</v>
      </c>
      <c r="AUK1" t="s">
        <v>1792</v>
      </c>
      <c r="AUL1" t="s">
        <v>1793</v>
      </c>
      <c r="AUM1" t="s">
        <v>1794</v>
      </c>
      <c r="AUN1" t="s">
        <v>1795</v>
      </c>
      <c r="AUO1" t="s">
        <v>1796</v>
      </c>
      <c r="AUP1" t="s">
        <v>1797</v>
      </c>
      <c r="AUQ1" t="s">
        <v>1798</v>
      </c>
      <c r="AUR1" t="s">
        <v>1799</v>
      </c>
      <c r="AUS1" t="s">
        <v>1800</v>
      </c>
      <c r="AUT1" t="s">
        <v>1801</v>
      </c>
      <c r="AUU1" t="s">
        <v>1802</v>
      </c>
      <c r="AUV1" t="s">
        <v>1803</v>
      </c>
      <c r="AUW1" t="s">
        <v>1804</v>
      </c>
      <c r="AUX1" t="s">
        <v>1805</v>
      </c>
      <c r="AUY1" t="s">
        <v>1806</v>
      </c>
      <c r="AUZ1" t="s">
        <v>1807</v>
      </c>
      <c r="AVA1" t="s">
        <v>1808</v>
      </c>
      <c r="AVB1" t="s">
        <v>1809</v>
      </c>
      <c r="AVC1" t="s">
        <v>1810</v>
      </c>
      <c r="AVD1" t="s">
        <v>1811</v>
      </c>
      <c r="AVE1" t="s">
        <v>1812</v>
      </c>
      <c r="AVF1" t="s">
        <v>1813</v>
      </c>
      <c r="AVG1" t="s">
        <v>1814</v>
      </c>
      <c r="AVH1" t="s">
        <v>1815</v>
      </c>
      <c r="AVI1" t="s">
        <v>1816</v>
      </c>
      <c r="AVJ1" t="s">
        <v>1817</v>
      </c>
      <c r="AVK1" t="s">
        <v>1818</v>
      </c>
      <c r="AVL1" t="s">
        <v>1819</v>
      </c>
      <c r="AVM1" t="s">
        <v>1820</v>
      </c>
      <c r="AVN1" t="s">
        <v>1821</v>
      </c>
      <c r="AVO1" t="s">
        <v>1822</v>
      </c>
      <c r="AVP1" t="s">
        <v>1823</v>
      </c>
      <c r="AVQ1" t="s">
        <v>1824</v>
      </c>
      <c r="AVR1" t="s">
        <v>1825</v>
      </c>
      <c r="AVS1" t="s">
        <v>1826</v>
      </c>
      <c r="AVT1" t="s">
        <v>1827</v>
      </c>
      <c r="AVU1" t="s">
        <v>1828</v>
      </c>
      <c r="AVV1" t="s">
        <v>1829</v>
      </c>
      <c r="AVW1" t="s">
        <v>1830</v>
      </c>
      <c r="AVX1" t="s">
        <v>1831</v>
      </c>
      <c r="AVY1" t="s">
        <v>1832</v>
      </c>
      <c r="AVZ1" t="s">
        <v>1833</v>
      </c>
      <c r="AWA1" t="s">
        <v>1834</v>
      </c>
      <c r="AWB1" t="s">
        <v>1835</v>
      </c>
      <c r="AWC1" t="s">
        <v>1836</v>
      </c>
      <c r="AWD1" t="s">
        <v>1837</v>
      </c>
      <c r="AWE1" t="s">
        <v>1838</v>
      </c>
      <c r="AWF1" t="s">
        <v>1839</v>
      </c>
      <c r="AWG1" t="s">
        <v>1840</v>
      </c>
      <c r="AWH1" t="s">
        <v>1841</v>
      </c>
      <c r="AWI1" t="s">
        <v>1842</v>
      </c>
      <c r="AWJ1" t="s">
        <v>1843</v>
      </c>
      <c r="AWK1" t="s">
        <v>1844</v>
      </c>
      <c r="AWL1" t="s">
        <v>1845</v>
      </c>
      <c r="AWM1" t="s">
        <v>1846</v>
      </c>
      <c r="AWN1" t="s">
        <v>1847</v>
      </c>
      <c r="AWO1" t="s">
        <v>1848</v>
      </c>
      <c r="AWP1" t="s">
        <v>1849</v>
      </c>
      <c r="AWQ1" t="s">
        <v>1850</v>
      </c>
      <c r="AWR1" t="s">
        <v>1851</v>
      </c>
      <c r="AWS1" t="s">
        <v>1852</v>
      </c>
      <c r="AWT1" t="s">
        <v>1853</v>
      </c>
      <c r="AWU1" t="s">
        <v>1854</v>
      </c>
      <c r="AWV1" t="s">
        <v>1855</v>
      </c>
      <c r="AWW1" t="s">
        <v>1856</v>
      </c>
      <c r="AWX1" t="s">
        <v>1857</v>
      </c>
      <c r="AWY1" t="s">
        <v>1858</v>
      </c>
      <c r="AWZ1" t="s">
        <v>1859</v>
      </c>
      <c r="AXA1" t="s">
        <v>1860</v>
      </c>
      <c r="AXB1" t="s">
        <v>1861</v>
      </c>
      <c r="AXC1" t="s">
        <v>1862</v>
      </c>
      <c r="AXD1" t="s">
        <v>1863</v>
      </c>
      <c r="AXE1" t="s">
        <v>1864</v>
      </c>
      <c r="AXF1" t="s">
        <v>1865</v>
      </c>
      <c r="AXG1" t="s">
        <v>1866</v>
      </c>
      <c r="AXH1" t="s">
        <v>1867</v>
      </c>
      <c r="AXI1" t="s">
        <v>1868</v>
      </c>
      <c r="AXJ1" t="s">
        <v>1869</v>
      </c>
      <c r="AXK1" t="s">
        <v>1870</v>
      </c>
      <c r="AXL1" t="s">
        <v>1871</v>
      </c>
      <c r="AXM1" t="s">
        <v>1872</v>
      </c>
      <c r="AXN1" t="s">
        <v>1873</v>
      </c>
      <c r="AXO1" t="s">
        <v>1874</v>
      </c>
      <c r="AXP1" t="s">
        <v>1875</v>
      </c>
      <c r="AXQ1" t="s">
        <v>1876</v>
      </c>
      <c r="AXR1" t="s">
        <v>1877</v>
      </c>
      <c r="AXS1" t="s">
        <v>1878</v>
      </c>
      <c r="AXT1" t="s">
        <v>1879</v>
      </c>
      <c r="AXU1" t="s">
        <v>1880</v>
      </c>
      <c r="AXV1" t="s">
        <v>1881</v>
      </c>
      <c r="AXW1" t="s">
        <v>1882</v>
      </c>
      <c r="AXX1" t="s">
        <v>1883</v>
      </c>
      <c r="AXY1" t="s">
        <v>1884</v>
      </c>
      <c r="AXZ1" t="s">
        <v>1885</v>
      </c>
      <c r="AYA1" t="s">
        <v>1886</v>
      </c>
      <c r="AYB1" t="s">
        <v>1887</v>
      </c>
      <c r="AYC1" t="s">
        <v>1888</v>
      </c>
      <c r="AYD1" t="s">
        <v>1889</v>
      </c>
      <c r="AYE1" t="s">
        <v>1890</v>
      </c>
      <c r="AYF1" t="s">
        <v>1891</v>
      </c>
      <c r="AYG1" t="s">
        <v>1892</v>
      </c>
      <c r="AYH1" t="s">
        <v>1893</v>
      </c>
      <c r="AYI1" t="s">
        <v>1894</v>
      </c>
      <c r="AYJ1" t="s">
        <v>1895</v>
      </c>
      <c r="AYK1" t="s">
        <v>1896</v>
      </c>
      <c r="AYL1" t="s">
        <v>1897</v>
      </c>
      <c r="AYM1" t="s">
        <v>1898</v>
      </c>
      <c r="AYN1" t="s">
        <v>1899</v>
      </c>
      <c r="AYO1" t="s">
        <v>1900</v>
      </c>
      <c r="AYP1" t="s">
        <v>1901</v>
      </c>
      <c r="AYQ1" t="s">
        <v>1902</v>
      </c>
      <c r="AYR1" t="s">
        <v>1903</v>
      </c>
      <c r="AYS1" t="s">
        <v>1904</v>
      </c>
      <c r="AYT1" t="s">
        <v>1905</v>
      </c>
      <c r="AYU1" t="s">
        <v>1906</v>
      </c>
      <c r="AYV1" t="s">
        <v>1907</v>
      </c>
      <c r="AYW1" t="s">
        <v>1908</v>
      </c>
      <c r="AYX1" t="s">
        <v>1909</v>
      </c>
      <c r="AYY1" t="s">
        <v>1910</v>
      </c>
      <c r="AYZ1" t="s">
        <v>1911</v>
      </c>
      <c r="AZA1" t="s">
        <v>1912</v>
      </c>
      <c r="AZB1" t="s">
        <v>1913</v>
      </c>
      <c r="AZC1" t="s">
        <v>1914</v>
      </c>
      <c r="AZD1" t="s">
        <v>1915</v>
      </c>
      <c r="AZE1" t="s">
        <v>1916</v>
      </c>
      <c r="AZF1" t="s">
        <v>1917</v>
      </c>
      <c r="AZG1" t="s">
        <v>1918</v>
      </c>
      <c r="AZH1" t="s">
        <v>1919</v>
      </c>
      <c r="AZI1" t="s">
        <v>1920</v>
      </c>
      <c r="AZJ1" t="s">
        <v>1921</v>
      </c>
      <c r="AZK1" t="s">
        <v>1922</v>
      </c>
      <c r="AZL1" t="s">
        <v>1923</v>
      </c>
      <c r="AZM1" t="s">
        <v>1924</v>
      </c>
      <c r="AZN1" t="s">
        <v>1925</v>
      </c>
      <c r="AZO1" t="s">
        <v>1926</v>
      </c>
      <c r="AZP1" t="s">
        <v>1927</v>
      </c>
      <c r="AZQ1" t="s">
        <v>1928</v>
      </c>
      <c r="AZR1" t="s">
        <v>1929</v>
      </c>
      <c r="AZS1" t="s">
        <v>1930</v>
      </c>
      <c r="AZT1" t="s">
        <v>1931</v>
      </c>
      <c r="AZU1" t="s">
        <v>1932</v>
      </c>
      <c r="AZV1" t="s">
        <v>1933</v>
      </c>
      <c r="AZW1" t="s">
        <v>1934</v>
      </c>
      <c r="AZX1" t="s">
        <v>1935</v>
      </c>
      <c r="AZY1" t="s">
        <v>1936</v>
      </c>
      <c r="AZZ1" t="s">
        <v>1937</v>
      </c>
      <c r="BAA1" t="s">
        <v>1938</v>
      </c>
      <c r="BAB1" t="s">
        <v>1939</v>
      </c>
      <c r="BAC1" t="s">
        <v>1940</v>
      </c>
      <c r="BAD1" t="s">
        <v>1941</v>
      </c>
      <c r="BAE1" t="s">
        <v>1942</v>
      </c>
      <c r="BAF1" t="s">
        <v>1943</v>
      </c>
      <c r="BAG1" t="s">
        <v>1944</v>
      </c>
      <c r="BAH1" t="s">
        <v>1945</v>
      </c>
      <c r="BAI1" t="s">
        <v>1946</v>
      </c>
      <c r="BAJ1" t="s">
        <v>1947</v>
      </c>
      <c r="BAK1" t="s">
        <v>1948</v>
      </c>
      <c r="BAL1" t="s">
        <v>1949</v>
      </c>
      <c r="BAM1" t="s">
        <v>1950</v>
      </c>
      <c r="BAN1" t="s">
        <v>1951</v>
      </c>
      <c r="BAO1" t="s">
        <v>1952</v>
      </c>
      <c r="BAP1" t="s">
        <v>1953</v>
      </c>
      <c r="BAQ1" t="s">
        <v>1954</v>
      </c>
      <c r="BAR1" t="s">
        <v>1955</v>
      </c>
      <c r="BAS1" t="s">
        <v>1956</v>
      </c>
      <c r="BAT1" t="s">
        <v>1957</v>
      </c>
      <c r="BAU1" t="s">
        <v>1958</v>
      </c>
      <c r="BAV1" t="s">
        <v>1959</v>
      </c>
      <c r="BAW1" t="s">
        <v>1960</v>
      </c>
      <c r="BAX1" t="s">
        <v>1961</v>
      </c>
      <c r="BAY1" t="s">
        <v>1962</v>
      </c>
      <c r="BAZ1" t="s">
        <v>1963</v>
      </c>
      <c r="BBA1" t="s">
        <v>1964</v>
      </c>
      <c r="BBB1" t="s">
        <v>1965</v>
      </c>
      <c r="BBC1" t="s">
        <v>1966</v>
      </c>
      <c r="BBD1" t="s">
        <v>1967</v>
      </c>
      <c r="BBE1" t="s">
        <v>1968</v>
      </c>
      <c r="BBF1" t="s">
        <v>1969</v>
      </c>
      <c r="BBG1" t="s">
        <v>1970</v>
      </c>
      <c r="BBH1" t="s">
        <v>1971</v>
      </c>
      <c r="BBI1" t="s">
        <v>1972</v>
      </c>
      <c r="BBJ1" t="s">
        <v>1973</v>
      </c>
      <c r="BBK1" t="s">
        <v>1974</v>
      </c>
      <c r="BBL1" t="s">
        <v>1975</v>
      </c>
      <c r="BBM1" t="s">
        <v>1976</v>
      </c>
      <c r="BBN1" t="s">
        <v>1977</v>
      </c>
      <c r="BBO1" t="s">
        <v>1978</v>
      </c>
      <c r="BBP1" t="s">
        <v>1979</v>
      </c>
      <c r="BBQ1" t="s">
        <v>1980</v>
      </c>
      <c r="BBR1" t="s">
        <v>1981</v>
      </c>
      <c r="BBS1" t="s">
        <v>1982</v>
      </c>
      <c r="BBT1" t="s">
        <v>1983</v>
      </c>
      <c r="BBU1" t="s">
        <v>1984</v>
      </c>
      <c r="BBV1" t="s">
        <v>1985</v>
      </c>
      <c r="BBW1" t="s">
        <v>1986</v>
      </c>
      <c r="BBX1" t="s">
        <v>1987</v>
      </c>
      <c r="BBY1" t="s">
        <v>1988</v>
      </c>
      <c r="BBZ1" t="s">
        <v>1989</v>
      </c>
      <c r="BCA1" t="s">
        <v>1990</v>
      </c>
      <c r="BCB1" t="s">
        <v>1991</v>
      </c>
      <c r="BCC1" t="s">
        <v>1992</v>
      </c>
      <c r="BCD1" t="s">
        <v>1993</v>
      </c>
      <c r="BCE1" t="s">
        <v>1994</v>
      </c>
      <c r="BCF1" t="s">
        <v>1995</v>
      </c>
      <c r="BCG1" t="s">
        <v>1996</v>
      </c>
      <c r="BCH1" t="s">
        <v>1997</v>
      </c>
      <c r="BCI1" t="s">
        <v>1998</v>
      </c>
      <c r="BCJ1" t="s">
        <v>1999</v>
      </c>
      <c r="BCK1" t="s">
        <v>2000</v>
      </c>
      <c r="BCL1" t="s">
        <v>2001</v>
      </c>
      <c r="BCM1" t="s">
        <v>2002</v>
      </c>
      <c r="BCN1" t="s">
        <v>2003</v>
      </c>
      <c r="BCO1" t="s">
        <v>2004</v>
      </c>
      <c r="BCP1" t="s">
        <v>2005</v>
      </c>
      <c r="BCQ1" t="s">
        <v>2006</v>
      </c>
      <c r="BCR1" t="s">
        <v>2007</v>
      </c>
      <c r="BCS1" t="s">
        <v>2008</v>
      </c>
      <c r="BCT1" t="s">
        <v>2009</v>
      </c>
      <c r="BCU1" t="s">
        <v>2010</v>
      </c>
      <c r="BCV1" t="s">
        <v>2011</v>
      </c>
      <c r="BCW1" t="s">
        <v>2012</v>
      </c>
      <c r="BCX1" t="s">
        <v>2013</v>
      </c>
      <c r="BCY1" t="s">
        <v>2014</v>
      </c>
      <c r="BCZ1" t="s">
        <v>2015</v>
      </c>
      <c r="BDA1" t="s">
        <v>2016</v>
      </c>
      <c r="BDB1" t="s">
        <v>2017</v>
      </c>
      <c r="BDC1" t="s">
        <v>2018</v>
      </c>
      <c r="BDD1" t="s">
        <v>2019</v>
      </c>
      <c r="BDE1" t="s">
        <v>2020</v>
      </c>
      <c r="BDF1" t="s">
        <v>2021</v>
      </c>
      <c r="BDG1" t="s">
        <v>2022</v>
      </c>
      <c r="BDH1" t="s">
        <v>2023</v>
      </c>
      <c r="BDI1" t="s">
        <v>2024</v>
      </c>
      <c r="BDJ1" t="s">
        <v>2025</v>
      </c>
      <c r="BDK1" t="s">
        <v>2026</v>
      </c>
      <c r="BDL1" t="s">
        <v>2027</v>
      </c>
      <c r="BDM1" t="s">
        <v>2028</v>
      </c>
      <c r="BDN1" t="s">
        <v>2029</v>
      </c>
      <c r="BDO1" t="s">
        <v>2030</v>
      </c>
      <c r="BDP1" t="s">
        <v>2031</v>
      </c>
      <c r="BDQ1" t="s">
        <v>2032</v>
      </c>
      <c r="BDR1" t="s">
        <v>2033</v>
      </c>
      <c r="BDS1" t="s">
        <v>2034</v>
      </c>
      <c r="BDT1" t="s">
        <v>2035</v>
      </c>
      <c r="BDU1" t="s">
        <v>2036</v>
      </c>
      <c r="BDV1" t="s">
        <v>2037</v>
      </c>
      <c r="BDW1" t="s">
        <v>2038</v>
      </c>
      <c r="BDX1" t="s">
        <v>2039</v>
      </c>
      <c r="BDY1" t="s">
        <v>2040</v>
      </c>
      <c r="BDZ1" t="s">
        <v>2041</v>
      </c>
      <c r="BEA1" t="s">
        <v>2042</v>
      </c>
      <c r="BEB1" t="s">
        <v>2043</v>
      </c>
      <c r="BEC1" t="s">
        <v>2044</v>
      </c>
      <c r="BED1" t="s">
        <v>2045</v>
      </c>
      <c r="BEE1" t="s">
        <v>2046</v>
      </c>
      <c r="BEF1" t="s">
        <v>2047</v>
      </c>
      <c r="BEG1" t="s">
        <v>2048</v>
      </c>
      <c r="BEH1" t="s">
        <v>2049</v>
      </c>
      <c r="BEI1" t="s">
        <v>2050</v>
      </c>
      <c r="BEJ1" t="s">
        <v>2051</v>
      </c>
      <c r="BEK1" t="s">
        <v>2052</v>
      </c>
      <c r="BEL1" t="s">
        <v>2053</v>
      </c>
      <c r="BEM1" t="s">
        <v>2054</v>
      </c>
      <c r="BEN1" t="s">
        <v>2055</v>
      </c>
      <c r="BEO1" t="s">
        <v>2056</v>
      </c>
      <c r="BEP1" t="s">
        <v>2057</v>
      </c>
      <c r="BEQ1" t="s">
        <v>2058</v>
      </c>
      <c r="BER1" t="s">
        <v>2059</v>
      </c>
      <c r="BES1" t="s">
        <v>2060</v>
      </c>
      <c r="BET1" t="s">
        <v>2061</v>
      </c>
      <c r="BEU1" t="s">
        <v>2062</v>
      </c>
      <c r="BEV1" t="s">
        <v>2063</v>
      </c>
      <c r="BEW1" t="s">
        <v>2064</v>
      </c>
      <c r="BEX1" t="s">
        <v>2065</v>
      </c>
      <c r="BEY1" t="s">
        <v>2066</v>
      </c>
      <c r="BEZ1" t="s">
        <v>2067</v>
      </c>
      <c r="BFA1" t="s">
        <v>2068</v>
      </c>
      <c r="BFB1" t="s">
        <v>2069</v>
      </c>
      <c r="BFC1" t="s">
        <v>2070</v>
      </c>
      <c r="BFD1" t="s">
        <v>2071</v>
      </c>
      <c r="BFE1" t="s">
        <v>2072</v>
      </c>
      <c r="BFF1" t="s">
        <v>2073</v>
      </c>
      <c r="BFG1" t="s">
        <v>2074</v>
      </c>
      <c r="BFH1" t="s">
        <v>2075</v>
      </c>
      <c r="BFI1" t="s">
        <v>2076</v>
      </c>
      <c r="BFJ1" t="s">
        <v>2077</v>
      </c>
      <c r="BFK1" t="s">
        <v>2078</v>
      </c>
      <c r="BFL1" t="s">
        <v>2079</v>
      </c>
      <c r="BFM1" t="s">
        <v>2080</v>
      </c>
      <c r="BFN1" t="s">
        <v>2081</v>
      </c>
      <c r="BFO1" t="s">
        <v>2082</v>
      </c>
      <c r="BFP1" t="s">
        <v>2083</v>
      </c>
      <c r="BFQ1" t="s">
        <v>2084</v>
      </c>
      <c r="BFR1" t="s">
        <v>2085</v>
      </c>
      <c r="BFS1" t="s">
        <v>2086</v>
      </c>
      <c r="BFT1" t="s">
        <v>2087</v>
      </c>
      <c r="BFU1" t="s">
        <v>2088</v>
      </c>
      <c r="BFV1" t="s">
        <v>2089</v>
      </c>
      <c r="BFW1" t="s">
        <v>2090</v>
      </c>
      <c r="BFX1" t="s">
        <v>2091</v>
      </c>
      <c r="BFY1" t="s">
        <v>2092</v>
      </c>
      <c r="BFZ1" t="s">
        <v>2093</v>
      </c>
      <c r="BGA1" t="s">
        <v>2094</v>
      </c>
      <c r="BGB1" t="s">
        <v>2095</v>
      </c>
      <c r="BGC1" t="s">
        <v>2096</v>
      </c>
      <c r="BGD1" t="s">
        <v>2097</v>
      </c>
      <c r="BGE1" t="s">
        <v>2098</v>
      </c>
      <c r="BGF1" t="s">
        <v>2099</v>
      </c>
      <c r="BGG1" t="s">
        <v>2100</v>
      </c>
      <c r="BGH1" t="s">
        <v>2101</v>
      </c>
      <c r="BGI1" t="s">
        <v>2102</v>
      </c>
      <c r="BGJ1" t="s">
        <v>2103</v>
      </c>
      <c r="BGK1" t="s">
        <v>2104</v>
      </c>
      <c r="BGL1" t="s">
        <v>2105</v>
      </c>
      <c r="BGM1" t="s">
        <v>2106</v>
      </c>
      <c r="BGN1" t="s">
        <v>2107</v>
      </c>
      <c r="BGO1" t="s">
        <v>2108</v>
      </c>
      <c r="BGP1" t="s">
        <v>2109</v>
      </c>
      <c r="BGQ1" t="s">
        <v>2110</v>
      </c>
      <c r="BGR1" t="s">
        <v>2111</v>
      </c>
      <c r="BGS1" t="s">
        <v>2112</v>
      </c>
      <c r="BGT1" t="s">
        <v>2113</v>
      </c>
      <c r="BGU1" t="s">
        <v>2114</v>
      </c>
      <c r="BGV1" t="s">
        <v>2115</v>
      </c>
      <c r="BGW1" t="s">
        <v>2116</v>
      </c>
      <c r="BGX1" t="s">
        <v>2117</v>
      </c>
      <c r="BGY1" t="s">
        <v>2118</v>
      </c>
      <c r="BGZ1" t="s">
        <v>2119</v>
      </c>
      <c r="BHA1" t="s">
        <v>2120</v>
      </c>
      <c r="BHB1" t="s">
        <v>2121</v>
      </c>
      <c r="BHC1" t="s">
        <v>2122</v>
      </c>
      <c r="BHD1" t="s">
        <v>2123</v>
      </c>
      <c r="BHE1" t="s">
        <v>2124</v>
      </c>
      <c r="BHF1" t="s">
        <v>2125</v>
      </c>
      <c r="BHG1" t="s">
        <v>2126</v>
      </c>
      <c r="BHH1" t="s">
        <v>2127</v>
      </c>
      <c r="BHI1" t="s">
        <v>2128</v>
      </c>
      <c r="BHJ1" t="s">
        <v>2129</v>
      </c>
      <c r="BHK1" t="s">
        <v>2130</v>
      </c>
      <c r="BHL1" t="s">
        <v>2131</v>
      </c>
      <c r="BHM1" t="s">
        <v>2132</v>
      </c>
      <c r="BHN1" t="s">
        <v>2133</v>
      </c>
      <c r="BHO1" t="s">
        <v>2134</v>
      </c>
      <c r="BHP1" t="s">
        <v>2135</v>
      </c>
      <c r="BHQ1" t="s">
        <v>2136</v>
      </c>
      <c r="BHR1" t="s">
        <v>2137</v>
      </c>
      <c r="BHS1" t="s">
        <v>2138</v>
      </c>
      <c r="BHT1" t="s">
        <v>2139</v>
      </c>
      <c r="BHU1" t="s">
        <v>2140</v>
      </c>
      <c r="BHV1" t="s">
        <v>2141</v>
      </c>
      <c r="BHW1" t="s">
        <v>2142</v>
      </c>
      <c r="BHX1" t="s">
        <v>2143</v>
      </c>
      <c r="BHY1" t="s">
        <v>2144</v>
      </c>
      <c r="BHZ1" t="s">
        <v>2145</v>
      </c>
      <c r="BIA1" t="s">
        <v>2146</v>
      </c>
      <c r="BIB1" t="s">
        <v>2147</v>
      </c>
      <c r="BIC1" t="s">
        <v>2148</v>
      </c>
      <c r="BID1" t="s">
        <v>2149</v>
      </c>
      <c r="BIE1" t="s">
        <v>2150</v>
      </c>
      <c r="BIF1" t="s">
        <v>2151</v>
      </c>
      <c r="BIG1" t="s">
        <v>2152</v>
      </c>
      <c r="BIH1" t="s">
        <v>2153</v>
      </c>
      <c r="BII1" t="s">
        <v>2154</v>
      </c>
      <c r="BIJ1" t="s">
        <v>2155</v>
      </c>
      <c r="BIK1" t="s">
        <v>2156</v>
      </c>
      <c r="BIL1" t="s">
        <v>2157</v>
      </c>
      <c r="BIM1" t="s">
        <v>2158</v>
      </c>
      <c r="BIN1" t="s">
        <v>2159</v>
      </c>
      <c r="BIO1" t="s">
        <v>2160</v>
      </c>
      <c r="BIP1" t="s">
        <v>2161</v>
      </c>
      <c r="BIQ1" t="s">
        <v>2162</v>
      </c>
      <c r="BIR1" t="s">
        <v>2163</v>
      </c>
      <c r="BIS1" t="s">
        <v>2164</v>
      </c>
      <c r="BIT1" t="s">
        <v>2165</v>
      </c>
      <c r="BIU1" t="s">
        <v>2166</v>
      </c>
      <c r="BIV1" t="s">
        <v>2167</v>
      </c>
      <c r="BIW1" t="s">
        <v>2168</v>
      </c>
      <c r="BIX1" t="s">
        <v>2169</v>
      </c>
      <c r="BIY1" t="s">
        <v>2170</v>
      </c>
      <c r="BIZ1" t="s">
        <v>2171</v>
      </c>
      <c r="BJA1" t="s">
        <v>2172</v>
      </c>
      <c r="BJB1" t="s">
        <v>2173</v>
      </c>
      <c r="BJC1" t="s">
        <v>2174</v>
      </c>
      <c r="BJD1" t="s">
        <v>2175</v>
      </c>
      <c r="BJE1" t="s">
        <v>2176</v>
      </c>
      <c r="BJF1" t="s">
        <v>2177</v>
      </c>
      <c r="BJG1" t="s">
        <v>2178</v>
      </c>
      <c r="BJH1" t="s">
        <v>2179</v>
      </c>
      <c r="BJI1" t="s">
        <v>2180</v>
      </c>
      <c r="BJJ1" t="s">
        <v>2181</v>
      </c>
      <c r="BJK1" t="s">
        <v>2182</v>
      </c>
      <c r="BJL1" t="s">
        <v>2183</v>
      </c>
      <c r="BJM1" t="s">
        <v>2184</v>
      </c>
      <c r="BJN1" t="s">
        <v>2185</v>
      </c>
      <c r="BJO1" t="s">
        <v>2186</v>
      </c>
      <c r="BJP1" t="s">
        <v>2187</v>
      </c>
      <c r="BJQ1" t="s">
        <v>2188</v>
      </c>
      <c r="BJR1" t="s">
        <v>2189</v>
      </c>
      <c r="BJS1" t="s">
        <v>2190</v>
      </c>
      <c r="BJT1" t="s">
        <v>2191</v>
      </c>
      <c r="BJU1" t="s">
        <v>2192</v>
      </c>
      <c r="BJV1" t="s">
        <v>2193</v>
      </c>
      <c r="BJW1" t="s">
        <v>2194</v>
      </c>
      <c r="BJX1" t="s">
        <v>2195</v>
      </c>
      <c r="BJY1" t="s">
        <v>2196</v>
      </c>
      <c r="BJZ1" t="s">
        <v>2197</v>
      </c>
      <c r="BKA1" t="s">
        <v>2198</v>
      </c>
      <c r="BKB1" t="s">
        <v>2199</v>
      </c>
      <c r="BKC1" t="s">
        <v>2200</v>
      </c>
      <c r="BKD1" t="s">
        <v>2201</v>
      </c>
      <c r="BKE1" t="s">
        <v>2202</v>
      </c>
      <c r="BKF1" t="s">
        <v>2203</v>
      </c>
      <c r="BKG1" t="s">
        <v>2204</v>
      </c>
      <c r="BKH1" t="s">
        <v>2205</v>
      </c>
      <c r="BKI1" t="s">
        <v>2206</v>
      </c>
      <c r="BKJ1" t="s">
        <v>2207</v>
      </c>
      <c r="BKK1" t="s">
        <v>2208</v>
      </c>
      <c r="BKL1" t="s">
        <v>2209</v>
      </c>
      <c r="BKM1" t="s">
        <v>2210</v>
      </c>
      <c r="BKN1" t="s">
        <v>2211</v>
      </c>
      <c r="BKO1" t="s">
        <v>2212</v>
      </c>
      <c r="BKP1" t="s">
        <v>2213</v>
      </c>
      <c r="BKQ1" t="s">
        <v>2214</v>
      </c>
      <c r="BKR1" t="s">
        <v>2215</v>
      </c>
      <c r="BKS1" t="s">
        <v>2216</v>
      </c>
      <c r="BKT1" t="s">
        <v>2217</v>
      </c>
      <c r="BKU1" t="s">
        <v>2218</v>
      </c>
      <c r="BKV1" t="s">
        <v>2219</v>
      </c>
      <c r="BKW1" t="s">
        <v>2220</v>
      </c>
      <c r="BKX1" t="s">
        <v>2221</v>
      </c>
      <c r="BKY1" t="s">
        <v>2222</v>
      </c>
      <c r="BKZ1" t="s">
        <v>2223</v>
      </c>
      <c r="BLA1" t="s">
        <v>2224</v>
      </c>
      <c r="BLB1" t="s">
        <v>2225</v>
      </c>
      <c r="BLC1" t="s">
        <v>2226</v>
      </c>
      <c r="BLD1" t="s">
        <v>2227</v>
      </c>
      <c r="BLE1" t="s">
        <v>2228</v>
      </c>
      <c r="BLF1" t="s">
        <v>2229</v>
      </c>
      <c r="BLG1" t="s">
        <v>2230</v>
      </c>
      <c r="BLH1" t="s">
        <v>2231</v>
      </c>
      <c r="BLI1" t="s">
        <v>2232</v>
      </c>
      <c r="BLJ1" t="s">
        <v>2233</v>
      </c>
      <c r="BLK1" t="s">
        <v>2234</v>
      </c>
      <c r="BLL1" t="s">
        <v>2235</v>
      </c>
      <c r="BLM1" t="s">
        <v>2236</v>
      </c>
      <c r="BLN1" t="s">
        <v>2237</v>
      </c>
      <c r="BLO1" t="s">
        <v>2238</v>
      </c>
      <c r="BLP1" t="s">
        <v>2239</v>
      </c>
      <c r="BLQ1" t="s">
        <v>2240</v>
      </c>
      <c r="BLR1" t="s">
        <v>2241</v>
      </c>
      <c r="BLS1" t="s">
        <v>2242</v>
      </c>
      <c r="BLT1" t="s">
        <v>2243</v>
      </c>
      <c r="BLU1" t="s">
        <v>2244</v>
      </c>
      <c r="BLV1" t="s">
        <v>2245</v>
      </c>
      <c r="BLW1" t="s">
        <v>2246</v>
      </c>
      <c r="BLX1" t="s">
        <v>2247</v>
      </c>
      <c r="BLY1" t="s">
        <v>2248</v>
      </c>
      <c r="BLZ1" t="s">
        <v>2249</v>
      </c>
      <c r="BMA1" t="s">
        <v>2250</v>
      </c>
      <c r="BMB1" t="s">
        <v>2251</v>
      </c>
      <c r="BMC1" t="s">
        <v>2252</v>
      </c>
      <c r="BMD1" t="s">
        <v>2253</v>
      </c>
      <c r="BME1" t="s">
        <v>2254</v>
      </c>
      <c r="BMF1" t="s">
        <v>2255</v>
      </c>
      <c r="BMG1" t="s">
        <v>2256</v>
      </c>
      <c r="BMH1" t="s">
        <v>2257</v>
      </c>
      <c r="BMI1" t="s">
        <v>2258</v>
      </c>
      <c r="BMJ1" t="s">
        <v>2259</v>
      </c>
      <c r="BMK1" t="s">
        <v>2260</v>
      </c>
      <c r="BML1" t="s">
        <v>2261</v>
      </c>
      <c r="BMM1" t="s">
        <v>2262</v>
      </c>
      <c r="BMN1" t="s">
        <v>2263</v>
      </c>
      <c r="BMO1" t="s">
        <v>2264</v>
      </c>
      <c r="BMP1" t="s">
        <v>2265</v>
      </c>
      <c r="BMQ1" t="s">
        <v>2266</v>
      </c>
      <c r="BMR1" t="s">
        <v>2267</v>
      </c>
      <c r="BMS1" t="s">
        <v>2268</v>
      </c>
      <c r="BMT1" t="s">
        <v>2269</v>
      </c>
      <c r="BMU1" t="s">
        <v>2270</v>
      </c>
      <c r="BMV1" t="s">
        <v>2271</v>
      </c>
      <c r="BMW1" t="s">
        <v>2272</v>
      </c>
      <c r="BMX1" t="s">
        <v>2273</v>
      </c>
      <c r="BMY1" t="s">
        <v>2274</v>
      </c>
      <c r="BMZ1" t="s">
        <v>2275</v>
      </c>
      <c r="BNA1" t="s">
        <v>2276</v>
      </c>
      <c r="BNB1" t="s">
        <v>2277</v>
      </c>
      <c r="BNC1" t="s">
        <v>2278</v>
      </c>
      <c r="BND1" t="s">
        <v>2279</v>
      </c>
      <c r="BNE1" t="s">
        <v>2280</v>
      </c>
      <c r="BNF1" t="s">
        <v>2281</v>
      </c>
      <c r="BNG1" t="s">
        <v>2282</v>
      </c>
      <c r="BNH1" t="s">
        <v>2283</v>
      </c>
      <c r="BNI1" t="s">
        <v>2284</v>
      </c>
      <c r="BNJ1" t="s">
        <v>2285</v>
      </c>
      <c r="BNK1" t="s">
        <v>2286</v>
      </c>
      <c r="BNL1" t="s">
        <v>2287</v>
      </c>
      <c r="BNM1" t="s">
        <v>2288</v>
      </c>
      <c r="BNN1" t="s">
        <v>2289</v>
      </c>
      <c r="BNO1" t="s">
        <v>2290</v>
      </c>
      <c r="BNP1" t="s">
        <v>2291</v>
      </c>
      <c r="BNQ1" t="s">
        <v>2292</v>
      </c>
      <c r="BNR1" t="s">
        <v>2293</v>
      </c>
      <c r="BNS1" t="s">
        <v>2294</v>
      </c>
      <c r="BNT1" t="s">
        <v>2295</v>
      </c>
      <c r="BNU1" t="s">
        <v>2296</v>
      </c>
      <c r="BNV1" t="s">
        <v>2297</v>
      </c>
      <c r="BNW1" t="s">
        <v>2298</v>
      </c>
      <c r="BNX1" t="s">
        <v>2299</v>
      </c>
      <c r="BNY1" t="s">
        <v>2300</v>
      </c>
      <c r="BNZ1" t="s">
        <v>2301</v>
      </c>
      <c r="BOA1" t="s">
        <v>2302</v>
      </c>
      <c r="BOB1" t="s">
        <v>2303</v>
      </c>
      <c r="BOC1" t="s">
        <v>2304</v>
      </c>
      <c r="BOD1" t="s">
        <v>2305</v>
      </c>
      <c r="BOE1" t="s">
        <v>2306</v>
      </c>
      <c r="BOF1" t="s">
        <v>2307</v>
      </c>
      <c r="BOG1" t="s">
        <v>2308</v>
      </c>
      <c r="BOH1" t="s">
        <v>2309</v>
      </c>
      <c r="BOI1" t="s">
        <v>2310</v>
      </c>
      <c r="BOJ1" t="s">
        <v>2311</v>
      </c>
      <c r="BOK1" t="s">
        <v>2312</v>
      </c>
      <c r="BOL1" t="s">
        <v>2313</v>
      </c>
      <c r="BOM1" t="s">
        <v>2314</v>
      </c>
      <c r="BON1" t="s">
        <v>2315</v>
      </c>
      <c r="BOO1" t="s">
        <v>2316</v>
      </c>
      <c r="BOP1" t="s">
        <v>2317</v>
      </c>
      <c r="BOQ1" t="s">
        <v>2318</v>
      </c>
      <c r="BOR1" t="s">
        <v>2319</v>
      </c>
      <c r="BOS1" t="s">
        <v>2320</v>
      </c>
      <c r="BOT1" t="s">
        <v>2321</v>
      </c>
      <c r="BOU1" t="s">
        <v>2322</v>
      </c>
      <c r="BOV1" t="s">
        <v>2323</v>
      </c>
      <c r="BOW1" t="s">
        <v>2324</v>
      </c>
      <c r="BOX1" t="s">
        <v>2325</v>
      </c>
      <c r="BOY1" t="s">
        <v>2326</v>
      </c>
      <c r="BOZ1" t="s">
        <v>2327</v>
      </c>
      <c r="BPA1" t="s">
        <v>2328</v>
      </c>
      <c r="BPB1" t="s">
        <v>2329</v>
      </c>
      <c r="BPC1" t="s">
        <v>2330</v>
      </c>
      <c r="BPD1" t="s">
        <v>2331</v>
      </c>
      <c r="BPE1" t="s">
        <v>2332</v>
      </c>
      <c r="BPF1" t="s">
        <v>2333</v>
      </c>
      <c r="BPG1" t="s">
        <v>2334</v>
      </c>
      <c r="BPH1" t="s">
        <v>2335</v>
      </c>
      <c r="BPI1" t="s">
        <v>2336</v>
      </c>
      <c r="BPJ1" t="s">
        <v>2337</v>
      </c>
      <c r="BPK1" t="s">
        <v>2338</v>
      </c>
      <c r="BPL1" t="s">
        <v>2339</v>
      </c>
      <c r="BPM1" t="s">
        <v>2340</v>
      </c>
      <c r="BPN1" t="s">
        <v>2341</v>
      </c>
      <c r="BPO1" t="s">
        <v>2342</v>
      </c>
      <c r="BPP1" t="s">
        <v>2343</v>
      </c>
      <c r="BPQ1" t="s">
        <v>2344</v>
      </c>
      <c r="BPR1" t="s">
        <v>2345</v>
      </c>
      <c r="BPS1" t="s">
        <v>2346</v>
      </c>
      <c r="BPT1" t="s">
        <v>2347</v>
      </c>
      <c r="BPU1" t="s">
        <v>2348</v>
      </c>
      <c r="BPV1" t="s">
        <v>2349</v>
      </c>
      <c r="BPW1" t="s">
        <v>2350</v>
      </c>
      <c r="BPX1" t="s">
        <v>2351</v>
      </c>
      <c r="BPY1" t="s">
        <v>2352</v>
      </c>
      <c r="BPZ1" t="s">
        <v>2353</v>
      </c>
      <c r="BQA1" t="s">
        <v>2354</v>
      </c>
      <c r="BQB1" t="s">
        <v>2355</v>
      </c>
      <c r="BQC1" t="s">
        <v>2356</v>
      </c>
      <c r="BQD1" t="s">
        <v>2357</v>
      </c>
      <c r="BQE1" t="s">
        <v>2358</v>
      </c>
      <c r="BQF1" t="s">
        <v>2359</v>
      </c>
      <c r="BQG1" t="s">
        <v>2360</v>
      </c>
      <c r="BQH1" t="s">
        <v>2361</v>
      </c>
      <c r="BQI1" t="s">
        <v>2362</v>
      </c>
      <c r="BQJ1" t="s">
        <v>2363</v>
      </c>
      <c r="BQK1" t="s">
        <v>2364</v>
      </c>
      <c r="BQL1" t="s">
        <v>2365</v>
      </c>
      <c r="BQM1" t="s">
        <v>2366</v>
      </c>
      <c r="BQN1" t="s">
        <v>2367</v>
      </c>
      <c r="BQO1" t="s">
        <v>2368</v>
      </c>
      <c r="BQP1" t="s">
        <v>2369</v>
      </c>
      <c r="BQQ1" t="s">
        <v>2370</v>
      </c>
      <c r="BQR1" t="s">
        <v>2371</v>
      </c>
      <c r="BQS1" t="s">
        <v>2372</v>
      </c>
      <c r="BQT1" t="s">
        <v>2373</v>
      </c>
      <c r="BQU1" t="s">
        <v>2374</v>
      </c>
      <c r="BQV1" t="s">
        <v>2375</v>
      </c>
      <c r="BQW1" t="s">
        <v>2376</v>
      </c>
      <c r="BQX1" t="s">
        <v>2377</v>
      </c>
      <c r="BQY1" t="s">
        <v>2378</v>
      </c>
      <c r="BQZ1" t="s">
        <v>2379</v>
      </c>
      <c r="BRA1" t="s">
        <v>2380</v>
      </c>
      <c r="BRB1" t="s">
        <v>2381</v>
      </c>
      <c r="BRC1" t="s">
        <v>2382</v>
      </c>
      <c r="BRD1" t="s">
        <v>2383</v>
      </c>
      <c r="BRE1" t="s">
        <v>2384</v>
      </c>
      <c r="BRF1" t="s">
        <v>2385</v>
      </c>
      <c r="BRG1" t="s">
        <v>2386</v>
      </c>
      <c r="BRH1" t="s">
        <v>2387</v>
      </c>
      <c r="BRI1" t="s">
        <v>2388</v>
      </c>
      <c r="BRJ1" t="s">
        <v>2389</v>
      </c>
      <c r="BRK1" t="s">
        <v>2390</v>
      </c>
      <c r="BRL1" t="s">
        <v>2391</v>
      </c>
      <c r="BRM1" t="s">
        <v>2392</v>
      </c>
      <c r="BRN1" t="s">
        <v>2393</v>
      </c>
      <c r="BRO1" t="s">
        <v>2394</v>
      </c>
      <c r="BRP1" t="s">
        <v>2395</v>
      </c>
      <c r="BRQ1" t="s">
        <v>2396</v>
      </c>
      <c r="BRR1" t="s">
        <v>2397</v>
      </c>
      <c r="BRS1" t="s">
        <v>2398</v>
      </c>
      <c r="BRT1" t="s">
        <v>2399</v>
      </c>
      <c r="BRU1" t="s">
        <v>2400</v>
      </c>
      <c r="BRV1" t="s">
        <v>2401</v>
      </c>
      <c r="BRW1" t="s">
        <v>2402</v>
      </c>
      <c r="BRX1" t="s">
        <v>2403</v>
      </c>
      <c r="BRY1" t="s">
        <v>2404</v>
      </c>
      <c r="BRZ1" t="s">
        <v>2405</v>
      </c>
      <c r="BSA1" t="s">
        <v>2406</v>
      </c>
      <c r="BSB1" t="s">
        <v>2407</v>
      </c>
      <c r="BSC1" t="s">
        <v>2408</v>
      </c>
      <c r="BSD1" t="s">
        <v>2409</v>
      </c>
      <c r="BSE1" t="s">
        <v>2410</v>
      </c>
      <c r="BSF1" t="s">
        <v>2411</v>
      </c>
      <c r="BSG1" t="s">
        <v>2412</v>
      </c>
      <c r="BSH1" t="s">
        <v>2413</v>
      </c>
      <c r="BSI1" t="s">
        <v>2414</v>
      </c>
      <c r="BSJ1" t="s">
        <v>2415</v>
      </c>
      <c r="BSK1" t="s">
        <v>2416</v>
      </c>
      <c r="BSL1" t="s">
        <v>2417</v>
      </c>
      <c r="BSM1" t="s">
        <v>2418</v>
      </c>
      <c r="BSN1" t="s">
        <v>2419</v>
      </c>
      <c r="BSO1" t="s">
        <v>2420</v>
      </c>
      <c r="BSP1" t="s">
        <v>2421</v>
      </c>
      <c r="BSQ1" t="s">
        <v>2422</v>
      </c>
      <c r="BSR1" t="s">
        <v>2423</v>
      </c>
      <c r="BSS1" t="s">
        <v>2424</v>
      </c>
      <c r="BST1" t="s">
        <v>2425</v>
      </c>
      <c r="BSU1" t="s">
        <v>2426</v>
      </c>
      <c r="BSV1" t="s">
        <v>2427</v>
      </c>
      <c r="BSW1" t="s">
        <v>2428</v>
      </c>
      <c r="BSX1" t="s">
        <v>2429</v>
      </c>
      <c r="BSY1" t="s">
        <v>2430</v>
      </c>
      <c r="BSZ1" t="s">
        <v>2431</v>
      </c>
      <c r="BTA1" t="s">
        <v>2432</v>
      </c>
      <c r="BTB1" t="s">
        <v>2433</v>
      </c>
      <c r="BTC1" t="s">
        <v>2434</v>
      </c>
      <c r="BTD1" t="s">
        <v>2435</v>
      </c>
      <c r="BTE1" t="s">
        <v>2436</v>
      </c>
      <c r="BTF1" t="s">
        <v>2437</v>
      </c>
      <c r="BTG1" t="s">
        <v>2438</v>
      </c>
      <c r="BTH1" t="s">
        <v>2439</v>
      </c>
      <c r="BTI1" t="s">
        <v>2440</v>
      </c>
      <c r="BTJ1" t="s">
        <v>2441</v>
      </c>
      <c r="BTK1" t="s">
        <v>2442</v>
      </c>
      <c r="BTL1" t="s">
        <v>2443</v>
      </c>
      <c r="BTM1" t="s">
        <v>2444</v>
      </c>
      <c r="BTN1" t="s">
        <v>2445</v>
      </c>
      <c r="BTO1" t="s">
        <v>2446</v>
      </c>
      <c r="BTP1" t="s">
        <v>2447</v>
      </c>
      <c r="BTQ1" t="s">
        <v>2448</v>
      </c>
      <c r="BTR1" t="s">
        <v>2449</v>
      </c>
      <c r="BTS1" t="s">
        <v>2450</v>
      </c>
      <c r="BTT1" t="s">
        <v>2451</v>
      </c>
      <c r="BTU1" t="s">
        <v>2452</v>
      </c>
      <c r="BTV1" t="s">
        <v>2453</v>
      </c>
      <c r="BTW1" t="s">
        <v>2454</v>
      </c>
      <c r="BTX1" t="s">
        <v>2455</v>
      </c>
      <c r="BTY1" t="s">
        <v>2456</v>
      </c>
      <c r="BTZ1" t="s">
        <v>2457</v>
      </c>
      <c r="BUA1" t="s">
        <v>2458</v>
      </c>
      <c r="BUB1" t="s">
        <v>2459</v>
      </c>
      <c r="BUC1" t="s">
        <v>2460</v>
      </c>
      <c r="BUD1" t="s">
        <v>2461</v>
      </c>
      <c r="BUE1" t="s">
        <v>2462</v>
      </c>
      <c r="BUF1" t="s">
        <v>2463</v>
      </c>
      <c r="BUG1" t="s">
        <v>2464</v>
      </c>
      <c r="BUH1" t="s">
        <v>2465</v>
      </c>
      <c r="BUI1" t="s">
        <v>2466</v>
      </c>
      <c r="BUJ1" t="s">
        <v>2467</v>
      </c>
      <c r="BUK1" t="s">
        <v>2468</v>
      </c>
      <c r="BUL1" t="s">
        <v>2469</v>
      </c>
      <c r="BUM1" t="s">
        <v>2470</v>
      </c>
      <c r="BUN1" t="s">
        <v>2471</v>
      </c>
      <c r="BUO1" t="s">
        <v>2472</v>
      </c>
      <c r="BUP1" t="s">
        <v>2473</v>
      </c>
      <c r="BUQ1" t="s">
        <v>2474</v>
      </c>
      <c r="BUR1" t="s">
        <v>2475</v>
      </c>
      <c r="BUS1" t="s">
        <v>2476</v>
      </c>
      <c r="BUT1" t="s">
        <v>2477</v>
      </c>
      <c r="BUU1" t="s">
        <v>2478</v>
      </c>
      <c r="BUV1" t="s">
        <v>2479</v>
      </c>
      <c r="BUW1" t="s">
        <v>2480</v>
      </c>
      <c r="BUX1" t="s">
        <v>2481</v>
      </c>
      <c r="BUY1" t="s">
        <v>2482</v>
      </c>
      <c r="BUZ1" t="s">
        <v>2483</v>
      </c>
      <c r="BVA1" t="s">
        <v>2484</v>
      </c>
      <c r="BVB1" t="s">
        <v>2485</v>
      </c>
      <c r="BVC1" t="s">
        <v>2486</v>
      </c>
      <c r="BVD1" t="s">
        <v>2487</v>
      </c>
      <c r="BVE1" t="s">
        <v>2488</v>
      </c>
      <c r="BVF1" t="s">
        <v>2489</v>
      </c>
      <c r="BVG1" t="s">
        <v>2490</v>
      </c>
      <c r="BVH1" t="s">
        <v>2491</v>
      </c>
      <c r="BVI1" t="s">
        <v>2492</v>
      </c>
      <c r="BVJ1" t="s">
        <v>2493</v>
      </c>
      <c r="BVK1" t="s">
        <v>2494</v>
      </c>
      <c r="BVL1" t="s">
        <v>2495</v>
      </c>
      <c r="BVM1" t="s">
        <v>2496</v>
      </c>
      <c r="BVN1" t="s">
        <v>2497</v>
      </c>
      <c r="BVO1" t="s">
        <v>2498</v>
      </c>
      <c r="BVP1" t="s">
        <v>2499</v>
      </c>
      <c r="BVQ1" t="s">
        <v>2500</v>
      </c>
      <c r="BVR1" t="s">
        <v>2501</v>
      </c>
      <c r="BVS1" t="s">
        <v>2502</v>
      </c>
      <c r="BVT1" t="s">
        <v>2503</v>
      </c>
      <c r="BVU1" t="s">
        <v>2504</v>
      </c>
      <c r="BVV1" t="s">
        <v>2505</v>
      </c>
      <c r="BVW1" t="s">
        <v>2506</v>
      </c>
      <c r="BVX1" t="s">
        <v>2507</v>
      </c>
      <c r="BVY1" t="s">
        <v>2508</v>
      </c>
      <c r="BVZ1" t="s">
        <v>2509</v>
      </c>
      <c r="BWA1" t="s">
        <v>2510</v>
      </c>
      <c r="BWB1" t="s">
        <v>2511</v>
      </c>
      <c r="BWC1" t="s">
        <v>2512</v>
      </c>
      <c r="BWD1" t="s">
        <v>2513</v>
      </c>
      <c r="BWE1" t="s">
        <v>2514</v>
      </c>
      <c r="BWF1" t="s">
        <v>2515</v>
      </c>
      <c r="BWG1" t="s">
        <v>2516</v>
      </c>
      <c r="BWH1" t="s">
        <v>2517</v>
      </c>
      <c r="BWI1" t="s">
        <v>2518</v>
      </c>
      <c r="BWJ1" t="s">
        <v>2519</v>
      </c>
      <c r="BWK1" t="s">
        <v>2520</v>
      </c>
      <c r="BWL1" t="s">
        <v>2521</v>
      </c>
      <c r="BWM1" t="s">
        <v>2522</v>
      </c>
      <c r="BWN1" t="s">
        <v>2523</v>
      </c>
      <c r="BWO1" t="s">
        <v>2524</v>
      </c>
      <c r="BWP1" t="s">
        <v>2525</v>
      </c>
      <c r="BWQ1" t="s">
        <v>2526</v>
      </c>
      <c r="BWR1" t="s">
        <v>2527</v>
      </c>
      <c r="BWS1" t="s">
        <v>2528</v>
      </c>
      <c r="BWT1" t="s">
        <v>2529</v>
      </c>
      <c r="BWU1" t="s">
        <v>2530</v>
      </c>
      <c r="BWV1" t="s">
        <v>2531</v>
      </c>
      <c r="BWW1" t="s">
        <v>2532</v>
      </c>
      <c r="BWX1" t="s">
        <v>2533</v>
      </c>
      <c r="BWY1" t="s">
        <v>2534</v>
      </c>
      <c r="BWZ1" t="s">
        <v>2535</v>
      </c>
      <c r="BXA1" t="s">
        <v>2536</v>
      </c>
      <c r="BXB1" t="s">
        <v>2537</v>
      </c>
      <c r="BXC1" t="s">
        <v>2538</v>
      </c>
      <c r="BXD1" t="s">
        <v>2539</v>
      </c>
      <c r="BXE1" t="s">
        <v>2540</v>
      </c>
      <c r="BXF1" t="s">
        <v>2541</v>
      </c>
      <c r="BXG1" t="s">
        <v>2542</v>
      </c>
      <c r="BXH1" t="s">
        <v>2543</v>
      </c>
      <c r="BXI1" t="s">
        <v>2544</v>
      </c>
      <c r="BXJ1" t="s">
        <v>2545</v>
      </c>
      <c r="BXK1" t="s">
        <v>2546</v>
      </c>
      <c r="BXL1" t="s">
        <v>2547</v>
      </c>
      <c r="BXM1" t="s">
        <v>2548</v>
      </c>
      <c r="BXN1" t="s">
        <v>2549</v>
      </c>
      <c r="BXO1" t="s">
        <v>2550</v>
      </c>
      <c r="BXP1" t="s">
        <v>2551</v>
      </c>
      <c r="BXQ1" t="s">
        <v>2552</v>
      </c>
      <c r="BXR1" t="s">
        <v>2553</v>
      </c>
      <c r="BXS1" t="s">
        <v>2554</v>
      </c>
      <c r="BXT1" t="s">
        <v>2555</v>
      </c>
      <c r="BXU1" t="s">
        <v>2556</v>
      </c>
      <c r="BXV1" t="s">
        <v>2557</v>
      </c>
      <c r="BXW1" t="s">
        <v>2558</v>
      </c>
      <c r="BXX1" t="s">
        <v>2559</v>
      </c>
      <c r="BXY1" t="s">
        <v>2560</v>
      </c>
      <c r="BXZ1" t="s">
        <v>2561</v>
      </c>
      <c r="BYA1" t="s">
        <v>2562</v>
      </c>
      <c r="BYB1" t="s">
        <v>2563</v>
      </c>
      <c r="BYC1" t="s">
        <v>2564</v>
      </c>
      <c r="BYD1" t="s">
        <v>2565</v>
      </c>
      <c r="BYE1" t="s">
        <v>2566</v>
      </c>
      <c r="BYF1" t="s">
        <v>2567</v>
      </c>
      <c r="BYG1" t="s">
        <v>2568</v>
      </c>
      <c r="BYH1" t="s">
        <v>2569</v>
      </c>
      <c r="BYI1" t="s">
        <v>2570</v>
      </c>
      <c r="BYJ1" t="s">
        <v>2571</v>
      </c>
      <c r="BYK1" t="s">
        <v>2572</v>
      </c>
      <c r="BYL1" t="s">
        <v>2573</v>
      </c>
      <c r="BYM1" t="s">
        <v>2574</v>
      </c>
      <c r="BYN1" t="s">
        <v>2575</v>
      </c>
      <c r="BYO1" t="s">
        <v>2576</v>
      </c>
      <c r="BYP1" t="s">
        <v>2577</v>
      </c>
      <c r="BYQ1" t="s">
        <v>2578</v>
      </c>
      <c r="BYR1" t="s">
        <v>2579</v>
      </c>
      <c r="BYS1" t="s">
        <v>2580</v>
      </c>
      <c r="BYT1" t="s">
        <v>2581</v>
      </c>
      <c r="BYU1" t="s">
        <v>2582</v>
      </c>
      <c r="BYV1" t="s">
        <v>2583</v>
      </c>
      <c r="BYW1" t="s">
        <v>2584</v>
      </c>
      <c r="BYX1" t="s">
        <v>2585</v>
      </c>
      <c r="BYY1" t="s">
        <v>2586</v>
      </c>
      <c r="BYZ1" t="s">
        <v>2587</v>
      </c>
      <c r="BZA1" t="s">
        <v>2588</v>
      </c>
      <c r="BZB1" t="s">
        <v>2589</v>
      </c>
      <c r="BZC1" t="s">
        <v>2590</v>
      </c>
      <c r="BZD1" t="s">
        <v>2591</v>
      </c>
      <c r="BZE1" t="s">
        <v>2592</v>
      </c>
      <c r="BZF1" t="s">
        <v>2593</v>
      </c>
      <c r="BZG1" t="s">
        <v>2594</v>
      </c>
      <c r="BZH1" t="s">
        <v>2595</v>
      </c>
      <c r="BZI1" t="s">
        <v>2596</v>
      </c>
      <c r="BZJ1" t="s">
        <v>2597</v>
      </c>
      <c r="BZK1" t="s">
        <v>2598</v>
      </c>
      <c r="BZL1" t="s">
        <v>2599</v>
      </c>
      <c r="BZM1" t="s">
        <v>2600</v>
      </c>
      <c r="BZN1" t="s">
        <v>2601</v>
      </c>
      <c r="BZO1" t="s">
        <v>2602</v>
      </c>
      <c r="BZP1" t="s">
        <v>2603</v>
      </c>
      <c r="BZQ1" t="s">
        <v>2604</v>
      </c>
      <c r="BZR1" t="s">
        <v>2605</v>
      </c>
      <c r="BZS1" t="s">
        <v>2606</v>
      </c>
      <c r="BZT1" t="s">
        <v>2607</v>
      </c>
      <c r="BZU1" t="s">
        <v>2608</v>
      </c>
      <c r="BZV1" t="s">
        <v>2609</v>
      </c>
      <c r="BZW1" t="s">
        <v>2610</v>
      </c>
      <c r="BZX1" t="s">
        <v>2611</v>
      </c>
      <c r="BZY1" t="s">
        <v>2612</v>
      </c>
      <c r="BZZ1" t="s">
        <v>2613</v>
      </c>
      <c r="CAA1" t="s">
        <v>2614</v>
      </c>
      <c r="CAB1" t="s">
        <v>2615</v>
      </c>
      <c r="CAC1" t="s">
        <v>2616</v>
      </c>
      <c r="CAD1" t="s">
        <v>2617</v>
      </c>
      <c r="CAE1" t="s">
        <v>2618</v>
      </c>
      <c r="CAF1" t="s">
        <v>2619</v>
      </c>
      <c r="CAG1" t="s">
        <v>2620</v>
      </c>
      <c r="CAH1" t="s">
        <v>2621</v>
      </c>
      <c r="CAI1" t="s">
        <v>2622</v>
      </c>
      <c r="CAJ1" t="s">
        <v>2623</v>
      </c>
      <c r="CAK1" t="s">
        <v>2624</v>
      </c>
      <c r="CAL1" t="s">
        <v>2625</v>
      </c>
      <c r="CAM1" t="s">
        <v>2626</v>
      </c>
      <c r="CAN1" t="s">
        <v>2627</v>
      </c>
      <c r="CAO1" t="s">
        <v>2628</v>
      </c>
      <c r="CAP1" t="s">
        <v>2629</v>
      </c>
      <c r="CAQ1" t="s">
        <v>2630</v>
      </c>
      <c r="CAR1" t="s">
        <v>2631</v>
      </c>
      <c r="CAS1" t="s">
        <v>2632</v>
      </c>
      <c r="CAT1" t="s">
        <v>2633</v>
      </c>
      <c r="CAU1" t="s">
        <v>2634</v>
      </c>
      <c r="CAV1" t="s">
        <v>2635</v>
      </c>
      <c r="CAW1" t="s">
        <v>2636</v>
      </c>
      <c r="CAX1" t="s">
        <v>2637</v>
      </c>
      <c r="CAY1" t="s">
        <v>2638</v>
      </c>
      <c r="CAZ1" t="s">
        <v>2639</v>
      </c>
      <c r="CBA1" t="s">
        <v>2640</v>
      </c>
      <c r="CBB1" t="s">
        <v>2641</v>
      </c>
      <c r="CBC1" t="s">
        <v>2642</v>
      </c>
      <c r="CBD1" t="s">
        <v>2643</v>
      </c>
      <c r="CBE1" t="s">
        <v>2644</v>
      </c>
      <c r="CBF1" t="s">
        <v>2645</v>
      </c>
      <c r="CBG1" t="s">
        <v>2646</v>
      </c>
      <c r="CBH1" t="s">
        <v>2647</v>
      </c>
      <c r="CBI1" t="s">
        <v>2648</v>
      </c>
      <c r="CBJ1" t="s">
        <v>2649</v>
      </c>
      <c r="CBK1" t="s">
        <v>2650</v>
      </c>
      <c r="CBL1" t="s">
        <v>2651</v>
      </c>
      <c r="CBM1" t="s">
        <v>2652</v>
      </c>
      <c r="CBN1" t="s">
        <v>2653</v>
      </c>
      <c r="CBO1" t="s">
        <v>2654</v>
      </c>
      <c r="CBP1" t="s">
        <v>2655</v>
      </c>
      <c r="CBQ1" t="s">
        <v>2656</v>
      </c>
      <c r="CBR1" t="s">
        <v>2657</v>
      </c>
      <c r="CBS1" t="s">
        <v>2658</v>
      </c>
      <c r="CBT1" t="s">
        <v>2659</v>
      </c>
      <c r="CBU1" t="s">
        <v>2660</v>
      </c>
      <c r="CBV1" t="s">
        <v>2661</v>
      </c>
      <c r="CBW1" t="s">
        <v>2662</v>
      </c>
      <c r="CBX1" t="s">
        <v>2663</v>
      </c>
      <c r="CBY1" t="s">
        <v>2664</v>
      </c>
      <c r="CBZ1" t="s">
        <v>2665</v>
      </c>
      <c r="CCA1" t="s">
        <v>2666</v>
      </c>
      <c r="CCB1" t="s">
        <v>2667</v>
      </c>
      <c r="CCC1" t="s">
        <v>2668</v>
      </c>
      <c r="CCD1" t="s">
        <v>2669</v>
      </c>
      <c r="CCE1" t="s">
        <v>2670</v>
      </c>
      <c r="CCF1" t="s">
        <v>2671</v>
      </c>
      <c r="CCG1" t="s">
        <v>2672</v>
      </c>
      <c r="CCH1" t="s">
        <v>2673</v>
      </c>
      <c r="CCI1" t="s">
        <v>2674</v>
      </c>
      <c r="CCJ1" t="s">
        <v>2675</v>
      </c>
      <c r="CCK1" t="s">
        <v>2676</v>
      </c>
      <c r="CCL1" t="s">
        <v>2677</v>
      </c>
      <c r="CCM1" t="s">
        <v>2678</v>
      </c>
      <c r="CCN1" t="s">
        <v>2679</v>
      </c>
      <c r="CCO1" t="s">
        <v>2680</v>
      </c>
      <c r="CCP1" t="s">
        <v>2681</v>
      </c>
      <c r="CCQ1" t="s">
        <v>2682</v>
      </c>
      <c r="CCR1" t="s">
        <v>2683</v>
      </c>
      <c r="CCS1" t="s">
        <v>2684</v>
      </c>
      <c r="CCT1" t="s">
        <v>2685</v>
      </c>
      <c r="CCU1" t="s">
        <v>2686</v>
      </c>
      <c r="CCV1" t="s">
        <v>2687</v>
      </c>
      <c r="CCW1" t="s">
        <v>2688</v>
      </c>
      <c r="CCX1" t="s">
        <v>2689</v>
      </c>
      <c r="CCY1" t="s">
        <v>2690</v>
      </c>
      <c r="CCZ1" t="s">
        <v>2691</v>
      </c>
      <c r="CDA1" t="s">
        <v>2692</v>
      </c>
      <c r="CDB1" t="s">
        <v>2693</v>
      </c>
      <c r="CDC1" t="s">
        <v>2694</v>
      </c>
      <c r="CDD1" t="s">
        <v>2695</v>
      </c>
      <c r="CDE1" t="s">
        <v>2696</v>
      </c>
      <c r="CDF1" t="s">
        <v>2697</v>
      </c>
      <c r="CDG1" t="s">
        <v>2698</v>
      </c>
      <c r="CDH1" t="s">
        <v>2699</v>
      </c>
      <c r="CDI1" t="s">
        <v>2700</v>
      </c>
      <c r="CDJ1" t="s">
        <v>2701</v>
      </c>
      <c r="CDK1" t="s">
        <v>2702</v>
      </c>
      <c r="CDL1" t="s">
        <v>2703</v>
      </c>
      <c r="CDM1" t="s">
        <v>2704</v>
      </c>
      <c r="CDN1" t="s">
        <v>2705</v>
      </c>
      <c r="CDO1" t="s">
        <v>2706</v>
      </c>
      <c r="CDP1" t="s">
        <v>2707</v>
      </c>
      <c r="CDQ1" t="s">
        <v>2708</v>
      </c>
      <c r="CDR1" t="s">
        <v>2709</v>
      </c>
      <c r="CDS1" t="s">
        <v>2710</v>
      </c>
      <c r="CDT1" t="s">
        <v>2711</v>
      </c>
      <c r="CDU1" t="s">
        <v>2712</v>
      </c>
      <c r="CDV1" t="s">
        <v>2713</v>
      </c>
      <c r="CDW1" t="s">
        <v>2714</v>
      </c>
      <c r="CDX1" t="s">
        <v>2715</v>
      </c>
      <c r="CDY1" t="s">
        <v>2716</v>
      </c>
      <c r="CDZ1" t="s">
        <v>2717</v>
      </c>
      <c r="CEA1" t="s">
        <v>2718</v>
      </c>
      <c r="CEB1" t="s">
        <v>2719</v>
      </c>
      <c r="CEC1" t="s">
        <v>2720</v>
      </c>
      <c r="CED1" t="s">
        <v>2721</v>
      </c>
      <c r="CEE1" t="s">
        <v>2722</v>
      </c>
      <c r="CEF1" t="s">
        <v>2723</v>
      </c>
      <c r="CEG1" t="s">
        <v>2724</v>
      </c>
      <c r="CEH1" t="s">
        <v>2725</v>
      </c>
      <c r="CEI1" t="s">
        <v>2726</v>
      </c>
      <c r="CEJ1" t="s">
        <v>2727</v>
      </c>
      <c r="CEK1" t="s">
        <v>2728</v>
      </c>
      <c r="CEL1" t="s">
        <v>2729</v>
      </c>
      <c r="CEM1" t="s">
        <v>2730</v>
      </c>
      <c r="CEN1" t="s">
        <v>2731</v>
      </c>
      <c r="CEO1" t="s">
        <v>2732</v>
      </c>
      <c r="CEP1" t="s">
        <v>2733</v>
      </c>
      <c r="CEQ1" t="s">
        <v>2734</v>
      </c>
      <c r="CER1" t="s">
        <v>2735</v>
      </c>
      <c r="CES1" t="s">
        <v>2736</v>
      </c>
      <c r="CET1" t="s">
        <v>2737</v>
      </c>
      <c r="CEU1" t="s">
        <v>2738</v>
      </c>
      <c r="CEV1" t="s">
        <v>2739</v>
      </c>
      <c r="CEW1" t="s">
        <v>2740</v>
      </c>
      <c r="CEX1" t="s">
        <v>2741</v>
      </c>
      <c r="CEY1" t="s">
        <v>2742</v>
      </c>
      <c r="CEZ1" t="s">
        <v>2743</v>
      </c>
      <c r="CFA1" t="s">
        <v>2744</v>
      </c>
      <c r="CFB1" t="s">
        <v>2745</v>
      </c>
      <c r="CFC1" t="s">
        <v>2746</v>
      </c>
      <c r="CFD1" t="s">
        <v>2747</v>
      </c>
      <c r="CFE1" t="s">
        <v>2748</v>
      </c>
      <c r="CFF1" t="s">
        <v>2749</v>
      </c>
      <c r="CFG1" t="s">
        <v>2750</v>
      </c>
      <c r="CFH1" t="s">
        <v>2751</v>
      </c>
      <c r="CFI1" t="s">
        <v>2752</v>
      </c>
      <c r="CFJ1" t="s">
        <v>2753</v>
      </c>
      <c r="CFK1" t="s">
        <v>2754</v>
      </c>
      <c r="CFL1" t="s">
        <v>2755</v>
      </c>
      <c r="CFM1" t="s">
        <v>2756</v>
      </c>
      <c r="CFN1" t="s">
        <v>2757</v>
      </c>
      <c r="CFO1" t="s">
        <v>2758</v>
      </c>
      <c r="CFP1" t="s">
        <v>2759</v>
      </c>
      <c r="CFQ1" t="s">
        <v>2760</v>
      </c>
      <c r="CFR1" t="s">
        <v>2761</v>
      </c>
      <c r="CFS1" t="s">
        <v>2762</v>
      </c>
      <c r="CFT1" t="s">
        <v>2763</v>
      </c>
      <c r="CFU1" t="s">
        <v>2764</v>
      </c>
      <c r="CFV1" t="s">
        <v>2765</v>
      </c>
      <c r="CFW1" t="s">
        <v>2766</v>
      </c>
      <c r="CFX1" t="s">
        <v>2767</v>
      </c>
      <c r="CFY1" t="s">
        <v>2768</v>
      </c>
      <c r="CFZ1" t="s">
        <v>2769</v>
      </c>
      <c r="CGA1" t="s">
        <v>2770</v>
      </c>
      <c r="CGB1" t="s">
        <v>2771</v>
      </c>
      <c r="CGC1" t="s">
        <v>2772</v>
      </c>
      <c r="CGD1" t="s">
        <v>2773</v>
      </c>
      <c r="CGE1" t="s">
        <v>2774</v>
      </c>
      <c r="CGF1" t="s">
        <v>2775</v>
      </c>
      <c r="CGG1" t="s">
        <v>2776</v>
      </c>
      <c r="CGH1" t="s">
        <v>2777</v>
      </c>
      <c r="CGI1" t="s">
        <v>2778</v>
      </c>
      <c r="CGJ1" t="s">
        <v>2779</v>
      </c>
      <c r="CGK1" t="s">
        <v>2780</v>
      </c>
      <c r="CGL1" t="s">
        <v>2781</v>
      </c>
      <c r="CGM1" t="s">
        <v>2782</v>
      </c>
      <c r="CGN1" t="s">
        <v>2783</v>
      </c>
      <c r="CGO1" t="s">
        <v>2784</v>
      </c>
      <c r="CGP1" t="s">
        <v>2785</v>
      </c>
      <c r="CGQ1" t="s">
        <v>2786</v>
      </c>
      <c r="CGR1" t="s">
        <v>2787</v>
      </c>
      <c r="CGS1" t="s">
        <v>2788</v>
      </c>
      <c r="CGT1" t="s">
        <v>2789</v>
      </c>
      <c r="CGU1" t="s">
        <v>2790</v>
      </c>
      <c r="CGV1" t="s">
        <v>2791</v>
      </c>
      <c r="CGW1" t="s">
        <v>2792</v>
      </c>
      <c r="CGX1" t="s">
        <v>2793</v>
      </c>
      <c r="CGY1" t="s">
        <v>2794</v>
      </c>
      <c r="CGZ1" t="s">
        <v>2795</v>
      </c>
      <c r="CHA1" t="s">
        <v>2796</v>
      </c>
      <c r="CHB1" t="s">
        <v>2797</v>
      </c>
      <c r="CHC1" t="s">
        <v>2798</v>
      </c>
      <c r="CHD1" t="s">
        <v>2799</v>
      </c>
      <c r="CHE1" t="s">
        <v>2800</v>
      </c>
      <c r="CHF1" t="s">
        <v>2801</v>
      </c>
      <c r="CHG1" t="s">
        <v>2802</v>
      </c>
      <c r="CHH1" t="s">
        <v>2803</v>
      </c>
      <c r="CHI1" t="s">
        <v>2804</v>
      </c>
      <c r="CHJ1" t="s">
        <v>2805</v>
      </c>
      <c r="CHK1" t="s">
        <v>2806</v>
      </c>
      <c r="CHL1" t="s">
        <v>2807</v>
      </c>
      <c r="CHM1" t="s">
        <v>2808</v>
      </c>
      <c r="CHN1" t="s">
        <v>2809</v>
      </c>
      <c r="CHO1" t="s">
        <v>2810</v>
      </c>
      <c r="CHP1" t="s">
        <v>2811</v>
      </c>
      <c r="CHQ1" t="s">
        <v>2812</v>
      </c>
      <c r="CHR1" t="s">
        <v>2813</v>
      </c>
      <c r="CHS1" t="s">
        <v>2814</v>
      </c>
      <c r="CHT1" t="s">
        <v>2815</v>
      </c>
      <c r="CHU1" t="s">
        <v>2816</v>
      </c>
      <c r="CHV1" t="s">
        <v>2817</v>
      </c>
      <c r="CHW1" t="s">
        <v>2818</v>
      </c>
      <c r="CHX1" t="s">
        <v>2819</v>
      </c>
      <c r="CHY1" t="s">
        <v>2820</v>
      </c>
      <c r="CHZ1" t="s">
        <v>2821</v>
      </c>
      <c r="CIA1" t="s">
        <v>2822</v>
      </c>
      <c r="CIB1" t="s">
        <v>2823</v>
      </c>
      <c r="CIC1" t="s">
        <v>2824</v>
      </c>
      <c r="CID1" t="s">
        <v>2825</v>
      </c>
      <c r="CIE1" t="s">
        <v>2826</v>
      </c>
      <c r="CIF1" t="s">
        <v>2827</v>
      </c>
      <c r="CIG1" t="s">
        <v>2828</v>
      </c>
      <c r="CIH1" t="s">
        <v>2829</v>
      </c>
      <c r="CII1" t="s">
        <v>2830</v>
      </c>
      <c r="CIJ1" t="s">
        <v>2831</v>
      </c>
      <c r="CIK1" t="s">
        <v>2832</v>
      </c>
      <c r="CIL1" t="s">
        <v>2833</v>
      </c>
      <c r="CIM1" t="s">
        <v>2834</v>
      </c>
      <c r="CIN1" t="s">
        <v>2835</v>
      </c>
      <c r="CIO1" t="s">
        <v>2836</v>
      </c>
      <c r="CIP1" t="s">
        <v>2837</v>
      </c>
      <c r="CIQ1" t="s">
        <v>2838</v>
      </c>
      <c r="CIR1" t="s">
        <v>2839</v>
      </c>
      <c r="CIS1" t="s">
        <v>2840</v>
      </c>
      <c r="CIT1" t="s">
        <v>2841</v>
      </c>
      <c r="CIU1" t="s">
        <v>2842</v>
      </c>
      <c r="CIV1" t="s">
        <v>2843</v>
      </c>
      <c r="CIW1" t="s">
        <v>2844</v>
      </c>
      <c r="CIX1" t="s">
        <v>2845</v>
      </c>
      <c r="CIY1" t="s">
        <v>2846</v>
      </c>
      <c r="CIZ1" t="s">
        <v>2847</v>
      </c>
      <c r="CJA1" t="s">
        <v>2848</v>
      </c>
      <c r="CJB1" t="s">
        <v>2849</v>
      </c>
      <c r="CJC1" t="s">
        <v>2850</v>
      </c>
      <c r="CJD1" t="s">
        <v>2851</v>
      </c>
      <c r="CJE1" t="s">
        <v>2852</v>
      </c>
      <c r="CJF1" t="s">
        <v>2853</v>
      </c>
      <c r="CJG1" t="s">
        <v>2854</v>
      </c>
      <c r="CJH1" t="s">
        <v>2855</v>
      </c>
      <c r="CJI1" t="s">
        <v>2856</v>
      </c>
      <c r="CJJ1" t="s">
        <v>2857</v>
      </c>
      <c r="CJK1" t="s">
        <v>2858</v>
      </c>
      <c r="CJL1" t="s">
        <v>2859</v>
      </c>
      <c r="CJM1" t="s">
        <v>2860</v>
      </c>
      <c r="CJN1" t="s">
        <v>2861</v>
      </c>
      <c r="CJO1" t="s">
        <v>2862</v>
      </c>
      <c r="CJP1" t="s">
        <v>2863</v>
      </c>
      <c r="CJQ1" t="s">
        <v>2864</v>
      </c>
      <c r="CJR1" t="s">
        <v>2865</v>
      </c>
      <c r="CJS1" t="s">
        <v>2866</v>
      </c>
      <c r="CJT1" t="s">
        <v>2867</v>
      </c>
      <c r="CJU1" t="s">
        <v>2868</v>
      </c>
      <c r="CJV1" t="s">
        <v>2869</v>
      </c>
      <c r="CJW1" t="s">
        <v>2870</v>
      </c>
      <c r="CJX1" t="s">
        <v>2871</v>
      </c>
      <c r="CJY1" t="s">
        <v>2872</v>
      </c>
      <c r="CJZ1" t="s">
        <v>2873</v>
      </c>
      <c r="CKA1" t="s">
        <v>2874</v>
      </c>
      <c r="CKB1" t="s">
        <v>2875</v>
      </c>
      <c r="CKC1" t="s">
        <v>2876</v>
      </c>
      <c r="CKD1" t="s">
        <v>2877</v>
      </c>
      <c r="CKE1" t="s">
        <v>2878</v>
      </c>
      <c r="CKF1" t="s">
        <v>2879</v>
      </c>
      <c r="CKG1" t="s">
        <v>2880</v>
      </c>
      <c r="CKH1" t="s">
        <v>2881</v>
      </c>
      <c r="CKI1" t="s">
        <v>2882</v>
      </c>
      <c r="CKJ1" t="s">
        <v>2883</v>
      </c>
      <c r="CKK1" t="s">
        <v>2884</v>
      </c>
      <c r="CKL1" t="s">
        <v>2885</v>
      </c>
      <c r="CKM1" t="s">
        <v>2886</v>
      </c>
      <c r="CKN1" t="s">
        <v>2887</v>
      </c>
      <c r="CKO1" t="s">
        <v>2888</v>
      </c>
      <c r="CKP1" t="s">
        <v>2889</v>
      </c>
      <c r="CKQ1" t="s">
        <v>2890</v>
      </c>
      <c r="CKR1" t="s">
        <v>2891</v>
      </c>
      <c r="CKS1" t="s">
        <v>2892</v>
      </c>
      <c r="CKT1" t="s">
        <v>2893</v>
      </c>
      <c r="CKU1" t="s">
        <v>2894</v>
      </c>
      <c r="CKV1" t="s">
        <v>2895</v>
      </c>
      <c r="CKW1" t="s">
        <v>2896</v>
      </c>
      <c r="CKX1" t="s">
        <v>2897</v>
      </c>
      <c r="CKY1" t="s">
        <v>2898</v>
      </c>
      <c r="CKZ1" t="s">
        <v>2899</v>
      </c>
      <c r="CLA1" t="s">
        <v>2900</v>
      </c>
      <c r="CLB1" t="s">
        <v>2901</v>
      </c>
      <c r="CLC1" t="s">
        <v>2902</v>
      </c>
      <c r="CLD1" t="s">
        <v>2903</v>
      </c>
      <c r="CLE1" t="s">
        <v>2904</v>
      </c>
      <c r="CLF1" t="s">
        <v>2905</v>
      </c>
      <c r="CLG1" t="s">
        <v>2906</v>
      </c>
      <c r="CLH1" t="s">
        <v>2907</v>
      </c>
      <c r="CLI1" t="s">
        <v>2908</v>
      </c>
      <c r="CLJ1" t="s">
        <v>2909</v>
      </c>
      <c r="CLK1" t="s">
        <v>2910</v>
      </c>
      <c r="CLL1" t="s">
        <v>2911</v>
      </c>
      <c r="CLM1" t="s">
        <v>2912</v>
      </c>
      <c r="CLN1" t="s">
        <v>2913</v>
      </c>
      <c r="CLO1" t="s">
        <v>2914</v>
      </c>
      <c r="CLP1" t="s">
        <v>2915</v>
      </c>
      <c r="CLQ1" t="s">
        <v>2916</v>
      </c>
      <c r="CLR1" t="s">
        <v>2917</v>
      </c>
      <c r="CLS1" t="s">
        <v>2918</v>
      </c>
      <c r="CLT1" t="s">
        <v>2919</v>
      </c>
      <c r="CLU1" t="s">
        <v>2920</v>
      </c>
      <c r="CLV1" t="s">
        <v>2921</v>
      </c>
      <c r="CLW1" t="s">
        <v>2922</v>
      </c>
      <c r="CLX1" t="s">
        <v>2923</v>
      </c>
      <c r="CLY1" t="s">
        <v>2924</v>
      </c>
      <c r="CLZ1" t="s">
        <v>2925</v>
      </c>
      <c r="CMA1" t="s">
        <v>2926</v>
      </c>
      <c r="CMB1" t="s">
        <v>2927</v>
      </c>
      <c r="CMC1" t="s">
        <v>2928</v>
      </c>
      <c r="CMD1" t="s">
        <v>2929</v>
      </c>
      <c r="CME1" t="s">
        <v>2930</v>
      </c>
      <c r="CMF1" t="s">
        <v>2931</v>
      </c>
      <c r="CMG1" t="s">
        <v>2932</v>
      </c>
      <c r="CMH1" t="s">
        <v>2933</v>
      </c>
      <c r="CMI1" t="s">
        <v>2934</v>
      </c>
      <c r="CMJ1" t="s">
        <v>2935</v>
      </c>
      <c r="CMK1" t="s">
        <v>2936</v>
      </c>
      <c r="CML1" t="s">
        <v>2937</v>
      </c>
      <c r="CMM1" t="s">
        <v>2938</v>
      </c>
      <c r="CMN1" t="s">
        <v>2939</v>
      </c>
      <c r="CMO1" t="s">
        <v>2940</v>
      </c>
      <c r="CMP1" t="s">
        <v>2941</v>
      </c>
      <c r="CMQ1" t="s">
        <v>2942</v>
      </c>
      <c r="CMR1" t="s">
        <v>2943</v>
      </c>
      <c r="CMS1" t="s">
        <v>2944</v>
      </c>
      <c r="CMT1" t="s">
        <v>2945</v>
      </c>
      <c r="CMU1" t="s">
        <v>2946</v>
      </c>
      <c r="CMV1" t="s">
        <v>2947</v>
      </c>
      <c r="CMW1" t="s">
        <v>2948</v>
      </c>
      <c r="CMX1" t="s">
        <v>2949</v>
      </c>
      <c r="CMY1" t="s">
        <v>2950</v>
      </c>
      <c r="CMZ1" t="s">
        <v>2951</v>
      </c>
      <c r="CNA1" t="s">
        <v>2952</v>
      </c>
      <c r="CNB1" t="s">
        <v>2953</v>
      </c>
      <c r="CNC1" t="s">
        <v>2954</v>
      </c>
      <c r="CND1" t="s">
        <v>2955</v>
      </c>
      <c r="CNE1" t="s">
        <v>2956</v>
      </c>
      <c r="CNF1" t="s">
        <v>2957</v>
      </c>
      <c r="CNG1" t="s">
        <v>2958</v>
      </c>
      <c r="CNH1" t="s">
        <v>2959</v>
      </c>
      <c r="CNI1" t="s">
        <v>2960</v>
      </c>
      <c r="CNJ1" t="s">
        <v>2961</v>
      </c>
      <c r="CNK1" t="s">
        <v>2962</v>
      </c>
      <c r="CNL1" t="s">
        <v>2963</v>
      </c>
      <c r="CNM1" t="s">
        <v>2964</v>
      </c>
      <c r="CNN1" t="s">
        <v>2965</v>
      </c>
      <c r="CNO1" t="s">
        <v>2966</v>
      </c>
      <c r="CNP1" t="s">
        <v>2967</v>
      </c>
      <c r="CNQ1" t="s">
        <v>2968</v>
      </c>
      <c r="CNR1" t="s">
        <v>2969</v>
      </c>
      <c r="CNS1" t="s">
        <v>2970</v>
      </c>
      <c r="CNT1" t="s">
        <v>2971</v>
      </c>
      <c r="CNU1" t="s">
        <v>2972</v>
      </c>
      <c r="CNV1" t="s">
        <v>2973</v>
      </c>
      <c r="CNW1" t="s">
        <v>2974</v>
      </c>
      <c r="CNX1" t="s">
        <v>2975</v>
      </c>
      <c r="CNY1" t="s">
        <v>2976</v>
      </c>
      <c r="CNZ1" t="s">
        <v>2977</v>
      </c>
      <c r="COA1" t="s">
        <v>2978</v>
      </c>
      <c r="COB1" t="s">
        <v>2979</v>
      </c>
      <c r="COC1" t="s">
        <v>2980</v>
      </c>
      <c r="COD1" t="s">
        <v>2981</v>
      </c>
      <c r="COE1" t="s">
        <v>2982</v>
      </c>
      <c r="COF1" t="s">
        <v>2983</v>
      </c>
      <c r="COG1" t="s">
        <v>2984</v>
      </c>
      <c r="COH1" t="s">
        <v>2985</v>
      </c>
      <c r="COI1" t="s">
        <v>2986</v>
      </c>
      <c r="COJ1" t="s">
        <v>2987</v>
      </c>
      <c r="COK1" t="s">
        <v>2988</v>
      </c>
      <c r="COL1" t="s">
        <v>2989</v>
      </c>
      <c r="COM1" t="s">
        <v>2990</v>
      </c>
      <c r="CON1" t="s">
        <v>2991</v>
      </c>
      <c r="COO1" t="s">
        <v>2992</v>
      </c>
      <c r="COP1" t="s">
        <v>2993</v>
      </c>
      <c r="COQ1" t="s">
        <v>2994</v>
      </c>
      <c r="COR1" t="s">
        <v>2995</v>
      </c>
      <c r="COS1" t="s">
        <v>2996</v>
      </c>
      <c r="COT1" t="s">
        <v>2997</v>
      </c>
      <c r="COU1" t="s">
        <v>2998</v>
      </c>
      <c r="COV1" t="s">
        <v>2999</v>
      </c>
      <c r="COW1" t="s">
        <v>3000</v>
      </c>
      <c r="COX1" t="s">
        <v>3001</v>
      </c>
      <c r="COY1" t="s">
        <v>3002</v>
      </c>
      <c r="COZ1" t="s">
        <v>3003</v>
      </c>
      <c r="CPA1" t="s">
        <v>3004</v>
      </c>
      <c r="CPB1" t="s">
        <v>3005</v>
      </c>
      <c r="CPC1" t="s">
        <v>3006</v>
      </c>
      <c r="CPD1" t="s">
        <v>3007</v>
      </c>
      <c r="CPE1" t="s">
        <v>3008</v>
      </c>
      <c r="CPF1" t="s">
        <v>3009</v>
      </c>
      <c r="CPG1" t="s">
        <v>3010</v>
      </c>
      <c r="CPH1" t="s">
        <v>3011</v>
      </c>
      <c r="CPI1" t="s">
        <v>3012</v>
      </c>
      <c r="CPJ1" t="s">
        <v>3013</v>
      </c>
      <c r="CPK1" t="s">
        <v>3014</v>
      </c>
      <c r="CPL1" t="s">
        <v>3015</v>
      </c>
      <c r="CPM1" t="s">
        <v>3016</v>
      </c>
      <c r="CPN1" t="s">
        <v>3017</v>
      </c>
      <c r="CPO1" t="s">
        <v>3018</v>
      </c>
      <c r="CPP1" t="s">
        <v>3019</v>
      </c>
      <c r="CPQ1" t="s">
        <v>3020</v>
      </c>
      <c r="CPR1" t="s">
        <v>3021</v>
      </c>
      <c r="CPS1" t="s">
        <v>3022</v>
      </c>
      <c r="CPT1" t="s">
        <v>3023</v>
      </c>
      <c r="CPU1" t="s">
        <v>3024</v>
      </c>
      <c r="CPV1" t="s">
        <v>3025</v>
      </c>
      <c r="CPW1" t="s">
        <v>3026</v>
      </c>
      <c r="CPX1" t="s">
        <v>3027</v>
      </c>
      <c r="CPY1" t="s">
        <v>3028</v>
      </c>
      <c r="CPZ1" t="s">
        <v>3029</v>
      </c>
      <c r="CQA1" t="s">
        <v>3030</v>
      </c>
      <c r="CQB1" t="s">
        <v>3031</v>
      </c>
      <c r="CQC1" t="s">
        <v>3032</v>
      </c>
      <c r="CQD1" t="s">
        <v>3033</v>
      </c>
      <c r="CQE1" t="s">
        <v>3034</v>
      </c>
      <c r="CQF1" t="s">
        <v>3035</v>
      </c>
      <c r="CQG1" t="s">
        <v>3036</v>
      </c>
      <c r="CQH1" t="s">
        <v>3037</v>
      </c>
      <c r="CQI1" t="s">
        <v>3038</v>
      </c>
      <c r="CQJ1" t="s">
        <v>3039</v>
      </c>
      <c r="CQK1" t="s">
        <v>3040</v>
      </c>
      <c r="CQL1" t="s">
        <v>3041</v>
      </c>
      <c r="CQM1" t="s">
        <v>3042</v>
      </c>
      <c r="CQN1" t="s">
        <v>3043</v>
      </c>
      <c r="CQO1" t="s">
        <v>3044</v>
      </c>
      <c r="CQP1" t="s">
        <v>3045</v>
      </c>
      <c r="CQQ1" t="s">
        <v>3046</v>
      </c>
      <c r="CQR1" t="s">
        <v>3047</v>
      </c>
      <c r="CQS1" t="s">
        <v>3048</v>
      </c>
      <c r="CQT1" t="s">
        <v>3049</v>
      </c>
      <c r="CQU1" t="s">
        <v>3050</v>
      </c>
      <c r="CQV1" t="s">
        <v>3051</v>
      </c>
      <c r="CQW1" t="s">
        <v>3052</v>
      </c>
      <c r="CQX1" t="s">
        <v>3053</v>
      </c>
      <c r="CQY1" t="s">
        <v>3054</v>
      </c>
      <c r="CQZ1" t="s">
        <v>3055</v>
      </c>
      <c r="CRA1" t="s">
        <v>3056</v>
      </c>
      <c r="CRB1" t="s">
        <v>3057</v>
      </c>
      <c r="CRC1" t="s">
        <v>3058</v>
      </c>
      <c r="CRD1" t="s">
        <v>3059</v>
      </c>
      <c r="CRE1" t="s">
        <v>3060</v>
      </c>
      <c r="CRF1" t="s">
        <v>3061</v>
      </c>
      <c r="CRG1" t="s">
        <v>3062</v>
      </c>
      <c r="CRH1" t="s">
        <v>3063</v>
      </c>
      <c r="CRI1" t="s">
        <v>3064</v>
      </c>
      <c r="CRJ1" t="s">
        <v>3065</v>
      </c>
      <c r="CRK1" t="s">
        <v>3066</v>
      </c>
      <c r="CRL1" t="s">
        <v>3067</v>
      </c>
      <c r="CRM1" t="s">
        <v>3068</v>
      </c>
      <c r="CRN1" t="s">
        <v>3069</v>
      </c>
      <c r="CRO1" t="s">
        <v>3070</v>
      </c>
      <c r="CRP1" t="s">
        <v>3071</v>
      </c>
      <c r="CRQ1" t="s">
        <v>3072</v>
      </c>
      <c r="CRR1" t="s">
        <v>3073</v>
      </c>
      <c r="CRS1" t="s">
        <v>3074</v>
      </c>
      <c r="CRT1" t="s">
        <v>3075</v>
      </c>
      <c r="CRU1" t="s">
        <v>3076</v>
      </c>
      <c r="CRV1" t="s">
        <v>3077</v>
      </c>
      <c r="CRW1" t="s">
        <v>3078</v>
      </c>
      <c r="CRX1" t="s">
        <v>3079</v>
      </c>
      <c r="CRY1" t="s">
        <v>3080</v>
      </c>
      <c r="CRZ1" t="s">
        <v>3081</v>
      </c>
      <c r="CSA1" t="s">
        <v>3082</v>
      </c>
      <c r="CSB1" t="s">
        <v>3083</v>
      </c>
      <c r="CSC1" t="s">
        <v>3084</v>
      </c>
      <c r="CSD1" t="s">
        <v>3085</v>
      </c>
      <c r="CSE1" t="s">
        <v>3086</v>
      </c>
      <c r="CSF1" t="s">
        <v>3087</v>
      </c>
      <c r="CSG1" t="s">
        <v>3088</v>
      </c>
      <c r="CSH1" t="s">
        <v>3089</v>
      </c>
      <c r="CSI1" t="s">
        <v>3090</v>
      </c>
      <c r="CSJ1" t="s">
        <v>3091</v>
      </c>
      <c r="CSK1" t="s">
        <v>3092</v>
      </c>
      <c r="CSL1" t="s">
        <v>3093</v>
      </c>
      <c r="CSM1" t="s">
        <v>3094</v>
      </c>
      <c r="CSN1" t="s">
        <v>3095</v>
      </c>
      <c r="CSO1" t="s">
        <v>3096</v>
      </c>
      <c r="CSP1" t="s">
        <v>3097</v>
      </c>
      <c r="CSQ1" t="s">
        <v>3098</v>
      </c>
      <c r="CSR1" t="s">
        <v>3099</v>
      </c>
      <c r="CSS1" t="s">
        <v>3100</v>
      </c>
      <c r="CST1" t="s">
        <v>3101</v>
      </c>
      <c r="CSU1" t="s">
        <v>3102</v>
      </c>
      <c r="CSV1" t="s">
        <v>3103</v>
      </c>
      <c r="CSW1" t="s">
        <v>3104</v>
      </c>
      <c r="CSX1" t="s">
        <v>3105</v>
      </c>
      <c r="CSY1" t="s">
        <v>3106</v>
      </c>
      <c r="CSZ1" t="s">
        <v>3107</v>
      </c>
      <c r="CTA1" t="s">
        <v>3108</v>
      </c>
      <c r="CTB1" t="s">
        <v>3109</v>
      </c>
      <c r="CTC1" t="s">
        <v>3110</v>
      </c>
      <c r="CTD1" t="s">
        <v>3111</v>
      </c>
      <c r="CTE1" t="s">
        <v>3112</v>
      </c>
      <c r="CTF1" t="s">
        <v>3113</v>
      </c>
      <c r="CTG1" t="s">
        <v>3114</v>
      </c>
      <c r="CTH1" t="s">
        <v>3115</v>
      </c>
      <c r="CTI1" t="s">
        <v>3116</v>
      </c>
      <c r="CTJ1" t="s">
        <v>3117</v>
      </c>
      <c r="CTK1" t="s">
        <v>3118</v>
      </c>
      <c r="CTL1" t="s">
        <v>3119</v>
      </c>
      <c r="CTM1" t="s">
        <v>3120</v>
      </c>
      <c r="CTN1" t="s">
        <v>3121</v>
      </c>
      <c r="CTO1" t="s">
        <v>3122</v>
      </c>
      <c r="CTP1" t="s">
        <v>3123</v>
      </c>
      <c r="CTQ1" t="s">
        <v>3124</v>
      </c>
      <c r="CTR1" t="s">
        <v>3125</v>
      </c>
      <c r="CTS1" t="s">
        <v>3126</v>
      </c>
      <c r="CTT1" t="s">
        <v>3127</v>
      </c>
      <c r="CTU1" t="s">
        <v>3128</v>
      </c>
      <c r="CTV1" t="s">
        <v>3129</v>
      </c>
      <c r="CTW1" t="s">
        <v>3130</v>
      </c>
      <c r="CTX1" t="s">
        <v>3131</v>
      </c>
      <c r="CTY1" t="s">
        <v>3132</v>
      </c>
      <c r="CTZ1" t="s">
        <v>3133</v>
      </c>
      <c r="CUA1" t="s">
        <v>3134</v>
      </c>
      <c r="CUB1" t="s">
        <v>3135</v>
      </c>
      <c r="CUC1" t="s">
        <v>3136</v>
      </c>
      <c r="CUD1" t="s">
        <v>3137</v>
      </c>
      <c r="CUE1" t="s">
        <v>3138</v>
      </c>
      <c r="CUF1" t="s">
        <v>3139</v>
      </c>
      <c r="CUG1" t="s">
        <v>3140</v>
      </c>
      <c r="CUH1" t="s">
        <v>3141</v>
      </c>
      <c r="CUI1" t="s">
        <v>3142</v>
      </c>
      <c r="CUJ1" t="s">
        <v>3143</v>
      </c>
      <c r="CUK1" t="s">
        <v>3144</v>
      </c>
      <c r="CUL1" t="s">
        <v>3145</v>
      </c>
      <c r="CUM1" t="s">
        <v>3146</v>
      </c>
      <c r="CUN1" t="s">
        <v>3147</v>
      </c>
      <c r="CUO1" t="s">
        <v>3148</v>
      </c>
      <c r="CUP1" t="s">
        <v>3149</v>
      </c>
      <c r="CUQ1" t="s">
        <v>3150</v>
      </c>
      <c r="CUR1" t="s">
        <v>3151</v>
      </c>
      <c r="CUS1" t="s">
        <v>3152</v>
      </c>
      <c r="CUT1" t="s">
        <v>3153</v>
      </c>
      <c r="CUU1" t="s">
        <v>3154</v>
      </c>
      <c r="CUV1" t="s">
        <v>3155</v>
      </c>
      <c r="CUW1" t="s">
        <v>3156</v>
      </c>
      <c r="CUX1" t="s">
        <v>3157</v>
      </c>
      <c r="CUY1" t="s">
        <v>3158</v>
      </c>
      <c r="CUZ1" t="s">
        <v>3159</v>
      </c>
      <c r="CVA1" t="s">
        <v>3160</v>
      </c>
      <c r="CVB1" t="s">
        <v>3161</v>
      </c>
      <c r="CVC1" t="s">
        <v>3162</v>
      </c>
      <c r="CVD1" t="s">
        <v>3163</v>
      </c>
      <c r="CVE1" t="s">
        <v>3164</v>
      </c>
      <c r="CVF1" t="s">
        <v>3165</v>
      </c>
      <c r="CVG1" t="s">
        <v>3166</v>
      </c>
      <c r="CVH1" t="s">
        <v>3167</v>
      </c>
      <c r="CVI1" t="s">
        <v>3168</v>
      </c>
      <c r="CVJ1" t="s">
        <v>3169</v>
      </c>
      <c r="CVK1" t="s">
        <v>3170</v>
      </c>
      <c r="CVL1" t="s">
        <v>3171</v>
      </c>
      <c r="CVM1" t="s">
        <v>3172</v>
      </c>
      <c r="CVN1" t="s">
        <v>3173</v>
      </c>
      <c r="CVO1" t="s">
        <v>3174</v>
      </c>
      <c r="CVP1" t="s">
        <v>3175</v>
      </c>
      <c r="CVQ1" t="s">
        <v>3176</v>
      </c>
      <c r="CVR1" t="s">
        <v>3177</v>
      </c>
      <c r="CVS1" t="s">
        <v>3178</v>
      </c>
      <c r="CVT1" t="s">
        <v>3179</v>
      </c>
      <c r="CVU1" t="s">
        <v>3180</v>
      </c>
      <c r="CVV1" t="s">
        <v>3181</v>
      </c>
      <c r="CVW1" t="s">
        <v>3182</v>
      </c>
      <c r="CVX1" t="s">
        <v>3183</v>
      </c>
      <c r="CVY1" t="s">
        <v>3184</v>
      </c>
      <c r="CVZ1" t="s">
        <v>3185</v>
      </c>
      <c r="CWA1" t="s">
        <v>3186</v>
      </c>
      <c r="CWB1" t="s">
        <v>3187</v>
      </c>
      <c r="CWC1" t="s">
        <v>3188</v>
      </c>
      <c r="CWD1" t="s">
        <v>3189</v>
      </c>
      <c r="CWE1" t="s">
        <v>3190</v>
      </c>
      <c r="CWF1" t="s">
        <v>3191</v>
      </c>
      <c r="CWG1" t="s">
        <v>3192</v>
      </c>
      <c r="CWH1" t="s">
        <v>3193</v>
      </c>
      <c r="CWI1" t="s">
        <v>3194</v>
      </c>
      <c r="CWJ1" t="s">
        <v>3195</v>
      </c>
      <c r="CWK1" t="s">
        <v>3196</v>
      </c>
      <c r="CWL1" t="s">
        <v>3197</v>
      </c>
      <c r="CWM1" t="s">
        <v>3198</v>
      </c>
      <c r="CWN1" t="s">
        <v>3199</v>
      </c>
      <c r="CWO1" t="s">
        <v>3200</v>
      </c>
      <c r="CWP1" t="s">
        <v>3201</v>
      </c>
      <c r="CWQ1" t="s">
        <v>3202</v>
      </c>
      <c r="CWR1" t="s">
        <v>3203</v>
      </c>
      <c r="CWS1" t="s">
        <v>3204</v>
      </c>
      <c r="CWT1" t="s">
        <v>3205</v>
      </c>
      <c r="CWU1" t="s">
        <v>3206</v>
      </c>
      <c r="CWV1" t="s">
        <v>3207</v>
      </c>
      <c r="CWW1" t="s">
        <v>3208</v>
      </c>
      <c r="CWX1" t="s">
        <v>3209</v>
      </c>
      <c r="CWY1" t="s">
        <v>3210</v>
      </c>
      <c r="CWZ1" t="s">
        <v>3211</v>
      </c>
      <c r="CXA1" t="s">
        <v>3212</v>
      </c>
      <c r="CXB1" t="s">
        <v>3213</v>
      </c>
      <c r="CXC1" t="s">
        <v>3214</v>
      </c>
      <c r="CXD1" t="s">
        <v>3215</v>
      </c>
      <c r="CXE1" t="s">
        <v>3216</v>
      </c>
      <c r="CXF1" t="s">
        <v>3217</v>
      </c>
      <c r="CXG1" t="s">
        <v>3218</v>
      </c>
      <c r="CXH1" t="s">
        <v>3219</v>
      </c>
      <c r="CXI1" t="s">
        <v>3220</v>
      </c>
      <c r="CXJ1" t="s">
        <v>3221</v>
      </c>
      <c r="CXK1" t="s">
        <v>3222</v>
      </c>
      <c r="CXL1" t="s">
        <v>3223</v>
      </c>
      <c r="CXM1" t="s">
        <v>3224</v>
      </c>
      <c r="CXN1" t="s">
        <v>3225</v>
      </c>
      <c r="CXO1" t="s">
        <v>3226</v>
      </c>
      <c r="CXP1" t="s">
        <v>3227</v>
      </c>
      <c r="CXQ1" t="s">
        <v>3228</v>
      </c>
      <c r="CXR1" t="s">
        <v>3229</v>
      </c>
      <c r="CXS1" t="s">
        <v>3230</v>
      </c>
      <c r="CXT1" t="s">
        <v>3231</v>
      </c>
      <c r="CXU1" t="s">
        <v>3232</v>
      </c>
      <c r="CXV1" t="s">
        <v>3233</v>
      </c>
      <c r="CXW1" t="s">
        <v>3234</v>
      </c>
      <c r="CXX1" t="s">
        <v>3235</v>
      </c>
      <c r="CXY1" t="s">
        <v>3236</v>
      </c>
      <c r="CXZ1" t="s">
        <v>3237</v>
      </c>
      <c r="CYA1" t="s">
        <v>3238</v>
      </c>
      <c r="CYB1" t="s">
        <v>3239</v>
      </c>
      <c r="CYC1" t="s">
        <v>3240</v>
      </c>
      <c r="CYD1" t="s">
        <v>3241</v>
      </c>
      <c r="CYE1" t="s">
        <v>3242</v>
      </c>
      <c r="CYF1" t="s">
        <v>3243</v>
      </c>
      <c r="CYG1" t="s">
        <v>3244</v>
      </c>
      <c r="CYH1" t="s">
        <v>3245</v>
      </c>
      <c r="CYI1" t="s">
        <v>3246</v>
      </c>
      <c r="CYJ1" t="s">
        <v>3247</v>
      </c>
      <c r="CYK1" t="s">
        <v>3248</v>
      </c>
      <c r="CYL1" t="s">
        <v>3249</v>
      </c>
      <c r="CYM1" t="s">
        <v>3250</v>
      </c>
      <c r="CYN1" t="s">
        <v>3251</v>
      </c>
      <c r="CYO1" t="s">
        <v>3252</v>
      </c>
      <c r="CYP1" t="s">
        <v>3253</v>
      </c>
      <c r="CYQ1" t="s">
        <v>3254</v>
      </c>
      <c r="CYR1" t="s">
        <v>3255</v>
      </c>
      <c r="CYS1" t="s">
        <v>3256</v>
      </c>
      <c r="CYT1" t="s">
        <v>3257</v>
      </c>
      <c r="CYU1" t="s">
        <v>3258</v>
      </c>
      <c r="CYV1" t="s">
        <v>3259</v>
      </c>
      <c r="CYW1" t="s">
        <v>3260</v>
      </c>
      <c r="CYX1" t="s">
        <v>3261</v>
      </c>
      <c r="CYY1" t="s">
        <v>3262</v>
      </c>
      <c r="CYZ1" t="s">
        <v>3263</v>
      </c>
      <c r="CZA1" t="s">
        <v>3264</v>
      </c>
      <c r="CZB1" t="s">
        <v>3265</v>
      </c>
      <c r="CZC1" t="s">
        <v>3266</v>
      </c>
      <c r="CZD1" t="s">
        <v>3267</v>
      </c>
      <c r="CZE1" t="s">
        <v>3268</v>
      </c>
      <c r="CZF1" t="s">
        <v>3269</v>
      </c>
      <c r="CZG1" t="s">
        <v>3270</v>
      </c>
      <c r="CZH1" t="s">
        <v>3271</v>
      </c>
      <c r="CZI1" t="s">
        <v>3272</v>
      </c>
      <c r="CZJ1" t="s">
        <v>3273</v>
      </c>
      <c r="CZK1" t="s">
        <v>3274</v>
      </c>
      <c r="CZL1" t="s">
        <v>3275</v>
      </c>
      <c r="CZM1" t="s">
        <v>3276</v>
      </c>
      <c r="CZN1" t="s">
        <v>3277</v>
      </c>
      <c r="CZO1" t="s">
        <v>3278</v>
      </c>
      <c r="CZP1" t="s">
        <v>3279</v>
      </c>
      <c r="CZQ1" t="s">
        <v>3280</v>
      </c>
      <c r="CZR1" t="s">
        <v>3281</v>
      </c>
      <c r="CZS1" t="s">
        <v>3282</v>
      </c>
      <c r="CZT1" t="s">
        <v>3283</v>
      </c>
      <c r="CZU1" t="s">
        <v>3284</v>
      </c>
      <c r="CZV1" t="s">
        <v>3285</v>
      </c>
      <c r="CZW1" t="s">
        <v>3286</v>
      </c>
      <c r="CZX1" t="s">
        <v>3287</v>
      </c>
      <c r="CZY1" t="s">
        <v>3288</v>
      </c>
      <c r="CZZ1" t="s">
        <v>3289</v>
      </c>
      <c r="DAA1" t="s">
        <v>3290</v>
      </c>
      <c r="DAB1" t="s">
        <v>3291</v>
      </c>
      <c r="DAC1" t="s">
        <v>3292</v>
      </c>
      <c r="DAD1" t="s">
        <v>3293</v>
      </c>
      <c r="DAE1" t="s">
        <v>3294</v>
      </c>
      <c r="DAF1" t="s">
        <v>3295</v>
      </c>
      <c r="DAG1" t="s">
        <v>3296</v>
      </c>
      <c r="DAH1" t="s">
        <v>3297</v>
      </c>
      <c r="DAI1" t="s">
        <v>3298</v>
      </c>
      <c r="DAJ1" t="s">
        <v>3299</v>
      </c>
      <c r="DAK1" t="s">
        <v>3300</v>
      </c>
      <c r="DAL1" t="s">
        <v>3301</v>
      </c>
      <c r="DAM1" t="s">
        <v>3302</v>
      </c>
      <c r="DAN1" t="s">
        <v>3303</v>
      </c>
      <c r="DAO1" t="s">
        <v>3304</v>
      </c>
      <c r="DAP1" t="s">
        <v>3305</v>
      </c>
      <c r="DAQ1" t="s">
        <v>3306</v>
      </c>
      <c r="DAR1" t="s">
        <v>3307</v>
      </c>
      <c r="DAS1" t="s">
        <v>3308</v>
      </c>
      <c r="DAT1" t="s">
        <v>3309</v>
      </c>
      <c r="DAU1" t="s">
        <v>3310</v>
      </c>
      <c r="DAV1" t="s">
        <v>3311</v>
      </c>
      <c r="DAW1" t="s">
        <v>3312</v>
      </c>
      <c r="DAX1" t="s">
        <v>3313</v>
      </c>
      <c r="DAY1" t="s">
        <v>3314</v>
      </c>
      <c r="DAZ1" t="s">
        <v>3315</v>
      </c>
      <c r="DBA1" t="s">
        <v>3316</v>
      </c>
      <c r="DBB1" t="s">
        <v>3317</v>
      </c>
      <c r="DBC1" t="s">
        <v>3318</v>
      </c>
      <c r="DBD1" t="s">
        <v>3319</v>
      </c>
      <c r="DBE1" t="s">
        <v>3320</v>
      </c>
      <c r="DBF1" t="s">
        <v>3321</v>
      </c>
      <c r="DBG1" t="s">
        <v>3322</v>
      </c>
      <c r="DBH1" t="s">
        <v>3323</v>
      </c>
      <c r="DBI1" t="s">
        <v>3324</v>
      </c>
      <c r="DBJ1" t="s">
        <v>3325</v>
      </c>
      <c r="DBK1" t="s">
        <v>3326</v>
      </c>
      <c r="DBL1" t="s">
        <v>3327</v>
      </c>
      <c r="DBM1" t="s">
        <v>3328</v>
      </c>
      <c r="DBN1" t="s">
        <v>3329</v>
      </c>
      <c r="DBO1" t="s">
        <v>3330</v>
      </c>
      <c r="DBP1" t="s">
        <v>3331</v>
      </c>
      <c r="DBQ1" t="s">
        <v>3332</v>
      </c>
      <c r="DBR1" t="s">
        <v>3333</v>
      </c>
      <c r="DBS1" t="s">
        <v>3334</v>
      </c>
      <c r="DBT1" t="s">
        <v>3335</v>
      </c>
      <c r="DBU1" t="s">
        <v>3336</v>
      </c>
      <c r="DBV1" t="s">
        <v>3337</v>
      </c>
      <c r="DBW1" t="s">
        <v>3338</v>
      </c>
      <c r="DBX1" t="s">
        <v>3339</v>
      </c>
      <c r="DBY1" t="s">
        <v>3340</v>
      </c>
      <c r="DBZ1" t="s">
        <v>3341</v>
      </c>
      <c r="DCA1" t="s">
        <v>3342</v>
      </c>
      <c r="DCB1" t="s">
        <v>3343</v>
      </c>
      <c r="DCC1" t="s">
        <v>3344</v>
      </c>
      <c r="DCD1" t="s">
        <v>3345</v>
      </c>
      <c r="DCE1" t="s">
        <v>3346</v>
      </c>
      <c r="DCF1" t="s">
        <v>3347</v>
      </c>
      <c r="DCG1" t="s">
        <v>3348</v>
      </c>
      <c r="DCH1" t="s">
        <v>3349</v>
      </c>
      <c r="DCI1" t="s">
        <v>3350</v>
      </c>
      <c r="DCJ1" t="s">
        <v>3351</v>
      </c>
      <c r="DCK1" t="s">
        <v>3352</v>
      </c>
      <c r="DCL1" t="s">
        <v>3353</v>
      </c>
      <c r="DCM1" t="s">
        <v>3354</v>
      </c>
      <c r="DCN1" t="s">
        <v>3355</v>
      </c>
      <c r="DCO1" t="s">
        <v>3356</v>
      </c>
      <c r="DCP1" t="s">
        <v>3357</v>
      </c>
      <c r="DCQ1" t="s">
        <v>3358</v>
      </c>
      <c r="DCR1" t="s">
        <v>3359</v>
      </c>
      <c r="DCS1" t="s">
        <v>3360</v>
      </c>
      <c r="DCT1" t="s">
        <v>3361</v>
      </c>
      <c r="DCU1" t="s">
        <v>3362</v>
      </c>
      <c r="DCV1" t="s">
        <v>3363</v>
      </c>
      <c r="DCW1" t="s">
        <v>3364</v>
      </c>
      <c r="DCX1" t="s">
        <v>3365</v>
      </c>
      <c r="DCY1" t="s">
        <v>3366</v>
      </c>
      <c r="DCZ1" t="s">
        <v>3367</v>
      </c>
      <c r="DDA1" t="s">
        <v>3368</v>
      </c>
      <c r="DDB1" t="s">
        <v>3369</v>
      </c>
      <c r="DDC1" t="s">
        <v>3370</v>
      </c>
      <c r="DDD1" t="s">
        <v>3371</v>
      </c>
      <c r="DDE1" t="s">
        <v>3372</v>
      </c>
      <c r="DDF1" t="s">
        <v>3373</v>
      </c>
      <c r="DDG1" t="s">
        <v>3374</v>
      </c>
      <c r="DDH1" t="s">
        <v>3375</v>
      </c>
      <c r="DDI1" t="s">
        <v>3376</v>
      </c>
      <c r="DDJ1" t="s">
        <v>3377</v>
      </c>
      <c r="DDK1" t="s">
        <v>3378</v>
      </c>
      <c r="DDL1" t="s">
        <v>3379</v>
      </c>
      <c r="DDM1" t="s">
        <v>3380</v>
      </c>
      <c r="DDN1" t="s">
        <v>3381</v>
      </c>
      <c r="DDO1" t="s">
        <v>3382</v>
      </c>
      <c r="DDP1" t="s">
        <v>3383</v>
      </c>
      <c r="DDQ1" t="s">
        <v>3384</v>
      </c>
      <c r="DDR1" t="s">
        <v>3385</v>
      </c>
      <c r="DDS1" t="s">
        <v>3386</v>
      </c>
      <c r="DDT1" t="s">
        <v>3387</v>
      </c>
      <c r="DDU1" t="s">
        <v>3388</v>
      </c>
      <c r="DDV1" t="s">
        <v>3389</v>
      </c>
      <c r="DDW1" t="s">
        <v>3390</v>
      </c>
      <c r="DDX1" t="s">
        <v>3391</v>
      </c>
      <c r="DDY1" t="s">
        <v>3392</v>
      </c>
      <c r="DDZ1" t="s">
        <v>3393</v>
      </c>
      <c r="DEA1" t="s">
        <v>3394</v>
      </c>
      <c r="DEB1" t="s">
        <v>3395</v>
      </c>
      <c r="DEC1" t="s">
        <v>3396</v>
      </c>
      <c r="DED1" t="s">
        <v>3397</v>
      </c>
      <c r="DEE1" t="s">
        <v>3398</v>
      </c>
      <c r="DEF1" t="s">
        <v>3399</v>
      </c>
      <c r="DEG1" t="s">
        <v>3400</v>
      </c>
      <c r="DEH1" t="s">
        <v>3401</v>
      </c>
      <c r="DEI1" t="s">
        <v>3402</v>
      </c>
      <c r="DEJ1" t="s">
        <v>3403</v>
      </c>
      <c r="DEK1" t="s">
        <v>3404</v>
      </c>
      <c r="DEL1" t="s">
        <v>3405</v>
      </c>
      <c r="DEM1" t="s">
        <v>3406</v>
      </c>
      <c r="DEN1" t="s">
        <v>3407</v>
      </c>
      <c r="DEO1" t="s">
        <v>3408</v>
      </c>
      <c r="DEP1" t="s">
        <v>3409</v>
      </c>
      <c r="DEQ1" t="s">
        <v>3410</v>
      </c>
      <c r="DER1" t="s">
        <v>3411</v>
      </c>
      <c r="DES1" t="s">
        <v>3412</v>
      </c>
      <c r="DET1" t="s">
        <v>3413</v>
      </c>
      <c r="DEU1" t="s">
        <v>3414</v>
      </c>
      <c r="DEV1" t="s">
        <v>3415</v>
      </c>
      <c r="DEW1" t="s">
        <v>3416</v>
      </c>
      <c r="DEX1" t="s">
        <v>3417</v>
      </c>
      <c r="DEY1" t="s">
        <v>3418</v>
      </c>
      <c r="DEZ1" t="s">
        <v>3419</v>
      </c>
      <c r="DFA1" t="s">
        <v>3420</v>
      </c>
      <c r="DFB1" t="s">
        <v>3421</v>
      </c>
      <c r="DFC1" t="s">
        <v>3422</v>
      </c>
      <c r="DFD1" t="s">
        <v>3423</v>
      </c>
      <c r="DFE1" t="s">
        <v>3424</v>
      </c>
      <c r="DFF1" t="s">
        <v>3425</v>
      </c>
      <c r="DFG1" t="s">
        <v>3426</v>
      </c>
      <c r="DFH1" t="s">
        <v>3427</v>
      </c>
      <c r="DFI1" t="s">
        <v>3428</v>
      </c>
      <c r="DFJ1" t="s">
        <v>3429</v>
      </c>
      <c r="DFK1" t="s">
        <v>3430</v>
      </c>
      <c r="DFL1" t="s">
        <v>3431</v>
      </c>
      <c r="DFM1" t="s">
        <v>3432</v>
      </c>
      <c r="DFN1" t="s">
        <v>3433</v>
      </c>
      <c r="DFO1" t="s">
        <v>3434</v>
      </c>
      <c r="DFP1" t="s">
        <v>3435</v>
      </c>
      <c r="DFQ1" t="s">
        <v>3436</v>
      </c>
      <c r="DFR1" t="s">
        <v>3437</v>
      </c>
      <c r="DFS1" t="s">
        <v>3438</v>
      </c>
      <c r="DFT1" t="s">
        <v>3439</v>
      </c>
      <c r="DFU1" t="s">
        <v>3440</v>
      </c>
      <c r="DFV1" t="s">
        <v>3441</v>
      </c>
      <c r="DFW1" t="s">
        <v>3442</v>
      </c>
      <c r="DFX1" t="s">
        <v>3443</v>
      </c>
      <c r="DFY1" t="s">
        <v>3444</v>
      </c>
      <c r="DFZ1" t="s">
        <v>3445</v>
      </c>
      <c r="DGA1" t="s">
        <v>3446</v>
      </c>
      <c r="DGB1" t="s">
        <v>3447</v>
      </c>
      <c r="DGC1" t="s">
        <v>3448</v>
      </c>
      <c r="DGD1" t="s">
        <v>3449</v>
      </c>
      <c r="DGE1" t="s">
        <v>3450</v>
      </c>
      <c r="DGF1" t="s">
        <v>3451</v>
      </c>
      <c r="DGG1" t="s">
        <v>3452</v>
      </c>
      <c r="DGH1" t="s">
        <v>3453</v>
      </c>
      <c r="DGI1" t="s">
        <v>3454</v>
      </c>
      <c r="DGJ1" t="s">
        <v>3455</v>
      </c>
      <c r="DGK1" t="s">
        <v>3456</v>
      </c>
      <c r="DGL1" t="s">
        <v>3457</v>
      </c>
      <c r="DGM1" t="s">
        <v>3458</v>
      </c>
      <c r="DGN1" t="s">
        <v>3459</v>
      </c>
      <c r="DGO1" t="s">
        <v>3460</v>
      </c>
      <c r="DGP1" t="s">
        <v>3461</v>
      </c>
      <c r="DGQ1" t="s">
        <v>3462</v>
      </c>
      <c r="DGR1" t="s">
        <v>3463</v>
      </c>
      <c r="DGS1" t="s">
        <v>3464</v>
      </c>
      <c r="DGT1" t="s">
        <v>3465</v>
      </c>
      <c r="DGU1" t="s">
        <v>3466</v>
      </c>
      <c r="DGV1" t="s">
        <v>3467</v>
      </c>
      <c r="DGW1" t="s">
        <v>3468</v>
      </c>
      <c r="DGX1" t="s">
        <v>3469</v>
      </c>
      <c r="DGY1" t="s">
        <v>3470</v>
      </c>
      <c r="DGZ1" t="s">
        <v>3471</v>
      </c>
      <c r="DHA1" t="s">
        <v>3472</v>
      </c>
      <c r="DHB1" t="s">
        <v>3473</v>
      </c>
      <c r="DHC1" t="s">
        <v>3474</v>
      </c>
      <c r="DHD1" t="s">
        <v>3475</v>
      </c>
      <c r="DHE1" t="s">
        <v>3476</v>
      </c>
      <c r="DHF1" t="s">
        <v>3477</v>
      </c>
      <c r="DHG1" t="s">
        <v>3478</v>
      </c>
      <c r="DHH1" t="s">
        <v>3479</v>
      </c>
      <c r="DHI1" t="s">
        <v>3480</v>
      </c>
      <c r="DHJ1" t="s">
        <v>3481</v>
      </c>
      <c r="DHK1" t="s">
        <v>3482</v>
      </c>
      <c r="DHL1" t="s">
        <v>3483</v>
      </c>
      <c r="DHM1" t="s">
        <v>3484</v>
      </c>
      <c r="DHN1" t="s">
        <v>3485</v>
      </c>
      <c r="DHO1" t="s">
        <v>3486</v>
      </c>
      <c r="DHP1" t="s">
        <v>3487</v>
      </c>
      <c r="DHQ1" t="s">
        <v>3488</v>
      </c>
      <c r="DHR1" t="s">
        <v>3489</v>
      </c>
      <c r="DHS1" t="s">
        <v>3490</v>
      </c>
      <c r="DHT1" t="s">
        <v>3491</v>
      </c>
      <c r="DHU1" t="s">
        <v>3492</v>
      </c>
      <c r="DHV1" t="s">
        <v>3493</v>
      </c>
      <c r="DHW1" t="s">
        <v>3494</v>
      </c>
      <c r="DHX1" t="s">
        <v>3495</v>
      </c>
      <c r="DHY1" t="s">
        <v>3496</v>
      </c>
      <c r="DHZ1" t="s">
        <v>3497</v>
      </c>
      <c r="DIA1" t="s">
        <v>3498</v>
      </c>
      <c r="DIB1" t="s">
        <v>3499</v>
      </c>
      <c r="DIC1" t="s">
        <v>3500</v>
      </c>
      <c r="DID1" t="s">
        <v>3501</v>
      </c>
      <c r="DIE1" t="s">
        <v>3502</v>
      </c>
      <c r="DIF1" t="s">
        <v>3503</v>
      </c>
      <c r="DIG1" t="s">
        <v>3504</v>
      </c>
      <c r="DIH1" t="s">
        <v>3505</v>
      </c>
      <c r="DII1" t="s">
        <v>3506</v>
      </c>
      <c r="DIJ1" t="s">
        <v>3507</v>
      </c>
      <c r="DIK1" t="s">
        <v>3508</v>
      </c>
      <c r="DIL1" t="s">
        <v>3509</v>
      </c>
      <c r="DIM1" t="s">
        <v>3510</v>
      </c>
      <c r="DIN1" t="s">
        <v>3511</v>
      </c>
      <c r="DIO1" t="s">
        <v>3512</v>
      </c>
      <c r="DIP1" t="s">
        <v>3513</v>
      </c>
      <c r="DIQ1" t="s">
        <v>3514</v>
      </c>
      <c r="DIR1" t="s">
        <v>3515</v>
      </c>
      <c r="DIS1" t="s">
        <v>3516</v>
      </c>
      <c r="DIT1" t="s">
        <v>3517</v>
      </c>
      <c r="DIU1" t="s">
        <v>3518</v>
      </c>
      <c r="DIV1" t="s">
        <v>3519</v>
      </c>
      <c r="DIW1" t="s">
        <v>3520</v>
      </c>
      <c r="DIX1" t="s">
        <v>3521</v>
      </c>
      <c r="DIY1" t="s">
        <v>3522</v>
      </c>
      <c r="DIZ1" t="s">
        <v>3523</v>
      </c>
      <c r="DJA1" t="s">
        <v>3524</v>
      </c>
      <c r="DJB1" t="s">
        <v>3525</v>
      </c>
      <c r="DJC1" t="s">
        <v>3526</v>
      </c>
      <c r="DJD1" t="s">
        <v>3527</v>
      </c>
      <c r="DJE1" t="s">
        <v>3528</v>
      </c>
      <c r="DJF1" t="s">
        <v>3529</v>
      </c>
      <c r="DJG1" t="s">
        <v>3530</v>
      </c>
      <c r="DJH1" t="s">
        <v>3531</v>
      </c>
      <c r="DJI1" t="s">
        <v>3532</v>
      </c>
      <c r="DJJ1" t="s">
        <v>3533</v>
      </c>
      <c r="DJK1" t="s">
        <v>3534</v>
      </c>
      <c r="DJL1" t="s">
        <v>3535</v>
      </c>
      <c r="DJM1" t="s">
        <v>3536</v>
      </c>
      <c r="DJN1" t="s">
        <v>3537</v>
      </c>
      <c r="DJO1" t="s">
        <v>3538</v>
      </c>
      <c r="DJP1" t="s">
        <v>3539</v>
      </c>
      <c r="DJQ1" t="s">
        <v>3540</v>
      </c>
      <c r="DJR1" t="s">
        <v>3541</v>
      </c>
      <c r="DJS1" t="s">
        <v>3542</v>
      </c>
      <c r="DJT1" t="s">
        <v>3543</v>
      </c>
      <c r="DJU1" t="s">
        <v>3544</v>
      </c>
      <c r="DJV1" t="s">
        <v>3545</v>
      </c>
      <c r="DJW1" t="s">
        <v>3546</v>
      </c>
      <c r="DJX1" t="s">
        <v>3547</v>
      </c>
      <c r="DJY1" t="s">
        <v>3548</v>
      </c>
      <c r="DJZ1" t="s">
        <v>3549</v>
      </c>
      <c r="DKA1" t="s">
        <v>3550</v>
      </c>
      <c r="DKB1" t="s">
        <v>3551</v>
      </c>
      <c r="DKC1" t="s">
        <v>3552</v>
      </c>
      <c r="DKD1" t="s">
        <v>3553</v>
      </c>
      <c r="DKE1" t="s">
        <v>3554</v>
      </c>
      <c r="DKF1" t="s">
        <v>3555</v>
      </c>
      <c r="DKG1" t="s">
        <v>3556</v>
      </c>
      <c r="DKH1" t="s">
        <v>3557</v>
      </c>
      <c r="DKI1" t="s">
        <v>3558</v>
      </c>
      <c r="DKJ1" t="s">
        <v>3559</v>
      </c>
      <c r="DKK1" t="s">
        <v>3560</v>
      </c>
      <c r="DKL1" t="s">
        <v>3561</v>
      </c>
      <c r="DKM1" t="s">
        <v>3562</v>
      </c>
      <c r="DKN1" t="s">
        <v>3563</v>
      </c>
      <c r="DKO1" t="s">
        <v>3564</v>
      </c>
      <c r="DKP1" t="s">
        <v>3565</v>
      </c>
      <c r="DKQ1" t="s">
        <v>3566</v>
      </c>
      <c r="DKR1" t="s">
        <v>3567</v>
      </c>
      <c r="DKS1" t="s">
        <v>3568</v>
      </c>
      <c r="DKT1" t="s">
        <v>3569</v>
      </c>
      <c r="DKU1" t="s">
        <v>3570</v>
      </c>
      <c r="DKV1" t="s">
        <v>3571</v>
      </c>
      <c r="DKW1" t="s">
        <v>3572</v>
      </c>
      <c r="DKX1" t="s">
        <v>3573</v>
      </c>
      <c r="DKY1" t="s">
        <v>3574</v>
      </c>
      <c r="DKZ1" t="s">
        <v>3575</v>
      </c>
      <c r="DLA1" t="s">
        <v>3576</v>
      </c>
      <c r="DLB1" t="s">
        <v>3577</v>
      </c>
      <c r="DLC1" t="s">
        <v>3578</v>
      </c>
      <c r="DLD1" t="s">
        <v>3579</v>
      </c>
      <c r="DLE1" t="s">
        <v>3580</v>
      </c>
      <c r="DLF1" t="s">
        <v>3581</v>
      </c>
      <c r="DLG1" t="s">
        <v>3582</v>
      </c>
      <c r="DLH1" t="s">
        <v>3583</v>
      </c>
      <c r="DLI1" t="s">
        <v>3584</v>
      </c>
      <c r="DLJ1" t="s">
        <v>3585</v>
      </c>
      <c r="DLK1" t="s">
        <v>3586</v>
      </c>
      <c r="DLL1" t="s">
        <v>3587</v>
      </c>
      <c r="DLM1" t="s">
        <v>3588</v>
      </c>
      <c r="DLN1" t="s">
        <v>3589</v>
      </c>
      <c r="DLO1" t="s">
        <v>3590</v>
      </c>
      <c r="DLP1" t="s">
        <v>3591</v>
      </c>
      <c r="DLQ1" t="s">
        <v>3592</v>
      </c>
      <c r="DLR1" t="s">
        <v>3593</v>
      </c>
      <c r="DLS1" t="s">
        <v>3594</v>
      </c>
      <c r="DLT1" t="s">
        <v>3595</v>
      </c>
      <c r="DLU1" t="s">
        <v>3596</v>
      </c>
      <c r="DLV1" t="s">
        <v>3597</v>
      </c>
      <c r="DLW1" t="s">
        <v>3598</v>
      </c>
      <c r="DLX1" t="s">
        <v>3599</v>
      </c>
      <c r="DLY1" t="s">
        <v>3600</v>
      </c>
      <c r="DLZ1" t="s">
        <v>3601</v>
      </c>
      <c r="DMA1" t="s">
        <v>3602</v>
      </c>
      <c r="DMB1" t="s">
        <v>3603</v>
      </c>
      <c r="DMC1" t="s">
        <v>3604</v>
      </c>
      <c r="DMD1" t="s">
        <v>3605</v>
      </c>
      <c r="DME1" t="s">
        <v>3606</v>
      </c>
      <c r="DMF1" t="s">
        <v>3607</v>
      </c>
      <c r="DMG1" t="s">
        <v>3608</v>
      </c>
      <c r="DMH1" t="s">
        <v>3609</v>
      </c>
      <c r="DMI1" t="s">
        <v>3610</v>
      </c>
      <c r="DMJ1" t="s">
        <v>3611</v>
      </c>
      <c r="DMK1" t="s">
        <v>3612</v>
      </c>
      <c r="DML1" t="s">
        <v>3613</v>
      </c>
      <c r="DMM1" t="s">
        <v>3614</v>
      </c>
      <c r="DMN1" t="s">
        <v>3615</v>
      </c>
      <c r="DMO1" t="s">
        <v>3616</v>
      </c>
      <c r="DMP1" t="s">
        <v>3617</v>
      </c>
      <c r="DMQ1" t="s">
        <v>3618</v>
      </c>
      <c r="DMR1" t="s">
        <v>3619</v>
      </c>
      <c r="DMS1" t="s">
        <v>3620</v>
      </c>
      <c r="DMT1" t="s">
        <v>3621</v>
      </c>
      <c r="DMU1" t="s">
        <v>3622</v>
      </c>
      <c r="DMV1" t="s">
        <v>3623</v>
      </c>
      <c r="DMW1" t="s">
        <v>3624</v>
      </c>
      <c r="DMX1" t="s">
        <v>3625</v>
      </c>
      <c r="DMY1" t="s">
        <v>3626</v>
      </c>
      <c r="DMZ1" t="s">
        <v>3627</v>
      </c>
      <c r="DNA1" t="s">
        <v>3628</v>
      </c>
      <c r="DNB1" t="s">
        <v>3629</v>
      </c>
      <c r="DNC1" t="s">
        <v>3630</v>
      </c>
      <c r="DND1" t="s">
        <v>3631</v>
      </c>
      <c r="DNE1" t="s">
        <v>3632</v>
      </c>
      <c r="DNF1" t="s">
        <v>3633</v>
      </c>
      <c r="DNG1" t="s">
        <v>3634</v>
      </c>
      <c r="DNH1" t="s">
        <v>3635</v>
      </c>
      <c r="DNI1" t="s">
        <v>3636</v>
      </c>
      <c r="DNJ1" t="s">
        <v>3637</v>
      </c>
      <c r="DNK1" t="s">
        <v>3638</v>
      </c>
      <c r="DNL1" t="s">
        <v>3639</v>
      </c>
      <c r="DNM1" t="s">
        <v>3640</v>
      </c>
      <c r="DNN1" t="s">
        <v>3641</v>
      </c>
      <c r="DNO1" t="s">
        <v>3642</v>
      </c>
      <c r="DNP1" t="s">
        <v>3643</v>
      </c>
      <c r="DNQ1" t="s">
        <v>3644</v>
      </c>
      <c r="DNR1" t="s">
        <v>3645</v>
      </c>
      <c r="DNS1" t="s">
        <v>3646</v>
      </c>
      <c r="DNT1" t="s">
        <v>3647</v>
      </c>
      <c r="DNU1" t="s">
        <v>3648</v>
      </c>
      <c r="DNV1" t="s">
        <v>3649</v>
      </c>
      <c r="DNW1" t="s">
        <v>3650</v>
      </c>
      <c r="DNX1" t="s">
        <v>3651</v>
      </c>
      <c r="DNY1" t="s">
        <v>3652</v>
      </c>
      <c r="DNZ1" t="s">
        <v>3653</v>
      </c>
      <c r="DOA1" t="s">
        <v>3654</v>
      </c>
      <c r="DOB1" t="s">
        <v>3655</v>
      </c>
      <c r="DOC1" t="s">
        <v>3656</v>
      </c>
      <c r="DOD1" t="s">
        <v>3657</v>
      </c>
      <c r="DOE1" t="s">
        <v>3658</v>
      </c>
      <c r="DOF1" t="s">
        <v>3659</v>
      </c>
      <c r="DOG1" t="s">
        <v>3660</v>
      </c>
      <c r="DOH1" t="s">
        <v>3661</v>
      </c>
      <c r="DOI1" t="s">
        <v>3662</v>
      </c>
      <c r="DOJ1" t="s">
        <v>3663</v>
      </c>
      <c r="DOK1" t="s">
        <v>3664</v>
      </c>
      <c r="DOL1" t="s">
        <v>3665</v>
      </c>
      <c r="DOM1" t="s">
        <v>3666</v>
      </c>
      <c r="DON1" t="s">
        <v>3667</v>
      </c>
      <c r="DOO1" t="s">
        <v>3668</v>
      </c>
      <c r="DOP1" t="s">
        <v>3669</v>
      </c>
      <c r="DOQ1" t="s">
        <v>3670</v>
      </c>
      <c r="DOR1" t="s">
        <v>3671</v>
      </c>
      <c r="DOS1" t="s">
        <v>3672</v>
      </c>
      <c r="DOT1" t="s">
        <v>3673</v>
      </c>
      <c r="DOU1" t="s">
        <v>3674</v>
      </c>
      <c r="DOV1" t="s">
        <v>3675</v>
      </c>
      <c r="DOW1" t="s">
        <v>3676</v>
      </c>
      <c r="DOX1" t="s">
        <v>3677</v>
      </c>
      <c r="DOY1" t="s">
        <v>3678</v>
      </c>
      <c r="DOZ1" t="s">
        <v>3679</v>
      </c>
      <c r="DPA1" t="s">
        <v>3680</v>
      </c>
      <c r="DPB1" t="s">
        <v>3681</v>
      </c>
      <c r="DPC1" t="s">
        <v>3682</v>
      </c>
      <c r="DPD1" t="s">
        <v>3683</v>
      </c>
      <c r="DPE1" t="s">
        <v>3684</v>
      </c>
      <c r="DPF1" t="s">
        <v>3685</v>
      </c>
      <c r="DPG1" t="s">
        <v>3686</v>
      </c>
      <c r="DPH1" t="s">
        <v>3687</v>
      </c>
      <c r="DPI1" t="s">
        <v>3688</v>
      </c>
      <c r="DPJ1" t="s">
        <v>3689</v>
      </c>
      <c r="DPK1" t="s">
        <v>3690</v>
      </c>
      <c r="DPL1" t="s">
        <v>3691</v>
      </c>
      <c r="DPM1" t="s">
        <v>3692</v>
      </c>
      <c r="DPN1" t="s">
        <v>3693</v>
      </c>
      <c r="DPO1" t="s">
        <v>3694</v>
      </c>
      <c r="DPP1" t="s">
        <v>3695</v>
      </c>
      <c r="DPQ1" t="s">
        <v>3696</v>
      </c>
      <c r="DPR1" t="s">
        <v>3697</v>
      </c>
      <c r="DPS1" t="s">
        <v>3698</v>
      </c>
      <c r="DPT1" t="s">
        <v>3699</v>
      </c>
      <c r="DPU1" t="s">
        <v>3700</v>
      </c>
      <c r="DPV1" t="s">
        <v>3701</v>
      </c>
      <c r="DPW1" t="s">
        <v>3702</v>
      </c>
      <c r="DPX1" t="s">
        <v>3703</v>
      </c>
      <c r="DPY1" t="s">
        <v>3704</v>
      </c>
      <c r="DPZ1" t="s">
        <v>3705</v>
      </c>
      <c r="DQA1" t="s">
        <v>3706</v>
      </c>
      <c r="DQB1" t="s">
        <v>3707</v>
      </c>
      <c r="DQC1" t="s">
        <v>3708</v>
      </c>
      <c r="DQD1" t="s">
        <v>3709</v>
      </c>
      <c r="DQE1" t="s">
        <v>3710</v>
      </c>
      <c r="DQF1" t="s">
        <v>3711</v>
      </c>
      <c r="DQG1" t="s">
        <v>3712</v>
      </c>
      <c r="DQH1" t="s">
        <v>3713</v>
      </c>
      <c r="DQI1" t="s">
        <v>3714</v>
      </c>
      <c r="DQJ1" t="s">
        <v>3715</v>
      </c>
      <c r="DQK1" t="s">
        <v>3716</v>
      </c>
      <c r="DQL1" t="s">
        <v>3717</v>
      </c>
      <c r="DQM1" t="s">
        <v>3718</v>
      </c>
      <c r="DQN1" t="s">
        <v>3719</v>
      </c>
      <c r="DQO1" t="s">
        <v>3720</v>
      </c>
      <c r="DQP1" t="s">
        <v>3721</v>
      </c>
      <c r="DQQ1" t="s">
        <v>3722</v>
      </c>
      <c r="DQR1" t="s">
        <v>3723</v>
      </c>
      <c r="DQS1" t="s">
        <v>3724</v>
      </c>
      <c r="DQT1" t="s">
        <v>3725</v>
      </c>
      <c r="DQU1" t="s">
        <v>3726</v>
      </c>
      <c r="DQV1" t="s">
        <v>3727</v>
      </c>
      <c r="DQW1" t="s">
        <v>3728</v>
      </c>
      <c r="DQX1" t="s">
        <v>3729</v>
      </c>
      <c r="DQY1" t="s">
        <v>3730</v>
      </c>
      <c r="DQZ1" t="s">
        <v>3731</v>
      </c>
      <c r="DRA1" t="s">
        <v>3732</v>
      </c>
      <c r="DRB1" t="s">
        <v>3733</v>
      </c>
      <c r="DRC1" t="s">
        <v>3734</v>
      </c>
      <c r="DRD1" t="s">
        <v>3735</v>
      </c>
      <c r="DRE1" t="s">
        <v>3736</v>
      </c>
      <c r="DRF1" t="s">
        <v>3737</v>
      </c>
      <c r="DRG1" t="s">
        <v>3738</v>
      </c>
      <c r="DRH1" t="s">
        <v>3739</v>
      </c>
      <c r="DRI1" t="s">
        <v>3740</v>
      </c>
      <c r="DRJ1" t="s">
        <v>3741</v>
      </c>
      <c r="DRK1" t="s">
        <v>3742</v>
      </c>
      <c r="DRL1" t="s">
        <v>3743</v>
      </c>
      <c r="DRM1" t="s">
        <v>3744</v>
      </c>
      <c r="DRN1" t="s">
        <v>3745</v>
      </c>
      <c r="DRO1" t="s">
        <v>3746</v>
      </c>
      <c r="DRP1" t="s">
        <v>3747</v>
      </c>
      <c r="DRQ1" t="s">
        <v>3748</v>
      </c>
      <c r="DRR1" t="s">
        <v>3749</v>
      </c>
      <c r="DRS1" t="s">
        <v>3750</v>
      </c>
      <c r="DRT1" t="s">
        <v>3751</v>
      </c>
      <c r="DRU1" t="s">
        <v>3752</v>
      </c>
      <c r="DRV1" t="s">
        <v>3753</v>
      </c>
      <c r="DRW1" t="s">
        <v>3754</v>
      </c>
      <c r="DRX1" t="s">
        <v>3755</v>
      </c>
      <c r="DRY1" t="s">
        <v>3756</v>
      </c>
      <c r="DRZ1" t="s">
        <v>3757</v>
      </c>
      <c r="DSA1" t="s">
        <v>3758</v>
      </c>
      <c r="DSB1" t="s">
        <v>3759</v>
      </c>
      <c r="DSC1" t="s">
        <v>3760</v>
      </c>
      <c r="DSD1" t="s">
        <v>3761</v>
      </c>
      <c r="DSE1" t="s">
        <v>3762</v>
      </c>
      <c r="DSF1" t="s">
        <v>3763</v>
      </c>
      <c r="DSG1" t="s">
        <v>3764</v>
      </c>
      <c r="DSH1" t="s">
        <v>3765</v>
      </c>
      <c r="DSI1" t="s">
        <v>3766</v>
      </c>
      <c r="DSJ1" t="s">
        <v>3767</v>
      </c>
      <c r="DSK1" t="s">
        <v>3768</v>
      </c>
      <c r="DSL1" t="s">
        <v>3769</v>
      </c>
      <c r="DSM1" t="s">
        <v>3770</v>
      </c>
      <c r="DSN1" t="s">
        <v>3771</v>
      </c>
      <c r="DSO1" t="s">
        <v>3772</v>
      </c>
      <c r="DSP1" t="s">
        <v>3773</v>
      </c>
      <c r="DSQ1" t="s">
        <v>3774</v>
      </c>
      <c r="DSR1" t="s">
        <v>3775</v>
      </c>
      <c r="DSS1" t="s">
        <v>3776</v>
      </c>
      <c r="DST1" t="s">
        <v>3777</v>
      </c>
      <c r="DSU1" t="s">
        <v>3778</v>
      </c>
      <c r="DSV1" t="s">
        <v>3779</v>
      </c>
      <c r="DSW1" t="s">
        <v>3780</v>
      </c>
      <c r="DSX1" t="s">
        <v>3781</v>
      </c>
      <c r="DSY1" t="s">
        <v>3782</v>
      </c>
      <c r="DSZ1" t="s">
        <v>3783</v>
      </c>
      <c r="DTA1" t="s">
        <v>3784</v>
      </c>
      <c r="DTB1" t="s">
        <v>3785</v>
      </c>
      <c r="DTC1" t="s">
        <v>3786</v>
      </c>
      <c r="DTD1" t="s">
        <v>3787</v>
      </c>
      <c r="DTE1" t="s">
        <v>3788</v>
      </c>
      <c r="DTF1" t="s">
        <v>3789</v>
      </c>
      <c r="DTG1" t="s">
        <v>3790</v>
      </c>
      <c r="DTH1" t="s">
        <v>3791</v>
      </c>
      <c r="DTI1" t="s">
        <v>3792</v>
      </c>
      <c r="DTJ1" t="s">
        <v>3793</v>
      </c>
      <c r="DTK1" t="s">
        <v>3794</v>
      </c>
      <c r="DTL1" t="s">
        <v>3795</v>
      </c>
      <c r="DTM1" t="s">
        <v>3796</v>
      </c>
      <c r="DTN1" t="s">
        <v>3797</v>
      </c>
      <c r="DTO1" t="s">
        <v>3798</v>
      </c>
      <c r="DTP1" t="s">
        <v>3799</v>
      </c>
      <c r="DTQ1" t="s">
        <v>3800</v>
      </c>
      <c r="DTR1" t="s">
        <v>3801</v>
      </c>
      <c r="DTS1" t="s">
        <v>3802</v>
      </c>
      <c r="DTT1" t="s">
        <v>3803</v>
      </c>
      <c r="DTU1" t="s">
        <v>3804</v>
      </c>
      <c r="DTV1" t="s">
        <v>3805</v>
      </c>
      <c r="DTW1" t="s">
        <v>3806</v>
      </c>
      <c r="DTX1" t="s">
        <v>3807</v>
      </c>
      <c r="DTY1" t="s">
        <v>3808</v>
      </c>
      <c r="DTZ1" t="s">
        <v>3809</v>
      </c>
      <c r="DUA1" t="s">
        <v>3810</v>
      </c>
      <c r="DUB1" t="s">
        <v>3811</v>
      </c>
      <c r="DUC1" t="s">
        <v>3812</v>
      </c>
      <c r="DUD1" t="s">
        <v>3813</v>
      </c>
      <c r="DUE1" t="s">
        <v>3814</v>
      </c>
      <c r="DUF1" t="s">
        <v>3815</v>
      </c>
      <c r="DUG1" t="s">
        <v>3816</v>
      </c>
      <c r="DUH1" t="s">
        <v>3817</v>
      </c>
      <c r="DUI1" t="s">
        <v>3818</v>
      </c>
      <c r="DUJ1" t="s">
        <v>3819</v>
      </c>
      <c r="DUK1" t="s">
        <v>3820</v>
      </c>
      <c r="DUL1" t="s">
        <v>3821</v>
      </c>
      <c r="DUM1" t="s">
        <v>3822</v>
      </c>
      <c r="DUN1" t="s">
        <v>3823</v>
      </c>
      <c r="DUO1" t="s">
        <v>3824</v>
      </c>
      <c r="DUP1" t="s">
        <v>3825</v>
      </c>
      <c r="DUQ1" t="s">
        <v>3826</v>
      </c>
      <c r="DUR1" t="s">
        <v>3827</v>
      </c>
      <c r="DUS1" t="s">
        <v>3828</v>
      </c>
      <c r="DUT1" t="s">
        <v>3829</v>
      </c>
      <c r="DUU1" t="s">
        <v>3830</v>
      </c>
      <c r="DUV1" t="s">
        <v>3831</v>
      </c>
      <c r="DUW1" t="s">
        <v>3832</v>
      </c>
      <c r="DUX1" t="s">
        <v>3833</v>
      </c>
      <c r="DUY1" t="s">
        <v>3834</v>
      </c>
      <c r="DUZ1" t="s">
        <v>3835</v>
      </c>
      <c r="DVA1" t="s">
        <v>3836</v>
      </c>
      <c r="DVB1" t="s">
        <v>3837</v>
      </c>
      <c r="DVC1" t="s">
        <v>3838</v>
      </c>
      <c r="DVD1" t="s">
        <v>3839</v>
      </c>
      <c r="DVE1" t="s">
        <v>3840</v>
      </c>
      <c r="DVF1" t="s">
        <v>3841</v>
      </c>
      <c r="DVG1" t="s">
        <v>3842</v>
      </c>
      <c r="DVH1" t="s">
        <v>3843</v>
      </c>
      <c r="DVI1" t="s">
        <v>3844</v>
      </c>
      <c r="DVJ1" t="s">
        <v>3845</v>
      </c>
      <c r="DVK1" t="s">
        <v>3846</v>
      </c>
      <c r="DVL1" t="s">
        <v>3847</v>
      </c>
      <c r="DVM1" t="s">
        <v>3848</v>
      </c>
      <c r="DVN1" t="s">
        <v>3849</v>
      </c>
      <c r="DVO1" t="s">
        <v>3850</v>
      </c>
      <c r="DVP1" t="s">
        <v>3851</v>
      </c>
      <c r="DVQ1" t="s">
        <v>3852</v>
      </c>
      <c r="DVR1" t="s">
        <v>3853</v>
      </c>
      <c r="DVS1" t="s">
        <v>3854</v>
      </c>
      <c r="DVT1" t="s">
        <v>3855</v>
      </c>
      <c r="DVU1" t="s">
        <v>3856</v>
      </c>
      <c r="DVV1" t="s">
        <v>3857</v>
      </c>
      <c r="DVW1" t="s">
        <v>3858</v>
      </c>
      <c r="DVX1" t="s">
        <v>3859</v>
      </c>
      <c r="DVY1" t="s">
        <v>3860</v>
      </c>
      <c r="DVZ1" t="s">
        <v>3861</v>
      </c>
      <c r="DWA1" t="s">
        <v>3862</v>
      </c>
      <c r="DWB1" t="s">
        <v>3863</v>
      </c>
      <c r="DWC1" t="s">
        <v>3864</v>
      </c>
      <c r="DWD1" t="s">
        <v>3865</v>
      </c>
      <c r="DWE1" t="s">
        <v>3866</v>
      </c>
      <c r="DWF1" t="s">
        <v>3867</v>
      </c>
      <c r="DWG1" t="s">
        <v>3868</v>
      </c>
      <c r="DWH1" t="s">
        <v>3869</v>
      </c>
      <c r="DWI1" t="s">
        <v>3870</v>
      </c>
      <c r="DWJ1" t="s">
        <v>3871</v>
      </c>
      <c r="DWK1" t="s">
        <v>3872</v>
      </c>
      <c r="DWL1" t="s">
        <v>3873</v>
      </c>
      <c r="DWM1" t="s">
        <v>3874</v>
      </c>
      <c r="DWN1" t="s">
        <v>3875</v>
      </c>
      <c r="DWO1" t="s">
        <v>3876</v>
      </c>
      <c r="DWP1" t="s">
        <v>3877</v>
      </c>
      <c r="DWQ1" t="s">
        <v>3878</v>
      </c>
      <c r="DWR1" t="s">
        <v>3879</v>
      </c>
      <c r="DWS1" t="s">
        <v>3880</v>
      </c>
      <c r="DWT1" t="s">
        <v>3881</v>
      </c>
      <c r="DWU1" t="s">
        <v>3882</v>
      </c>
      <c r="DWV1" t="s">
        <v>3883</v>
      </c>
      <c r="DWW1" t="s">
        <v>3884</v>
      </c>
      <c r="DWX1" t="s">
        <v>3885</v>
      </c>
      <c r="DWY1" t="s">
        <v>3886</v>
      </c>
      <c r="DWZ1" t="s">
        <v>3887</v>
      </c>
      <c r="DXA1" t="s">
        <v>3888</v>
      </c>
      <c r="DXB1" t="s">
        <v>3889</v>
      </c>
      <c r="DXC1" t="s">
        <v>3890</v>
      </c>
      <c r="DXD1" t="s">
        <v>3891</v>
      </c>
      <c r="DXE1" t="s">
        <v>3892</v>
      </c>
      <c r="DXF1" t="s">
        <v>3893</v>
      </c>
      <c r="DXG1" t="s">
        <v>3894</v>
      </c>
      <c r="DXH1" t="s">
        <v>3895</v>
      </c>
      <c r="DXI1" t="s">
        <v>3896</v>
      </c>
      <c r="DXJ1" t="s">
        <v>3897</v>
      </c>
      <c r="DXK1" t="s">
        <v>3898</v>
      </c>
      <c r="DXL1" t="s">
        <v>3899</v>
      </c>
      <c r="DXM1" t="s">
        <v>3900</v>
      </c>
      <c r="DXN1" t="s">
        <v>3901</v>
      </c>
      <c r="DXO1" t="s">
        <v>3902</v>
      </c>
      <c r="DXP1" t="s">
        <v>3903</v>
      </c>
      <c r="DXQ1" t="s">
        <v>3904</v>
      </c>
      <c r="DXR1" t="s">
        <v>3905</v>
      </c>
      <c r="DXS1" t="s">
        <v>3906</v>
      </c>
      <c r="DXT1" t="s">
        <v>3907</v>
      </c>
      <c r="DXU1" t="s">
        <v>3908</v>
      </c>
      <c r="DXV1" t="s">
        <v>3909</v>
      </c>
      <c r="DXW1" t="s">
        <v>3910</v>
      </c>
      <c r="DXX1" t="s">
        <v>3911</v>
      </c>
      <c r="DXY1" t="s">
        <v>3912</v>
      </c>
      <c r="DXZ1" t="s">
        <v>3913</v>
      </c>
      <c r="DYA1" t="s">
        <v>3914</v>
      </c>
      <c r="DYB1" t="s">
        <v>3915</v>
      </c>
      <c r="DYC1" t="s">
        <v>3916</v>
      </c>
      <c r="DYD1" t="s">
        <v>3917</v>
      </c>
      <c r="DYE1" t="s">
        <v>3918</v>
      </c>
      <c r="DYF1" t="s">
        <v>3919</v>
      </c>
      <c r="DYG1" t="s">
        <v>3920</v>
      </c>
      <c r="DYH1" t="s">
        <v>3921</v>
      </c>
      <c r="DYI1" t="s">
        <v>3922</v>
      </c>
      <c r="DYJ1" t="s">
        <v>3923</v>
      </c>
      <c r="DYK1" t="s">
        <v>3924</v>
      </c>
      <c r="DYL1" t="s">
        <v>3925</v>
      </c>
      <c r="DYM1" t="s">
        <v>3926</v>
      </c>
      <c r="DYN1" t="s">
        <v>3927</v>
      </c>
      <c r="DYO1" t="s">
        <v>3928</v>
      </c>
      <c r="DYP1" t="s">
        <v>3929</v>
      </c>
      <c r="DYQ1" t="s">
        <v>3930</v>
      </c>
      <c r="DYR1" t="s">
        <v>3931</v>
      </c>
      <c r="DYS1" t="s">
        <v>3932</v>
      </c>
      <c r="DYT1" t="s">
        <v>3933</v>
      </c>
      <c r="DYU1" t="s">
        <v>3934</v>
      </c>
      <c r="DYV1" t="s">
        <v>3935</v>
      </c>
      <c r="DYW1" t="s">
        <v>3936</v>
      </c>
      <c r="DYX1" t="s">
        <v>3937</v>
      </c>
      <c r="DYY1" t="s">
        <v>3938</v>
      </c>
      <c r="DYZ1" t="s">
        <v>3939</v>
      </c>
      <c r="DZA1" t="s">
        <v>3940</v>
      </c>
      <c r="DZB1" t="s">
        <v>3941</v>
      </c>
      <c r="DZC1" t="s">
        <v>3942</v>
      </c>
      <c r="DZD1" t="s">
        <v>3943</v>
      </c>
      <c r="DZE1" t="s">
        <v>3944</v>
      </c>
      <c r="DZF1" t="s">
        <v>3945</v>
      </c>
      <c r="DZG1" t="s">
        <v>3946</v>
      </c>
      <c r="DZH1" t="s">
        <v>3947</v>
      </c>
      <c r="DZI1" t="s">
        <v>3948</v>
      </c>
      <c r="DZJ1" t="s">
        <v>3949</v>
      </c>
      <c r="DZK1" t="s">
        <v>3950</v>
      </c>
      <c r="DZL1" t="s">
        <v>3951</v>
      </c>
      <c r="DZM1" t="s">
        <v>3952</v>
      </c>
      <c r="DZN1" t="s">
        <v>3953</v>
      </c>
      <c r="DZO1" t="s">
        <v>3954</v>
      </c>
      <c r="DZP1" t="s">
        <v>3955</v>
      </c>
      <c r="DZQ1" t="s">
        <v>3956</v>
      </c>
      <c r="DZR1" t="s">
        <v>3957</v>
      </c>
      <c r="DZS1" t="s">
        <v>3958</v>
      </c>
      <c r="DZT1" t="s">
        <v>3959</v>
      </c>
      <c r="DZU1" t="s">
        <v>3960</v>
      </c>
      <c r="DZV1" t="s">
        <v>3961</v>
      </c>
      <c r="DZW1" t="s">
        <v>3962</v>
      </c>
      <c r="DZX1" t="s">
        <v>3963</v>
      </c>
      <c r="DZY1" t="s">
        <v>3964</v>
      </c>
      <c r="DZZ1" t="s">
        <v>3965</v>
      </c>
      <c r="EAA1" t="s">
        <v>3966</v>
      </c>
      <c r="EAB1" t="s">
        <v>3967</v>
      </c>
      <c r="EAC1" t="s">
        <v>3968</v>
      </c>
      <c r="EAD1" t="s">
        <v>3969</v>
      </c>
      <c r="EAE1" t="s">
        <v>3970</v>
      </c>
      <c r="EAF1" t="s">
        <v>3971</v>
      </c>
      <c r="EAG1" t="s">
        <v>3972</v>
      </c>
      <c r="EAH1" t="s">
        <v>3973</v>
      </c>
      <c r="EAI1" t="s">
        <v>3974</v>
      </c>
      <c r="EAJ1" t="s">
        <v>3975</v>
      </c>
      <c r="EAK1" t="s">
        <v>3976</v>
      </c>
      <c r="EAL1" t="s">
        <v>3977</v>
      </c>
      <c r="EAM1" t="s">
        <v>3978</v>
      </c>
      <c r="EAN1" t="s">
        <v>3979</v>
      </c>
      <c r="EAO1" t="s">
        <v>3980</v>
      </c>
      <c r="EAP1" t="s">
        <v>3981</v>
      </c>
      <c r="EAQ1" t="s">
        <v>3982</v>
      </c>
      <c r="EAR1" t="s">
        <v>3983</v>
      </c>
      <c r="EAS1" t="s">
        <v>3984</v>
      </c>
      <c r="EAT1" t="s">
        <v>3985</v>
      </c>
      <c r="EAU1" t="s">
        <v>3986</v>
      </c>
      <c r="EAV1" t="s">
        <v>3987</v>
      </c>
      <c r="EAW1" t="s">
        <v>3988</v>
      </c>
      <c r="EAX1" t="s">
        <v>3989</v>
      </c>
      <c r="EAY1" t="s">
        <v>3990</v>
      </c>
      <c r="EAZ1" t="s">
        <v>3991</v>
      </c>
      <c r="EBA1" t="s">
        <v>3992</v>
      </c>
      <c r="EBB1" t="s">
        <v>3993</v>
      </c>
      <c r="EBC1" t="s">
        <v>3994</v>
      </c>
      <c r="EBD1" t="s">
        <v>3995</v>
      </c>
      <c r="EBE1" t="s">
        <v>3996</v>
      </c>
      <c r="EBF1" t="s">
        <v>3997</v>
      </c>
      <c r="EBG1" t="s">
        <v>3998</v>
      </c>
      <c r="EBH1" t="s">
        <v>3999</v>
      </c>
      <c r="EBI1" t="s">
        <v>4000</v>
      </c>
      <c r="EBJ1" t="s">
        <v>4001</v>
      </c>
      <c r="EBK1" t="s">
        <v>4002</v>
      </c>
      <c r="EBL1" t="s">
        <v>4003</v>
      </c>
      <c r="EBM1" t="s">
        <v>4004</v>
      </c>
      <c r="EBN1" t="s">
        <v>4005</v>
      </c>
      <c r="EBO1" t="s">
        <v>4006</v>
      </c>
      <c r="EBP1" t="s">
        <v>4007</v>
      </c>
      <c r="EBQ1" t="s">
        <v>4008</v>
      </c>
      <c r="EBR1" t="s">
        <v>4009</v>
      </c>
      <c r="EBS1" t="s">
        <v>4010</v>
      </c>
      <c r="EBT1" t="s">
        <v>4011</v>
      </c>
      <c r="EBU1" t="s">
        <v>4012</v>
      </c>
      <c r="EBV1" t="s">
        <v>4013</v>
      </c>
      <c r="EBW1" t="s">
        <v>4014</v>
      </c>
      <c r="EBX1" t="s">
        <v>4015</v>
      </c>
      <c r="EBY1" t="s">
        <v>4016</v>
      </c>
      <c r="EBZ1" t="s">
        <v>4017</v>
      </c>
      <c r="ECA1" t="s">
        <v>4018</v>
      </c>
      <c r="ECB1" t="s">
        <v>4019</v>
      </c>
      <c r="ECC1" t="s">
        <v>4020</v>
      </c>
      <c r="ECD1" t="s">
        <v>4021</v>
      </c>
      <c r="ECE1" t="s">
        <v>4022</v>
      </c>
      <c r="ECF1" t="s">
        <v>4023</v>
      </c>
      <c r="ECG1" t="s">
        <v>4024</v>
      </c>
      <c r="ECH1" t="s">
        <v>4025</v>
      </c>
      <c r="ECI1" t="s">
        <v>4026</v>
      </c>
      <c r="ECJ1" t="s">
        <v>4027</v>
      </c>
      <c r="ECK1" t="s">
        <v>4028</v>
      </c>
      <c r="ECL1" t="s">
        <v>4029</v>
      </c>
      <c r="ECM1" t="s">
        <v>4030</v>
      </c>
      <c r="ECN1" t="s">
        <v>4031</v>
      </c>
      <c r="ECO1" t="s">
        <v>4032</v>
      </c>
      <c r="ECP1" t="s">
        <v>4033</v>
      </c>
      <c r="ECQ1" t="s">
        <v>4034</v>
      </c>
      <c r="ECR1" t="s">
        <v>4035</v>
      </c>
      <c r="ECS1" t="s">
        <v>4036</v>
      </c>
      <c r="ECT1" t="s">
        <v>4037</v>
      </c>
      <c r="ECU1" t="s">
        <v>4038</v>
      </c>
      <c r="ECV1" t="s">
        <v>4039</v>
      </c>
      <c r="ECW1" t="s">
        <v>4040</v>
      </c>
      <c r="ECX1" t="s">
        <v>4041</v>
      </c>
      <c r="ECY1" t="s">
        <v>4042</v>
      </c>
      <c r="ECZ1" t="s">
        <v>4043</v>
      </c>
      <c r="EDA1" t="s">
        <v>4044</v>
      </c>
      <c r="EDB1" t="s">
        <v>4045</v>
      </c>
      <c r="EDC1" t="s">
        <v>4046</v>
      </c>
      <c r="EDD1" t="s">
        <v>4047</v>
      </c>
      <c r="EDE1" t="s">
        <v>4048</v>
      </c>
      <c r="EDF1" t="s">
        <v>4049</v>
      </c>
      <c r="EDG1" t="s">
        <v>4050</v>
      </c>
      <c r="EDH1" t="s">
        <v>4051</v>
      </c>
      <c r="EDI1" t="s">
        <v>4052</v>
      </c>
      <c r="EDJ1" t="s">
        <v>4053</v>
      </c>
      <c r="EDK1" t="s">
        <v>4054</v>
      </c>
      <c r="EDL1" t="s">
        <v>4055</v>
      </c>
      <c r="EDM1" t="s">
        <v>4056</v>
      </c>
      <c r="EDN1" t="s">
        <v>4057</v>
      </c>
      <c r="EDO1" t="s">
        <v>4058</v>
      </c>
      <c r="EDP1" t="s">
        <v>4059</v>
      </c>
      <c r="EDQ1" t="s">
        <v>4060</v>
      </c>
      <c r="EDR1" t="s">
        <v>4061</v>
      </c>
      <c r="EDS1" t="s">
        <v>4062</v>
      </c>
      <c r="EDT1" t="s">
        <v>4063</v>
      </c>
      <c r="EDU1" t="s">
        <v>4064</v>
      </c>
      <c r="EDV1" t="s">
        <v>4065</v>
      </c>
      <c r="EDW1" t="s">
        <v>4066</v>
      </c>
      <c r="EDX1" t="s">
        <v>4067</v>
      </c>
      <c r="EDY1" t="s">
        <v>4068</v>
      </c>
      <c r="EDZ1" t="s">
        <v>4069</v>
      </c>
      <c r="EEA1" t="s">
        <v>4070</v>
      </c>
      <c r="EEB1" t="s">
        <v>4071</v>
      </c>
      <c r="EEC1" t="s">
        <v>4072</v>
      </c>
      <c r="EED1" t="s">
        <v>4073</v>
      </c>
      <c r="EEE1" t="s">
        <v>4074</v>
      </c>
      <c r="EEF1" t="s">
        <v>4075</v>
      </c>
      <c r="EEG1" t="s">
        <v>4076</v>
      </c>
      <c r="EEH1" t="s">
        <v>4077</v>
      </c>
      <c r="EEI1" t="s">
        <v>4078</v>
      </c>
      <c r="EEJ1" t="s">
        <v>4079</v>
      </c>
      <c r="EEK1" t="s">
        <v>4080</v>
      </c>
      <c r="EEL1" t="s">
        <v>4081</v>
      </c>
      <c r="EEM1" t="s">
        <v>4082</v>
      </c>
      <c r="EEN1" t="s">
        <v>4083</v>
      </c>
      <c r="EEO1" t="s">
        <v>4084</v>
      </c>
      <c r="EEP1" t="s">
        <v>4085</v>
      </c>
      <c r="EEQ1" t="s">
        <v>4086</v>
      </c>
      <c r="EER1" t="s">
        <v>4087</v>
      </c>
      <c r="EES1" t="s">
        <v>4088</v>
      </c>
      <c r="EET1" t="s">
        <v>4089</v>
      </c>
      <c r="EEU1" t="s">
        <v>4090</v>
      </c>
      <c r="EEV1" t="s">
        <v>4091</v>
      </c>
      <c r="EEW1" t="s">
        <v>4092</v>
      </c>
      <c r="EEX1" t="s">
        <v>4093</v>
      </c>
      <c r="EEY1" t="s">
        <v>4094</v>
      </c>
      <c r="EEZ1" t="s">
        <v>4095</v>
      </c>
      <c r="EFA1" t="s">
        <v>4096</v>
      </c>
      <c r="EFB1" t="s">
        <v>4097</v>
      </c>
      <c r="EFC1" t="s">
        <v>4098</v>
      </c>
      <c r="EFD1" t="s">
        <v>4099</v>
      </c>
      <c r="EFE1" t="s">
        <v>4100</v>
      </c>
      <c r="EFF1" t="s">
        <v>4101</v>
      </c>
      <c r="EFG1" t="s">
        <v>4102</v>
      </c>
      <c r="EFH1" t="s">
        <v>4103</v>
      </c>
      <c r="EFI1" t="s">
        <v>4104</v>
      </c>
      <c r="EFJ1" t="s">
        <v>4105</v>
      </c>
      <c r="EFK1" t="s">
        <v>4106</v>
      </c>
      <c r="EFL1" t="s">
        <v>4107</v>
      </c>
      <c r="EFM1" t="s">
        <v>4108</v>
      </c>
      <c r="EFN1" t="s">
        <v>4109</v>
      </c>
      <c r="EFO1" t="s">
        <v>4110</v>
      </c>
      <c r="EFP1" t="s">
        <v>4111</v>
      </c>
      <c r="EFQ1" t="s">
        <v>4112</v>
      </c>
      <c r="EFR1" t="s">
        <v>4113</v>
      </c>
      <c r="EFS1" t="s">
        <v>4114</v>
      </c>
      <c r="EFT1" t="s">
        <v>4115</v>
      </c>
      <c r="EFU1" t="s">
        <v>4116</v>
      </c>
      <c r="EFV1" t="s">
        <v>4117</v>
      </c>
      <c r="EFW1" t="s">
        <v>4118</v>
      </c>
      <c r="EFX1" t="s">
        <v>4119</v>
      </c>
      <c r="EFY1" t="s">
        <v>4120</v>
      </c>
      <c r="EFZ1" t="s">
        <v>4121</v>
      </c>
      <c r="EGA1" t="s">
        <v>4122</v>
      </c>
      <c r="EGB1" t="s">
        <v>4123</v>
      </c>
      <c r="EGC1" t="s">
        <v>4124</v>
      </c>
      <c r="EGD1" t="s">
        <v>4125</v>
      </c>
      <c r="EGE1" t="s">
        <v>4126</v>
      </c>
      <c r="EGF1" t="s">
        <v>4127</v>
      </c>
      <c r="EGG1" t="s">
        <v>4128</v>
      </c>
      <c r="EGH1" t="s">
        <v>4129</v>
      </c>
      <c r="EGI1" t="s">
        <v>4130</v>
      </c>
      <c r="EGJ1" t="s">
        <v>4131</v>
      </c>
      <c r="EGK1" t="s">
        <v>4132</v>
      </c>
      <c r="EGL1" t="s">
        <v>4133</v>
      </c>
      <c r="EGM1" t="s">
        <v>4134</v>
      </c>
      <c r="EGN1" t="s">
        <v>4135</v>
      </c>
      <c r="EGO1" t="s">
        <v>4136</v>
      </c>
      <c r="EGP1" t="s">
        <v>4137</v>
      </c>
      <c r="EGQ1" t="s">
        <v>4138</v>
      </c>
      <c r="EGR1" t="s">
        <v>4139</v>
      </c>
      <c r="EGS1" t="s">
        <v>4140</v>
      </c>
      <c r="EGT1" t="s">
        <v>4141</v>
      </c>
      <c r="EGU1" t="s">
        <v>4142</v>
      </c>
      <c r="EGV1" t="s">
        <v>4143</v>
      </c>
      <c r="EGW1" t="s">
        <v>4144</v>
      </c>
      <c r="EGX1" t="s">
        <v>4145</v>
      </c>
      <c r="EGY1" t="s">
        <v>4146</v>
      </c>
      <c r="EGZ1" t="s">
        <v>4147</v>
      </c>
      <c r="EHA1" t="s">
        <v>4148</v>
      </c>
      <c r="EHB1" t="s">
        <v>4149</v>
      </c>
      <c r="EHC1" t="s">
        <v>4150</v>
      </c>
      <c r="EHD1" t="s">
        <v>4151</v>
      </c>
      <c r="EHE1" t="s">
        <v>4152</v>
      </c>
      <c r="EHF1" t="s">
        <v>4153</v>
      </c>
      <c r="EHG1" t="s">
        <v>4154</v>
      </c>
      <c r="EHH1" t="s">
        <v>4155</v>
      </c>
      <c r="EHI1" t="s">
        <v>4156</v>
      </c>
      <c r="EHJ1" t="s">
        <v>4157</v>
      </c>
      <c r="EHK1" t="s">
        <v>4158</v>
      </c>
      <c r="EHL1" t="s">
        <v>4159</v>
      </c>
      <c r="EHM1" t="s">
        <v>4160</v>
      </c>
      <c r="EHN1" t="s">
        <v>4161</v>
      </c>
      <c r="EHO1" t="s">
        <v>4162</v>
      </c>
      <c r="EHP1" t="s">
        <v>4163</v>
      </c>
      <c r="EHQ1" t="s">
        <v>4164</v>
      </c>
      <c r="EHR1" t="s">
        <v>4165</v>
      </c>
      <c r="EHS1" t="s">
        <v>4166</v>
      </c>
      <c r="EHT1" t="s">
        <v>4167</v>
      </c>
      <c r="EHU1" t="s">
        <v>4168</v>
      </c>
      <c r="EHV1" t="s">
        <v>4169</v>
      </c>
      <c r="EHW1" t="s">
        <v>4170</v>
      </c>
      <c r="EHX1" t="s">
        <v>4171</v>
      </c>
      <c r="EHY1" t="s">
        <v>4172</v>
      </c>
      <c r="EHZ1" t="s">
        <v>4173</v>
      </c>
      <c r="EIA1" t="s">
        <v>4174</v>
      </c>
      <c r="EIB1" t="s">
        <v>4175</v>
      </c>
      <c r="EIC1" t="s">
        <v>4176</v>
      </c>
      <c r="EID1" t="s">
        <v>4177</v>
      </c>
      <c r="EIE1" t="s">
        <v>4178</v>
      </c>
      <c r="EIF1" t="s">
        <v>4179</v>
      </c>
      <c r="EIG1" t="s">
        <v>4180</v>
      </c>
      <c r="EIH1" t="s">
        <v>4181</v>
      </c>
      <c r="EII1" t="s">
        <v>4182</v>
      </c>
      <c r="EIJ1" t="s">
        <v>4183</v>
      </c>
      <c r="EIK1" t="s">
        <v>4184</v>
      </c>
      <c r="EIL1" t="s">
        <v>4185</v>
      </c>
      <c r="EIM1" t="s">
        <v>4186</v>
      </c>
      <c r="EIN1" t="s">
        <v>4187</v>
      </c>
      <c r="EIO1" t="s">
        <v>4188</v>
      </c>
      <c r="EIP1" t="s">
        <v>4189</v>
      </c>
      <c r="EIQ1" t="s">
        <v>4190</v>
      </c>
      <c r="EIR1" t="s">
        <v>4191</v>
      </c>
      <c r="EIS1" t="s">
        <v>4192</v>
      </c>
      <c r="EIT1" t="s">
        <v>4193</v>
      </c>
      <c r="EIU1" t="s">
        <v>4194</v>
      </c>
      <c r="EIV1" t="s">
        <v>4195</v>
      </c>
      <c r="EIW1" t="s">
        <v>4196</v>
      </c>
      <c r="EIX1" t="s">
        <v>4197</v>
      </c>
      <c r="EIY1" t="s">
        <v>4198</v>
      </c>
      <c r="EIZ1" t="s">
        <v>4199</v>
      </c>
      <c r="EJA1" t="s">
        <v>4200</v>
      </c>
      <c r="EJB1" t="s">
        <v>4201</v>
      </c>
      <c r="EJC1" t="s">
        <v>4202</v>
      </c>
      <c r="EJD1" t="s">
        <v>4203</v>
      </c>
      <c r="EJE1" t="s">
        <v>4204</v>
      </c>
      <c r="EJF1" t="s">
        <v>4205</v>
      </c>
      <c r="EJG1" t="s">
        <v>4206</v>
      </c>
      <c r="EJH1" t="s">
        <v>4207</v>
      </c>
      <c r="EJI1" t="s">
        <v>4208</v>
      </c>
      <c r="EJJ1" t="s">
        <v>4209</v>
      </c>
      <c r="EJK1" t="s">
        <v>4210</v>
      </c>
      <c r="EJL1" t="s">
        <v>4211</v>
      </c>
      <c r="EJM1" t="s">
        <v>4212</v>
      </c>
      <c r="EJN1" t="s">
        <v>4213</v>
      </c>
      <c r="EJO1" t="s">
        <v>4214</v>
      </c>
      <c r="EJP1" t="s">
        <v>4215</v>
      </c>
      <c r="EJQ1" t="s">
        <v>4216</v>
      </c>
      <c r="EJR1" t="s">
        <v>4217</v>
      </c>
      <c r="EJS1" t="s">
        <v>4218</v>
      </c>
      <c r="EJT1" t="s">
        <v>4219</v>
      </c>
      <c r="EJU1" t="s">
        <v>4220</v>
      </c>
      <c r="EJV1" t="s">
        <v>4221</v>
      </c>
      <c r="EJW1" t="s">
        <v>4222</v>
      </c>
      <c r="EJX1" t="s">
        <v>4223</v>
      </c>
      <c r="EJY1" t="s">
        <v>4224</v>
      </c>
      <c r="EJZ1" t="s">
        <v>4225</v>
      </c>
      <c r="EKA1" t="s">
        <v>4226</v>
      </c>
      <c r="EKB1" t="s">
        <v>4227</v>
      </c>
      <c r="EKC1" t="s">
        <v>4228</v>
      </c>
      <c r="EKD1" t="s">
        <v>4229</v>
      </c>
      <c r="EKE1" t="s">
        <v>4230</v>
      </c>
      <c r="EKF1" t="s">
        <v>4231</v>
      </c>
      <c r="EKG1" t="s">
        <v>4232</v>
      </c>
      <c r="EKH1" t="s">
        <v>4233</v>
      </c>
      <c r="EKI1" t="s">
        <v>4234</v>
      </c>
      <c r="EKJ1" t="s">
        <v>4235</v>
      </c>
      <c r="EKK1" t="s">
        <v>4236</v>
      </c>
      <c r="EKL1" t="s">
        <v>4237</v>
      </c>
      <c r="EKM1" t="s">
        <v>4238</v>
      </c>
      <c r="EKN1" t="s">
        <v>4239</v>
      </c>
      <c r="EKO1" t="s">
        <v>4240</v>
      </c>
      <c r="EKP1" t="s">
        <v>4241</v>
      </c>
      <c r="EKQ1" t="s">
        <v>4242</v>
      </c>
      <c r="EKR1" t="s">
        <v>4243</v>
      </c>
      <c r="EKS1" t="s">
        <v>4244</v>
      </c>
      <c r="EKT1" t="s">
        <v>4245</v>
      </c>
      <c r="EKU1" t="s">
        <v>4246</v>
      </c>
      <c r="EKV1" t="s">
        <v>4247</v>
      </c>
      <c r="EKW1" t="s">
        <v>4248</v>
      </c>
      <c r="EKX1" t="s">
        <v>4249</v>
      </c>
      <c r="EKY1" t="s">
        <v>4250</v>
      </c>
      <c r="EKZ1" t="s">
        <v>4251</v>
      </c>
      <c r="ELA1" t="s">
        <v>4252</v>
      </c>
      <c r="ELB1" t="s">
        <v>4253</v>
      </c>
      <c r="ELC1" t="s">
        <v>4254</v>
      </c>
      <c r="ELD1" t="s">
        <v>4255</v>
      </c>
      <c r="ELE1" t="s">
        <v>4256</v>
      </c>
      <c r="ELF1" t="s">
        <v>4257</v>
      </c>
      <c r="ELG1" t="s">
        <v>4258</v>
      </c>
      <c r="ELH1" t="s">
        <v>4259</v>
      </c>
      <c r="ELI1" t="s">
        <v>4260</v>
      </c>
      <c r="ELJ1" t="s">
        <v>4261</v>
      </c>
      <c r="ELK1" t="s">
        <v>4262</v>
      </c>
      <c r="ELL1" t="s">
        <v>4263</v>
      </c>
      <c r="ELM1" t="s">
        <v>4264</v>
      </c>
      <c r="ELN1" t="s">
        <v>4265</v>
      </c>
      <c r="ELO1" t="s">
        <v>4266</v>
      </c>
      <c r="ELP1" t="s">
        <v>4267</v>
      </c>
      <c r="ELQ1" t="s">
        <v>4268</v>
      </c>
      <c r="ELR1" t="s">
        <v>4269</v>
      </c>
      <c r="ELS1" t="s">
        <v>4270</v>
      </c>
      <c r="ELT1" t="s">
        <v>4271</v>
      </c>
      <c r="ELU1" t="s">
        <v>4272</v>
      </c>
      <c r="ELV1" t="s">
        <v>4273</v>
      </c>
      <c r="ELW1" t="s">
        <v>4274</v>
      </c>
      <c r="ELX1" t="s">
        <v>4275</v>
      </c>
      <c r="ELY1" t="s">
        <v>4276</v>
      </c>
      <c r="ELZ1" t="s">
        <v>4277</v>
      </c>
      <c r="EMA1" t="s">
        <v>4278</v>
      </c>
      <c r="EMB1" t="s">
        <v>4279</v>
      </c>
      <c r="EMC1" t="s">
        <v>4280</v>
      </c>
      <c r="EMD1" t="s">
        <v>4281</v>
      </c>
      <c r="EME1" t="s">
        <v>4282</v>
      </c>
      <c r="EMF1" t="s">
        <v>4283</v>
      </c>
      <c r="EMG1" t="s">
        <v>4284</v>
      </c>
      <c r="EMH1" t="s">
        <v>4285</v>
      </c>
      <c r="EMI1" t="s">
        <v>4286</v>
      </c>
      <c r="EMJ1" t="s">
        <v>4287</v>
      </c>
      <c r="EMK1" t="s">
        <v>4288</v>
      </c>
      <c r="EML1" t="s">
        <v>4289</v>
      </c>
      <c r="EMM1" t="s">
        <v>4290</v>
      </c>
      <c r="EMN1" t="s">
        <v>4291</v>
      </c>
      <c r="EMO1" t="s">
        <v>4292</v>
      </c>
      <c r="EMP1" t="s">
        <v>4293</v>
      </c>
      <c r="EMQ1" t="s">
        <v>4294</v>
      </c>
      <c r="EMR1" t="s">
        <v>4295</v>
      </c>
      <c r="EMS1" t="s">
        <v>4296</v>
      </c>
      <c r="EMT1" t="s">
        <v>4297</v>
      </c>
      <c r="EMU1" t="s">
        <v>4298</v>
      </c>
      <c r="EMV1" t="s">
        <v>4299</v>
      </c>
      <c r="EMW1" t="s">
        <v>4300</v>
      </c>
      <c r="EMX1" t="s">
        <v>4301</v>
      </c>
      <c r="EMY1" t="s">
        <v>4302</v>
      </c>
      <c r="EMZ1" t="s">
        <v>4303</v>
      </c>
      <c r="ENA1" t="s">
        <v>4304</v>
      </c>
      <c r="ENB1" t="s">
        <v>4305</v>
      </c>
      <c r="ENC1" t="s">
        <v>4306</v>
      </c>
      <c r="END1" t="s">
        <v>4307</v>
      </c>
      <c r="ENE1" t="s">
        <v>4308</v>
      </c>
      <c r="ENF1" t="s">
        <v>4309</v>
      </c>
      <c r="ENG1" t="s">
        <v>4310</v>
      </c>
      <c r="ENH1" t="s">
        <v>4311</v>
      </c>
      <c r="ENI1" t="s">
        <v>4312</v>
      </c>
      <c r="ENJ1" t="s">
        <v>4313</v>
      </c>
      <c r="ENK1" t="s">
        <v>4314</v>
      </c>
      <c r="ENL1" t="s">
        <v>4315</v>
      </c>
      <c r="ENM1" t="s">
        <v>4316</v>
      </c>
      <c r="ENN1" t="s">
        <v>4317</v>
      </c>
      <c r="ENO1" t="s">
        <v>4318</v>
      </c>
      <c r="ENP1" t="s">
        <v>4319</v>
      </c>
      <c r="ENQ1" t="s">
        <v>4320</v>
      </c>
      <c r="ENR1" t="s">
        <v>4321</v>
      </c>
      <c r="ENS1" t="s">
        <v>4322</v>
      </c>
      <c r="ENT1" t="s">
        <v>4323</v>
      </c>
      <c r="ENU1" t="s">
        <v>4324</v>
      </c>
      <c r="ENV1" t="s">
        <v>4325</v>
      </c>
      <c r="ENW1" t="s">
        <v>4326</v>
      </c>
      <c r="ENX1" t="s">
        <v>4327</v>
      </c>
      <c r="ENY1" t="s">
        <v>4328</v>
      </c>
      <c r="ENZ1" t="s">
        <v>4329</v>
      </c>
      <c r="EOA1" t="s">
        <v>4330</v>
      </c>
      <c r="EOB1" t="s">
        <v>4331</v>
      </c>
      <c r="EOC1" t="s">
        <v>4332</v>
      </c>
      <c r="EOD1" t="s">
        <v>4333</v>
      </c>
      <c r="EOE1" t="s">
        <v>4334</v>
      </c>
      <c r="EOF1" t="s">
        <v>4335</v>
      </c>
      <c r="EOG1" t="s">
        <v>4336</v>
      </c>
      <c r="EOH1" t="s">
        <v>4337</v>
      </c>
      <c r="EOI1" t="s">
        <v>4338</v>
      </c>
      <c r="EOJ1" t="s">
        <v>4339</v>
      </c>
      <c r="EOK1" t="s">
        <v>4340</v>
      </c>
      <c r="EOL1" t="s">
        <v>4341</v>
      </c>
      <c r="EOM1" t="s">
        <v>4342</v>
      </c>
      <c r="EON1" t="s">
        <v>4343</v>
      </c>
      <c r="EOO1" t="s">
        <v>4344</v>
      </c>
      <c r="EOP1" t="s">
        <v>4345</v>
      </c>
      <c r="EOQ1" t="s">
        <v>4346</v>
      </c>
      <c r="EOR1" t="s">
        <v>4347</v>
      </c>
      <c r="EOS1" t="s">
        <v>4348</v>
      </c>
      <c r="EOT1" t="s">
        <v>4349</v>
      </c>
      <c r="EOU1" t="s">
        <v>4350</v>
      </c>
      <c r="EOV1" t="s">
        <v>4351</v>
      </c>
      <c r="EOW1" t="s">
        <v>4352</v>
      </c>
      <c r="EOX1" t="s">
        <v>4353</v>
      </c>
      <c r="EOY1" t="s">
        <v>4354</v>
      </c>
      <c r="EOZ1" t="s">
        <v>4355</v>
      </c>
      <c r="EPA1" t="s">
        <v>4356</v>
      </c>
      <c r="EPB1" t="s">
        <v>4357</v>
      </c>
      <c r="EPC1" t="s">
        <v>4358</v>
      </c>
      <c r="EPD1" t="s">
        <v>4359</v>
      </c>
      <c r="EPE1" t="s">
        <v>4360</v>
      </c>
      <c r="EPF1" t="s">
        <v>4361</v>
      </c>
      <c r="EPG1" t="s">
        <v>4362</v>
      </c>
      <c r="EPH1" t="s">
        <v>4363</v>
      </c>
      <c r="EPI1" t="s">
        <v>4364</v>
      </c>
      <c r="EPJ1" t="s">
        <v>4365</v>
      </c>
      <c r="EPK1" t="s">
        <v>4366</v>
      </c>
      <c r="EPL1" t="s">
        <v>4367</v>
      </c>
      <c r="EPM1" t="s">
        <v>4368</v>
      </c>
      <c r="EPN1" t="s">
        <v>4369</v>
      </c>
      <c r="EPO1" t="s">
        <v>4370</v>
      </c>
      <c r="EPP1" t="s">
        <v>4371</v>
      </c>
      <c r="EPQ1" t="s">
        <v>4372</v>
      </c>
      <c r="EPR1" t="s">
        <v>4373</v>
      </c>
      <c r="EPS1" t="s">
        <v>4374</v>
      </c>
      <c r="EPT1" t="s">
        <v>4375</v>
      </c>
      <c r="EPU1" t="s">
        <v>4376</v>
      </c>
      <c r="EPV1" t="s">
        <v>4377</v>
      </c>
      <c r="EPW1" t="s">
        <v>4378</v>
      </c>
      <c r="EPX1" t="s">
        <v>4379</v>
      </c>
      <c r="EPY1" t="s">
        <v>4380</v>
      </c>
      <c r="EPZ1" t="s">
        <v>4381</v>
      </c>
      <c r="EQA1" t="s">
        <v>4382</v>
      </c>
      <c r="EQB1" t="s">
        <v>4383</v>
      </c>
      <c r="EQC1" t="s">
        <v>4384</v>
      </c>
      <c r="EQD1" t="s">
        <v>4385</v>
      </c>
      <c r="EQE1" t="s">
        <v>4386</v>
      </c>
      <c r="EQF1" t="s">
        <v>4387</v>
      </c>
      <c r="EQG1" t="s">
        <v>4388</v>
      </c>
      <c r="EQH1" t="s">
        <v>4389</v>
      </c>
      <c r="EQI1" t="s">
        <v>4390</v>
      </c>
      <c r="EQJ1" t="s">
        <v>4391</v>
      </c>
      <c r="EQK1" t="s">
        <v>4392</v>
      </c>
      <c r="EQL1" t="s">
        <v>4393</v>
      </c>
      <c r="EQM1" t="s">
        <v>4394</v>
      </c>
      <c r="EQN1" t="s">
        <v>4395</v>
      </c>
      <c r="EQO1" t="s">
        <v>4396</v>
      </c>
      <c r="EQP1" t="s">
        <v>4397</v>
      </c>
      <c r="EQQ1" t="s">
        <v>4398</v>
      </c>
      <c r="EQR1" t="s">
        <v>4399</v>
      </c>
      <c r="EQS1" t="s">
        <v>4400</v>
      </c>
      <c r="EQT1" t="s">
        <v>4401</v>
      </c>
      <c r="EQU1" t="s">
        <v>4402</v>
      </c>
      <c r="EQV1" t="s">
        <v>4403</v>
      </c>
      <c r="EQW1" t="s">
        <v>4404</v>
      </c>
      <c r="EQX1" t="s">
        <v>4405</v>
      </c>
      <c r="EQY1" t="s">
        <v>4406</v>
      </c>
      <c r="EQZ1" t="s">
        <v>4407</v>
      </c>
      <c r="ERA1" t="s">
        <v>4408</v>
      </c>
      <c r="ERB1" t="s">
        <v>4409</v>
      </c>
      <c r="ERC1" t="s">
        <v>4410</v>
      </c>
      <c r="ERD1" t="s">
        <v>4411</v>
      </c>
      <c r="ERE1" t="s">
        <v>4412</v>
      </c>
      <c r="ERF1" t="s">
        <v>4413</v>
      </c>
      <c r="ERG1" t="s">
        <v>4414</v>
      </c>
      <c r="ERH1" t="s">
        <v>4415</v>
      </c>
      <c r="ERI1" t="s">
        <v>4416</v>
      </c>
      <c r="ERJ1" t="s">
        <v>4417</v>
      </c>
      <c r="ERK1" t="s">
        <v>4418</v>
      </c>
      <c r="ERL1" t="s">
        <v>4419</v>
      </c>
      <c r="ERM1" t="s">
        <v>4420</v>
      </c>
      <c r="ERN1" t="s">
        <v>4421</v>
      </c>
      <c r="ERO1" t="s">
        <v>4422</v>
      </c>
      <c r="ERP1" t="s">
        <v>4423</v>
      </c>
      <c r="ERQ1" t="s">
        <v>4424</v>
      </c>
      <c r="ERR1" t="s">
        <v>4425</v>
      </c>
      <c r="ERS1" t="s">
        <v>4426</v>
      </c>
      <c r="ERT1" t="s">
        <v>4427</v>
      </c>
      <c r="ERU1" t="s">
        <v>4428</v>
      </c>
      <c r="ERV1" t="s">
        <v>4429</v>
      </c>
      <c r="ERW1" t="s">
        <v>4430</v>
      </c>
      <c r="ERX1" t="s">
        <v>4431</v>
      </c>
      <c r="ERY1" t="s">
        <v>4432</v>
      </c>
      <c r="ERZ1" t="s">
        <v>4433</v>
      </c>
      <c r="ESA1" t="s">
        <v>4434</v>
      </c>
      <c r="ESB1" t="s">
        <v>4435</v>
      </c>
      <c r="ESC1" t="s">
        <v>4436</v>
      </c>
      <c r="ESD1" t="s">
        <v>4437</v>
      </c>
      <c r="ESE1" t="s">
        <v>4438</v>
      </c>
      <c r="ESF1" t="s">
        <v>4439</v>
      </c>
      <c r="ESG1" t="s">
        <v>4440</v>
      </c>
      <c r="ESH1" t="s">
        <v>4441</v>
      </c>
      <c r="ESI1" t="s">
        <v>4442</v>
      </c>
      <c r="ESJ1" t="s">
        <v>4443</v>
      </c>
      <c r="ESK1" t="s">
        <v>4444</v>
      </c>
      <c r="ESL1" t="s">
        <v>4445</v>
      </c>
      <c r="ESM1" t="s">
        <v>4446</v>
      </c>
      <c r="ESN1" t="s">
        <v>4447</v>
      </c>
      <c r="ESO1" t="s">
        <v>4448</v>
      </c>
      <c r="ESP1" t="s">
        <v>4449</v>
      </c>
      <c r="ESQ1" t="s">
        <v>4450</v>
      </c>
      <c r="ESR1" t="s">
        <v>4451</v>
      </c>
      <c r="ESS1" t="s">
        <v>4452</v>
      </c>
      <c r="EST1" t="s">
        <v>4453</v>
      </c>
      <c r="ESU1" t="s">
        <v>4454</v>
      </c>
      <c r="ESV1" t="s">
        <v>4455</v>
      </c>
      <c r="ESW1" t="s">
        <v>4456</v>
      </c>
      <c r="ESX1" t="s">
        <v>4457</v>
      </c>
      <c r="ESY1" t="s">
        <v>4458</v>
      </c>
      <c r="ESZ1" t="s">
        <v>4459</v>
      </c>
      <c r="ETA1" t="s">
        <v>4460</v>
      </c>
      <c r="ETB1" t="s">
        <v>4461</v>
      </c>
      <c r="ETC1" t="s">
        <v>4462</v>
      </c>
      <c r="ETD1" t="s">
        <v>4463</v>
      </c>
      <c r="ETE1" t="s">
        <v>4464</v>
      </c>
      <c r="ETF1" t="s">
        <v>4465</v>
      </c>
      <c r="ETG1" t="s">
        <v>4466</v>
      </c>
      <c r="ETH1" t="s">
        <v>4467</v>
      </c>
      <c r="ETI1" t="s">
        <v>4468</v>
      </c>
      <c r="ETJ1" t="s">
        <v>4469</v>
      </c>
      <c r="ETK1" t="s">
        <v>4470</v>
      </c>
      <c r="ETL1" t="s">
        <v>4471</v>
      </c>
      <c r="ETM1" t="s">
        <v>4472</v>
      </c>
      <c r="ETN1" t="s">
        <v>4473</v>
      </c>
      <c r="ETO1" t="s">
        <v>4474</v>
      </c>
      <c r="ETP1" t="s">
        <v>4475</v>
      </c>
      <c r="ETQ1" t="s">
        <v>4476</v>
      </c>
      <c r="ETR1" t="s">
        <v>4477</v>
      </c>
      <c r="ETS1" t="s">
        <v>4478</v>
      </c>
      <c r="ETT1" t="s">
        <v>4479</v>
      </c>
      <c r="ETU1" t="s">
        <v>4480</v>
      </c>
      <c r="ETV1" t="s">
        <v>4481</v>
      </c>
      <c r="ETW1" t="s">
        <v>4482</v>
      </c>
      <c r="ETX1" t="s">
        <v>4483</v>
      </c>
      <c r="ETY1" t="s">
        <v>4484</v>
      </c>
      <c r="ETZ1" t="s">
        <v>4485</v>
      </c>
      <c r="EUA1" t="s">
        <v>4486</v>
      </c>
      <c r="EUB1" t="s">
        <v>4487</v>
      </c>
      <c r="EUC1" t="s">
        <v>4488</v>
      </c>
      <c r="EUD1" t="s">
        <v>4489</v>
      </c>
      <c r="EUE1" t="s">
        <v>4490</v>
      </c>
      <c r="EUF1" t="s">
        <v>4491</v>
      </c>
      <c r="EUG1" t="s">
        <v>4492</v>
      </c>
      <c r="EUH1" t="s">
        <v>4493</v>
      </c>
      <c r="EUI1" t="s">
        <v>4494</v>
      </c>
      <c r="EUJ1" t="s">
        <v>4495</v>
      </c>
      <c r="EUK1" t="s">
        <v>4496</v>
      </c>
      <c r="EUL1" t="s">
        <v>4497</v>
      </c>
      <c r="EUM1" t="s">
        <v>4498</v>
      </c>
      <c r="EUN1" t="s">
        <v>4499</v>
      </c>
      <c r="EUO1" t="s">
        <v>4500</v>
      </c>
      <c r="EUP1" t="s">
        <v>4501</v>
      </c>
      <c r="EUQ1" t="s">
        <v>4502</v>
      </c>
      <c r="EUR1" t="s">
        <v>4503</v>
      </c>
      <c r="EUS1" t="s">
        <v>4504</v>
      </c>
      <c r="EUT1" t="s">
        <v>4505</v>
      </c>
      <c r="EUU1" t="s">
        <v>4506</v>
      </c>
      <c r="EUV1" t="s">
        <v>4507</v>
      </c>
      <c r="EUW1" t="s">
        <v>4508</v>
      </c>
      <c r="EUX1" t="s">
        <v>4509</v>
      </c>
      <c r="EUY1" t="s">
        <v>4510</v>
      </c>
      <c r="EUZ1" t="s">
        <v>4511</v>
      </c>
      <c r="EVA1" t="s">
        <v>4512</v>
      </c>
      <c r="EVB1" t="s">
        <v>4513</v>
      </c>
      <c r="EVC1" t="s">
        <v>4514</v>
      </c>
      <c r="EVD1" t="s">
        <v>4515</v>
      </c>
      <c r="EVE1" t="s">
        <v>4516</v>
      </c>
      <c r="EVF1" t="s">
        <v>4517</v>
      </c>
      <c r="EVG1" t="s">
        <v>4518</v>
      </c>
      <c r="EVH1" t="s">
        <v>4519</v>
      </c>
      <c r="EVI1" t="s">
        <v>4520</v>
      </c>
      <c r="EVJ1" t="s">
        <v>4521</v>
      </c>
      <c r="EVK1" t="s">
        <v>4522</v>
      </c>
      <c r="EVL1" t="s">
        <v>4523</v>
      </c>
      <c r="EVM1" t="s">
        <v>4524</v>
      </c>
      <c r="EVN1" t="s">
        <v>4525</v>
      </c>
      <c r="EVO1" t="s">
        <v>4526</v>
      </c>
      <c r="EVP1" t="s">
        <v>4527</v>
      </c>
      <c r="EVQ1" t="s">
        <v>4528</v>
      </c>
      <c r="EVR1" t="s">
        <v>4529</v>
      </c>
      <c r="EVS1" t="s">
        <v>4530</v>
      </c>
      <c r="EVT1" t="s">
        <v>4531</v>
      </c>
      <c r="EVU1" t="s">
        <v>4532</v>
      </c>
      <c r="EVV1" t="s">
        <v>4533</v>
      </c>
      <c r="EVW1" t="s">
        <v>4534</v>
      </c>
      <c r="EVX1" t="s">
        <v>4535</v>
      </c>
      <c r="EVY1" t="s">
        <v>4536</v>
      </c>
      <c r="EVZ1" t="s">
        <v>4537</v>
      </c>
      <c r="EWA1" t="s">
        <v>4538</v>
      </c>
      <c r="EWB1" t="s">
        <v>4539</v>
      </c>
      <c r="EWC1" t="s">
        <v>4540</v>
      </c>
      <c r="EWD1" t="s">
        <v>4541</v>
      </c>
      <c r="EWE1" t="s">
        <v>4542</v>
      </c>
      <c r="EWF1" t="s">
        <v>4543</v>
      </c>
      <c r="EWG1" t="s">
        <v>4544</v>
      </c>
      <c r="EWH1" t="s">
        <v>4545</v>
      </c>
      <c r="EWI1" t="s">
        <v>4546</v>
      </c>
      <c r="EWJ1" t="s">
        <v>4547</v>
      </c>
      <c r="EWK1" t="s">
        <v>4548</v>
      </c>
      <c r="EWL1" t="s">
        <v>4549</v>
      </c>
      <c r="EWM1" t="s">
        <v>4550</v>
      </c>
      <c r="EWN1" t="s">
        <v>4551</v>
      </c>
      <c r="EWO1" t="s">
        <v>4552</v>
      </c>
      <c r="EWP1" t="s">
        <v>4553</v>
      </c>
      <c r="EWQ1" t="s">
        <v>4554</v>
      </c>
      <c r="EWR1" t="s">
        <v>4555</v>
      </c>
      <c r="EWS1" t="s">
        <v>4556</v>
      </c>
      <c r="EWT1" t="s">
        <v>4557</v>
      </c>
      <c r="EWU1" t="s">
        <v>4558</v>
      </c>
      <c r="EWV1" t="s">
        <v>4559</v>
      </c>
      <c r="EWW1" t="s">
        <v>4560</v>
      </c>
      <c r="EWX1" t="s">
        <v>4561</v>
      </c>
      <c r="EWY1" t="s">
        <v>4562</v>
      </c>
      <c r="EWZ1" t="s">
        <v>4563</v>
      </c>
      <c r="EXA1" t="s">
        <v>4564</v>
      </c>
      <c r="EXB1" t="s">
        <v>4565</v>
      </c>
      <c r="EXC1" t="s">
        <v>4566</v>
      </c>
      <c r="EXD1" t="s">
        <v>4567</v>
      </c>
      <c r="EXE1" t="s">
        <v>4568</v>
      </c>
      <c r="EXF1" t="s">
        <v>4569</v>
      </c>
      <c r="EXG1" t="s">
        <v>4570</v>
      </c>
      <c r="EXH1" t="s">
        <v>4571</v>
      </c>
      <c r="EXI1" t="s">
        <v>4572</v>
      </c>
      <c r="EXJ1" t="s">
        <v>4573</v>
      </c>
      <c r="EXK1" t="s">
        <v>4574</v>
      </c>
      <c r="EXL1" t="s">
        <v>4575</v>
      </c>
      <c r="EXM1" t="s">
        <v>4576</v>
      </c>
      <c r="EXN1" t="s">
        <v>4577</v>
      </c>
      <c r="EXO1" t="s">
        <v>4578</v>
      </c>
      <c r="EXP1" t="s">
        <v>4579</v>
      </c>
      <c r="EXQ1" t="s">
        <v>4580</v>
      </c>
      <c r="EXR1" t="s">
        <v>4581</v>
      </c>
      <c r="EXS1" t="s">
        <v>4582</v>
      </c>
      <c r="EXT1" t="s">
        <v>4583</v>
      </c>
      <c r="EXU1" t="s">
        <v>4584</v>
      </c>
      <c r="EXV1" t="s">
        <v>4585</v>
      </c>
      <c r="EXW1" t="s">
        <v>4586</v>
      </c>
      <c r="EXX1" t="s">
        <v>4587</v>
      </c>
      <c r="EXY1" t="s">
        <v>4588</v>
      </c>
      <c r="EXZ1" t="s">
        <v>4589</v>
      </c>
      <c r="EYA1" t="s">
        <v>4590</v>
      </c>
      <c r="EYB1" t="s">
        <v>4591</v>
      </c>
      <c r="EYC1" t="s">
        <v>4592</v>
      </c>
      <c r="EYD1" t="s">
        <v>4593</v>
      </c>
      <c r="EYE1" t="s">
        <v>4594</v>
      </c>
      <c r="EYF1" t="s">
        <v>4595</v>
      </c>
      <c r="EYG1" t="s">
        <v>4596</v>
      </c>
      <c r="EYH1" t="s">
        <v>4597</v>
      </c>
      <c r="EYI1" t="s">
        <v>4598</v>
      </c>
      <c r="EYJ1" t="s">
        <v>4599</v>
      </c>
      <c r="EYK1" t="s">
        <v>4600</v>
      </c>
      <c r="EYL1" t="s">
        <v>4601</v>
      </c>
      <c r="EYM1" t="s">
        <v>4602</v>
      </c>
      <c r="EYN1" t="s">
        <v>4603</v>
      </c>
      <c r="EYO1" t="s">
        <v>4604</v>
      </c>
      <c r="EYP1" t="s">
        <v>4605</v>
      </c>
      <c r="EYQ1" t="s">
        <v>4606</v>
      </c>
      <c r="EYR1" t="s">
        <v>4607</v>
      </c>
      <c r="EYS1" t="s">
        <v>4608</v>
      </c>
      <c r="EYT1" t="s">
        <v>4609</v>
      </c>
      <c r="EYU1" t="s">
        <v>4610</v>
      </c>
      <c r="EYV1" t="s">
        <v>4611</v>
      </c>
      <c r="EYW1" t="s">
        <v>4612</v>
      </c>
      <c r="EYX1" t="s">
        <v>4613</v>
      </c>
      <c r="EYY1" t="s">
        <v>4614</v>
      </c>
      <c r="EYZ1" t="s">
        <v>4615</v>
      </c>
      <c r="EZA1" t="s">
        <v>4616</v>
      </c>
      <c r="EZB1" t="s">
        <v>4617</v>
      </c>
      <c r="EZC1" t="s">
        <v>4618</v>
      </c>
      <c r="EZD1" t="s">
        <v>4619</v>
      </c>
      <c r="EZE1" t="s">
        <v>4620</v>
      </c>
      <c r="EZF1" t="s">
        <v>4621</v>
      </c>
      <c r="EZG1" t="s">
        <v>4622</v>
      </c>
      <c r="EZH1" t="s">
        <v>4623</v>
      </c>
      <c r="EZI1" t="s">
        <v>4624</v>
      </c>
      <c r="EZJ1" t="s">
        <v>4625</v>
      </c>
      <c r="EZK1" t="s">
        <v>4626</v>
      </c>
      <c r="EZL1" t="s">
        <v>4627</v>
      </c>
      <c r="EZM1" t="s">
        <v>4628</v>
      </c>
      <c r="EZN1" t="s">
        <v>4629</v>
      </c>
      <c r="EZO1" t="s">
        <v>4630</v>
      </c>
      <c r="EZP1" t="s">
        <v>4631</v>
      </c>
      <c r="EZQ1" t="s">
        <v>4632</v>
      </c>
      <c r="EZR1" t="s">
        <v>4633</v>
      </c>
      <c r="EZS1" t="s">
        <v>4634</v>
      </c>
      <c r="EZT1" t="s">
        <v>4635</v>
      </c>
      <c r="EZU1" t="s">
        <v>4636</v>
      </c>
      <c r="EZV1" t="s">
        <v>4637</v>
      </c>
      <c r="EZW1" t="s">
        <v>4638</v>
      </c>
      <c r="EZX1" t="s">
        <v>4639</v>
      </c>
      <c r="EZY1" t="s">
        <v>4640</v>
      </c>
      <c r="EZZ1" t="s">
        <v>4641</v>
      </c>
      <c r="FAA1" t="s">
        <v>4642</v>
      </c>
      <c r="FAB1" t="s">
        <v>4643</v>
      </c>
      <c r="FAC1" t="s">
        <v>4644</v>
      </c>
      <c r="FAD1" t="s">
        <v>4645</v>
      </c>
      <c r="FAE1" t="s">
        <v>4646</v>
      </c>
      <c r="FAF1" t="s">
        <v>4647</v>
      </c>
      <c r="FAG1" t="s">
        <v>4648</v>
      </c>
      <c r="FAH1" t="s">
        <v>4649</v>
      </c>
      <c r="FAI1" t="s">
        <v>4650</v>
      </c>
      <c r="FAJ1" t="s">
        <v>4651</v>
      </c>
      <c r="FAK1" t="s">
        <v>4652</v>
      </c>
      <c r="FAL1" t="s">
        <v>4653</v>
      </c>
      <c r="FAM1" t="s">
        <v>4654</v>
      </c>
      <c r="FAN1" t="s">
        <v>4655</v>
      </c>
      <c r="FAO1" t="s">
        <v>4656</v>
      </c>
      <c r="FAP1" t="s">
        <v>4657</v>
      </c>
      <c r="FAQ1" t="s">
        <v>4658</v>
      </c>
      <c r="FAR1" t="s">
        <v>4659</v>
      </c>
      <c r="FAS1" t="s">
        <v>4660</v>
      </c>
      <c r="FAT1" t="s">
        <v>4661</v>
      </c>
      <c r="FAU1" t="s">
        <v>4662</v>
      </c>
      <c r="FAV1" t="s">
        <v>4663</v>
      </c>
      <c r="FAW1" t="s">
        <v>4664</v>
      </c>
      <c r="FAX1" t="s">
        <v>4665</v>
      </c>
      <c r="FAY1" t="s">
        <v>4666</v>
      </c>
      <c r="FAZ1" t="s">
        <v>4667</v>
      </c>
      <c r="FBA1" t="s">
        <v>4668</v>
      </c>
      <c r="FBB1" t="s">
        <v>4669</v>
      </c>
      <c r="FBC1" t="s">
        <v>4670</v>
      </c>
      <c r="FBD1" t="s">
        <v>4671</v>
      </c>
      <c r="FBE1" t="s">
        <v>4672</v>
      </c>
      <c r="FBF1" t="s">
        <v>4673</v>
      </c>
      <c r="FBG1" t="s">
        <v>4674</v>
      </c>
      <c r="FBH1" t="s">
        <v>4675</v>
      </c>
      <c r="FBI1" t="s">
        <v>4676</v>
      </c>
      <c r="FBJ1" t="s">
        <v>4677</v>
      </c>
      <c r="FBK1" t="s">
        <v>4678</v>
      </c>
      <c r="FBL1" t="s">
        <v>4679</v>
      </c>
      <c r="FBM1" t="s">
        <v>4680</v>
      </c>
      <c r="FBN1" t="s">
        <v>4681</v>
      </c>
      <c r="FBO1" t="s">
        <v>4682</v>
      </c>
      <c r="FBP1" t="s">
        <v>4683</v>
      </c>
      <c r="FBQ1" t="s">
        <v>4684</v>
      </c>
      <c r="FBR1" t="s">
        <v>4685</v>
      </c>
      <c r="FBS1" t="s">
        <v>4686</v>
      </c>
      <c r="FBT1" t="s">
        <v>4687</v>
      </c>
      <c r="FBU1" t="s">
        <v>4688</v>
      </c>
      <c r="FBV1" t="s">
        <v>4689</v>
      </c>
      <c r="FBW1" t="s">
        <v>4690</v>
      </c>
      <c r="FBX1" t="s">
        <v>4691</v>
      </c>
      <c r="FBY1" t="s">
        <v>4692</v>
      </c>
      <c r="FBZ1" t="s">
        <v>4693</v>
      </c>
      <c r="FCA1" t="s">
        <v>4694</v>
      </c>
      <c r="FCB1" t="s">
        <v>4695</v>
      </c>
      <c r="FCC1" t="s">
        <v>4696</v>
      </c>
      <c r="FCD1" t="s">
        <v>4697</v>
      </c>
      <c r="FCE1" t="s">
        <v>4698</v>
      </c>
      <c r="FCF1" t="s">
        <v>4699</v>
      </c>
      <c r="FCG1" t="s">
        <v>4700</v>
      </c>
      <c r="FCH1" t="s">
        <v>4701</v>
      </c>
      <c r="FCI1" t="s">
        <v>4702</v>
      </c>
      <c r="FCJ1" t="s">
        <v>4703</v>
      </c>
      <c r="FCK1" t="s">
        <v>4704</v>
      </c>
      <c r="FCL1" t="s">
        <v>4705</v>
      </c>
      <c r="FCM1" t="s">
        <v>4706</v>
      </c>
      <c r="FCN1" t="s">
        <v>4707</v>
      </c>
      <c r="FCO1" t="s">
        <v>4708</v>
      </c>
      <c r="FCP1" t="s">
        <v>4709</v>
      </c>
      <c r="FCQ1" t="s">
        <v>4710</v>
      </c>
      <c r="FCR1" t="s">
        <v>4711</v>
      </c>
      <c r="FCS1" t="s">
        <v>4712</v>
      </c>
      <c r="FCT1" t="s">
        <v>4713</v>
      </c>
      <c r="FCU1" t="s">
        <v>4714</v>
      </c>
      <c r="FCV1" t="s">
        <v>4715</v>
      </c>
      <c r="FCW1" t="s">
        <v>4716</v>
      </c>
      <c r="FCX1" t="s">
        <v>4717</v>
      </c>
      <c r="FCY1" t="s">
        <v>4718</v>
      </c>
      <c r="FCZ1" t="s">
        <v>4719</v>
      </c>
      <c r="FDA1" t="s">
        <v>4720</v>
      </c>
      <c r="FDB1" t="s">
        <v>4721</v>
      </c>
      <c r="FDC1" t="s">
        <v>4722</v>
      </c>
      <c r="FDD1" t="s">
        <v>4723</v>
      </c>
      <c r="FDE1" t="s">
        <v>4724</v>
      </c>
      <c r="FDF1" t="s">
        <v>4725</v>
      </c>
      <c r="FDG1" t="s">
        <v>4726</v>
      </c>
      <c r="FDH1" t="s">
        <v>4727</v>
      </c>
      <c r="FDI1" t="s">
        <v>4728</v>
      </c>
      <c r="FDJ1" t="s">
        <v>4729</v>
      </c>
      <c r="FDK1" t="s">
        <v>4730</v>
      </c>
      <c r="FDL1" t="s">
        <v>4731</v>
      </c>
      <c r="FDM1" t="s">
        <v>4732</v>
      </c>
      <c r="FDN1" t="s">
        <v>4733</v>
      </c>
      <c r="FDO1" t="s">
        <v>4734</v>
      </c>
      <c r="FDP1" t="s">
        <v>4735</v>
      </c>
      <c r="FDQ1" t="s">
        <v>4736</v>
      </c>
      <c r="FDR1" t="s">
        <v>4737</v>
      </c>
      <c r="FDS1" t="s">
        <v>4738</v>
      </c>
      <c r="FDT1" t="s">
        <v>4739</v>
      </c>
      <c r="FDU1" t="s">
        <v>4740</v>
      </c>
      <c r="FDV1" t="s">
        <v>4741</v>
      </c>
      <c r="FDW1" t="s">
        <v>4742</v>
      </c>
      <c r="FDX1" t="s">
        <v>4743</v>
      </c>
      <c r="FDY1" t="s">
        <v>4744</v>
      </c>
      <c r="FDZ1" t="s">
        <v>4745</v>
      </c>
      <c r="FEA1" t="s">
        <v>4746</v>
      </c>
      <c r="FEB1" t="s">
        <v>4747</v>
      </c>
      <c r="FEC1" t="s">
        <v>4748</v>
      </c>
      <c r="FED1" t="s">
        <v>4749</v>
      </c>
      <c r="FEE1" t="s">
        <v>4750</v>
      </c>
      <c r="FEF1" t="s">
        <v>4751</v>
      </c>
      <c r="FEG1" t="s">
        <v>4752</v>
      </c>
      <c r="FEH1" t="s">
        <v>4753</v>
      </c>
      <c r="FEI1" t="s">
        <v>4754</v>
      </c>
      <c r="FEJ1" t="s">
        <v>4755</v>
      </c>
      <c r="FEK1" t="s">
        <v>4756</v>
      </c>
      <c r="FEL1" t="s">
        <v>4757</v>
      </c>
      <c r="FEM1" t="s">
        <v>4758</v>
      </c>
      <c r="FEN1" t="s">
        <v>4759</v>
      </c>
      <c r="FEO1" t="s">
        <v>4760</v>
      </c>
      <c r="FEP1" t="s">
        <v>4761</v>
      </c>
      <c r="FEQ1" t="s">
        <v>4762</v>
      </c>
      <c r="FER1" t="s">
        <v>4763</v>
      </c>
      <c r="FES1" t="s">
        <v>4764</v>
      </c>
      <c r="FET1" t="s">
        <v>4765</v>
      </c>
      <c r="FEU1" t="s">
        <v>4766</v>
      </c>
      <c r="FEV1" t="s">
        <v>4767</v>
      </c>
      <c r="FEW1" t="s">
        <v>4768</v>
      </c>
      <c r="FEX1" t="s">
        <v>4769</v>
      </c>
      <c r="FEY1" t="s">
        <v>4770</v>
      </c>
      <c r="FEZ1" t="s">
        <v>4771</v>
      </c>
      <c r="FFA1" t="s">
        <v>4772</v>
      </c>
      <c r="FFB1" t="s">
        <v>4773</v>
      </c>
      <c r="FFC1" t="s">
        <v>4774</v>
      </c>
      <c r="FFD1" t="s">
        <v>4775</v>
      </c>
      <c r="FFE1" t="s">
        <v>4776</v>
      </c>
      <c r="FFF1" t="s">
        <v>4777</v>
      </c>
      <c r="FFG1" t="s">
        <v>4778</v>
      </c>
      <c r="FFH1" t="s">
        <v>4779</v>
      </c>
      <c r="FFI1" t="s">
        <v>4780</v>
      </c>
      <c r="FFJ1" t="s">
        <v>4781</v>
      </c>
      <c r="FFK1" t="s">
        <v>4782</v>
      </c>
      <c r="FFL1" t="s">
        <v>4783</v>
      </c>
      <c r="FFM1" t="s">
        <v>4784</v>
      </c>
      <c r="FFN1" t="s">
        <v>4785</v>
      </c>
      <c r="FFO1" t="s">
        <v>4786</v>
      </c>
      <c r="FFP1" t="s">
        <v>4787</v>
      </c>
      <c r="FFQ1" t="s">
        <v>4788</v>
      </c>
      <c r="FFR1" t="s">
        <v>4789</v>
      </c>
      <c r="FFS1" t="s">
        <v>4790</v>
      </c>
      <c r="FFT1" t="s">
        <v>4791</v>
      </c>
      <c r="FFU1" t="s">
        <v>4792</v>
      </c>
      <c r="FFV1" t="s">
        <v>4793</v>
      </c>
      <c r="FFW1" t="s">
        <v>4794</v>
      </c>
      <c r="FFX1" t="s">
        <v>4795</v>
      </c>
      <c r="FFY1" t="s">
        <v>4796</v>
      </c>
      <c r="FFZ1" t="s">
        <v>4797</v>
      </c>
      <c r="FGA1" t="s">
        <v>4798</v>
      </c>
      <c r="FGB1" t="s">
        <v>4799</v>
      </c>
      <c r="FGC1" t="s">
        <v>4800</v>
      </c>
      <c r="FGD1" t="s">
        <v>4801</v>
      </c>
      <c r="FGE1" t="s">
        <v>4802</v>
      </c>
      <c r="FGF1" t="s">
        <v>4803</v>
      </c>
      <c r="FGG1" t="s">
        <v>4804</v>
      </c>
      <c r="FGH1" t="s">
        <v>4805</v>
      </c>
      <c r="FGI1" t="s">
        <v>4806</v>
      </c>
      <c r="FGJ1" t="s">
        <v>4807</v>
      </c>
      <c r="FGK1" t="s">
        <v>4808</v>
      </c>
      <c r="FGL1" t="s">
        <v>4809</v>
      </c>
      <c r="FGM1" t="s">
        <v>4810</v>
      </c>
      <c r="FGN1" t="s">
        <v>4811</v>
      </c>
      <c r="FGO1" t="s">
        <v>4812</v>
      </c>
      <c r="FGP1" t="s">
        <v>4813</v>
      </c>
      <c r="FGQ1" t="s">
        <v>4814</v>
      </c>
      <c r="FGR1" t="s">
        <v>4815</v>
      </c>
      <c r="FGS1" t="s">
        <v>4816</v>
      </c>
      <c r="FGT1" t="s">
        <v>4817</v>
      </c>
      <c r="FGU1" t="s">
        <v>4818</v>
      </c>
      <c r="FGV1" t="s">
        <v>4819</v>
      </c>
      <c r="FGW1" t="s">
        <v>4820</v>
      </c>
      <c r="FGX1" t="s">
        <v>4821</v>
      </c>
      <c r="FGY1" t="s">
        <v>4822</v>
      </c>
      <c r="FGZ1" t="s">
        <v>4823</v>
      </c>
      <c r="FHA1" t="s">
        <v>4824</v>
      </c>
      <c r="FHB1" t="s">
        <v>4825</v>
      </c>
      <c r="FHC1" t="s">
        <v>4826</v>
      </c>
      <c r="FHD1" t="s">
        <v>4827</v>
      </c>
      <c r="FHE1" t="s">
        <v>4828</v>
      </c>
      <c r="FHF1" t="s">
        <v>4829</v>
      </c>
      <c r="FHG1" t="s">
        <v>4830</v>
      </c>
      <c r="FHH1" t="s">
        <v>4831</v>
      </c>
      <c r="FHI1" t="s">
        <v>4832</v>
      </c>
      <c r="FHJ1" t="s">
        <v>4833</v>
      </c>
      <c r="FHK1" t="s">
        <v>4834</v>
      </c>
      <c r="FHL1" t="s">
        <v>4835</v>
      </c>
      <c r="FHM1" t="s">
        <v>4836</v>
      </c>
      <c r="FHN1" t="s">
        <v>4837</v>
      </c>
      <c r="FHO1" t="s">
        <v>4838</v>
      </c>
      <c r="FHP1" t="s">
        <v>4839</v>
      </c>
      <c r="FHQ1" t="s">
        <v>4840</v>
      </c>
      <c r="FHR1" t="s">
        <v>4841</v>
      </c>
      <c r="FHS1" t="s">
        <v>4842</v>
      </c>
      <c r="FHT1" t="s">
        <v>4843</v>
      </c>
      <c r="FHU1" t="s">
        <v>4844</v>
      </c>
      <c r="FHV1" t="s">
        <v>4845</v>
      </c>
      <c r="FHW1" t="s">
        <v>4846</v>
      </c>
      <c r="FHX1" t="s">
        <v>4847</v>
      </c>
      <c r="FHY1" t="s">
        <v>4848</v>
      </c>
      <c r="FHZ1" t="s">
        <v>4849</v>
      </c>
      <c r="FIA1" t="s">
        <v>4850</v>
      </c>
      <c r="FIB1" t="s">
        <v>4851</v>
      </c>
      <c r="FIC1" t="s">
        <v>4852</v>
      </c>
      <c r="FID1" t="s">
        <v>4853</v>
      </c>
      <c r="FIE1" t="s">
        <v>4854</v>
      </c>
      <c r="FIF1" t="s">
        <v>4855</v>
      </c>
      <c r="FIG1" t="s">
        <v>4856</v>
      </c>
      <c r="FIH1" t="s">
        <v>4857</v>
      </c>
      <c r="FII1" t="s">
        <v>4858</v>
      </c>
      <c r="FIJ1" t="s">
        <v>4859</v>
      </c>
      <c r="FIK1" t="s">
        <v>4860</v>
      </c>
      <c r="FIL1" t="s">
        <v>4861</v>
      </c>
      <c r="FIM1" t="s">
        <v>4862</v>
      </c>
      <c r="FIN1" t="s">
        <v>4863</v>
      </c>
      <c r="FIO1" t="s">
        <v>4864</v>
      </c>
      <c r="FIP1" t="s">
        <v>4865</v>
      </c>
      <c r="FIQ1" t="s">
        <v>4866</v>
      </c>
      <c r="FIR1" t="s">
        <v>4867</v>
      </c>
      <c r="FIS1" t="s">
        <v>4868</v>
      </c>
      <c r="FIT1" t="s">
        <v>4869</v>
      </c>
      <c r="FIU1" t="s">
        <v>4870</v>
      </c>
      <c r="FIV1" t="s">
        <v>4871</v>
      </c>
      <c r="FIW1" t="s">
        <v>4872</v>
      </c>
      <c r="FIX1" t="s">
        <v>4873</v>
      </c>
      <c r="FIY1" t="s">
        <v>4874</v>
      </c>
      <c r="FIZ1" t="s">
        <v>4875</v>
      </c>
      <c r="FJA1" t="s">
        <v>4876</v>
      </c>
      <c r="FJB1" t="s">
        <v>4877</v>
      </c>
      <c r="FJC1" t="s">
        <v>4878</v>
      </c>
      <c r="FJD1" t="s">
        <v>4879</v>
      </c>
      <c r="FJE1" t="s">
        <v>4880</v>
      </c>
      <c r="FJF1" t="s">
        <v>4881</v>
      </c>
      <c r="FJG1" t="s">
        <v>4882</v>
      </c>
      <c r="FJH1" t="s">
        <v>4883</v>
      </c>
      <c r="FJI1" t="s">
        <v>4884</v>
      </c>
      <c r="FJJ1" t="s">
        <v>4885</v>
      </c>
      <c r="FJK1" t="s">
        <v>4886</v>
      </c>
      <c r="FJL1" t="s">
        <v>4887</v>
      </c>
      <c r="FJM1" t="s">
        <v>4888</v>
      </c>
      <c r="FJN1" t="s">
        <v>4889</v>
      </c>
      <c r="FJO1" t="s">
        <v>4890</v>
      </c>
      <c r="FJP1" t="s">
        <v>4891</v>
      </c>
      <c r="FJQ1" t="s">
        <v>4892</v>
      </c>
      <c r="FJR1" t="s">
        <v>4893</v>
      </c>
      <c r="FJS1" t="s">
        <v>4894</v>
      </c>
      <c r="FJT1" t="s">
        <v>4895</v>
      </c>
      <c r="FJU1" t="s">
        <v>4896</v>
      </c>
      <c r="FJV1" t="s">
        <v>4897</v>
      </c>
      <c r="FJW1" t="s">
        <v>4898</v>
      </c>
      <c r="FJX1" t="s">
        <v>4899</v>
      </c>
      <c r="FJY1" t="s">
        <v>4900</v>
      </c>
      <c r="FJZ1" t="s">
        <v>4901</v>
      </c>
      <c r="FKA1" t="s">
        <v>4902</v>
      </c>
      <c r="FKB1" t="s">
        <v>4903</v>
      </c>
      <c r="FKC1" t="s">
        <v>4904</v>
      </c>
      <c r="FKD1" t="s">
        <v>4905</v>
      </c>
      <c r="FKE1" t="s">
        <v>4906</v>
      </c>
      <c r="FKF1" t="s">
        <v>4907</v>
      </c>
      <c r="FKG1" t="s">
        <v>4908</v>
      </c>
      <c r="FKH1" t="s">
        <v>4909</v>
      </c>
      <c r="FKI1" t="s">
        <v>4910</v>
      </c>
      <c r="FKJ1" t="s">
        <v>4911</v>
      </c>
      <c r="FKK1" t="s">
        <v>4912</v>
      </c>
      <c r="FKL1" t="s">
        <v>4913</v>
      </c>
      <c r="FKM1" t="s">
        <v>4914</v>
      </c>
      <c r="FKN1" t="s">
        <v>4915</v>
      </c>
      <c r="FKO1" t="s">
        <v>4916</v>
      </c>
      <c r="FKP1" t="s">
        <v>4917</v>
      </c>
      <c r="FKQ1" t="s">
        <v>4918</v>
      </c>
      <c r="FKR1" t="s">
        <v>4919</v>
      </c>
      <c r="FKS1" t="s">
        <v>4920</v>
      </c>
      <c r="FKT1" t="s">
        <v>4921</v>
      </c>
      <c r="FKU1" t="s">
        <v>4922</v>
      </c>
      <c r="FKV1" t="s">
        <v>4923</v>
      </c>
      <c r="FKW1" t="s">
        <v>4924</v>
      </c>
      <c r="FKX1" t="s">
        <v>4925</v>
      </c>
      <c r="FKY1" t="s">
        <v>4926</v>
      </c>
      <c r="FKZ1" t="s">
        <v>4927</v>
      </c>
      <c r="FLA1" t="s">
        <v>4928</v>
      </c>
      <c r="FLB1" t="s">
        <v>4929</v>
      </c>
      <c r="FLC1" t="s">
        <v>4930</v>
      </c>
      <c r="FLD1" t="s">
        <v>4931</v>
      </c>
      <c r="FLE1" t="s">
        <v>4932</v>
      </c>
      <c r="FLF1" t="s">
        <v>4933</v>
      </c>
      <c r="FLG1" t="s">
        <v>4934</v>
      </c>
      <c r="FLH1" t="s">
        <v>4935</v>
      </c>
      <c r="FLI1" t="s">
        <v>4936</v>
      </c>
      <c r="FLJ1" t="s">
        <v>4937</v>
      </c>
      <c r="FLK1" t="s">
        <v>4938</v>
      </c>
      <c r="FLL1" t="s">
        <v>4939</v>
      </c>
      <c r="FLM1" t="s">
        <v>4940</v>
      </c>
      <c r="FLN1" t="s">
        <v>4941</v>
      </c>
      <c r="FLO1" t="s">
        <v>4942</v>
      </c>
      <c r="FLP1" t="s">
        <v>4943</v>
      </c>
      <c r="FLQ1" t="s">
        <v>4944</v>
      </c>
      <c r="FLR1" t="s">
        <v>4945</v>
      </c>
      <c r="FLS1" t="s">
        <v>4946</v>
      </c>
      <c r="FLT1" t="s">
        <v>4947</v>
      </c>
      <c r="FLU1" t="s">
        <v>4948</v>
      </c>
      <c r="FLV1" t="s">
        <v>4949</v>
      </c>
      <c r="FLW1" t="s">
        <v>4950</v>
      </c>
      <c r="FLX1" t="s">
        <v>4951</v>
      </c>
      <c r="FLY1" t="s">
        <v>4952</v>
      </c>
      <c r="FLZ1" t="s">
        <v>4953</v>
      </c>
      <c r="FMA1" t="s">
        <v>4954</v>
      </c>
      <c r="FMB1" t="s">
        <v>4955</v>
      </c>
      <c r="FMC1" t="s">
        <v>4956</v>
      </c>
      <c r="FMD1" t="s">
        <v>4957</v>
      </c>
      <c r="FME1" t="s">
        <v>4958</v>
      </c>
      <c r="FMF1" t="s">
        <v>4959</v>
      </c>
      <c r="FMG1" t="s">
        <v>4960</v>
      </c>
      <c r="FMH1" t="s">
        <v>4961</v>
      </c>
      <c r="FMI1" t="s">
        <v>4962</v>
      </c>
      <c r="FMJ1" t="s">
        <v>4963</v>
      </c>
      <c r="FMK1" t="s">
        <v>4964</v>
      </c>
      <c r="FML1" t="s">
        <v>4965</v>
      </c>
      <c r="FMM1" t="s">
        <v>4966</v>
      </c>
      <c r="FMN1" t="s">
        <v>4967</v>
      </c>
      <c r="FMO1" t="s">
        <v>4968</v>
      </c>
      <c r="FMP1" t="s">
        <v>4969</v>
      </c>
      <c r="FMQ1" t="s">
        <v>4970</v>
      </c>
      <c r="FMR1" t="s">
        <v>4971</v>
      </c>
      <c r="FMS1" t="s">
        <v>4972</v>
      </c>
      <c r="FMT1" t="s">
        <v>4973</v>
      </c>
      <c r="FMU1" t="s">
        <v>4974</v>
      </c>
      <c r="FMV1" t="s">
        <v>4975</v>
      </c>
      <c r="FMW1" t="s">
        <v>4976</v>
      </c>
      <c r="FMX1" t="s">
        <v>4977</v>
      </c>
      <c r="FMY1" t="s">
        <v>4978</v>
      </c>
      <c r="FMZ1" t="s">
        <v>4979</v>
      </c>
      <c r="FNA1" t="s">
        <v>4980</v>
      </c>
      <c r="FNB1" t="s">
        <v>4981</v>
      </c>
      <c r="FNC1" t="s">
        <v>4982</v>
      </c>
      <c r="FND1" t="s">
        <v>4983</v>
      </c>
      <c r="FNE1" t="s">
        <v>4984</v>
      </c>
      <c r="FNF1" t="s">
        <v>4985</v>
      </c>
      <c r="FNG1" t="s">
        <v>4986</v>
      </c>
      <c r="FNH1" t="s">
        <v>4987</v>
      </c>
      <c r="FNI1" t="s">
        <v>4988</v>
      </c>
      <c r="FNJ1" t="s">
        <v>4989</v>
      </c>
      <c r="FNK1" t="s">
        <v>4990</v>
      </c>
      <c r="FNL1" t="s">
        <v>4991</v>
      </c>
      <c r="FNM1" t="s">
        <v>4992</v>
      </c>
      <c r="FNN1" t="s">
        <v>4993</v>
      </c>
      <c r="FNO1" t="s">
        <v>4994</v>
      </c>
      <c r="FNP1" t="s">
        <v>4995</v>
      </c>
      <c r="FNQ1" t="s">
        <v>4996</v>
      </c>
      <c r="FNR1" t="s">
        <v>4997</v>
      </c>
      <c r="FNS1" t="s">
        <v>4998</v>
      </c>
      <c r="FNT1" t="s">
        <v>4999</v>
      </c>
      <c r="FNU1" t="s">
        <v>5000</v>
      </c>
      <c r="FNV1" t="s">
        <v>5001</v>
      </c>
      <c r="FNW1" t="s">
        <v>5002</v>
      </c>
      <c r="FNX1" t="s">
        <v>5003</v>
      </c>
      <c r="FNY1" t="s">
        <v>5004</v>
      </c>
      <c r="FNZ1" t="s">
        <v>5005</v>
      </c>
      <c r="FOA1" t="s">
        <v>5006</v>
      </c>
      <c r="FOB1" t="s">
        <v>5007</v>
      </c>
      <c r="FOC1" t="s">
        <v>5008</v>
      </c>
      <c r="FOD1" t="s">
        <v>5009</v>
      </c>
      <c r="FOE1" t="s">
        <v>5010</v>
      </c>
      <c r="FOF1" t="s">
        <v>5011</v>
      </c>
      <c r="FOG1" t="s">
        <v>5012</v>
      </c>
      <c r="FOH1" t="s">
        <v>5013</v>
      </c>
      <c r="FOI1" t="s">
        <v>5014</v>
      </c>
      <c r="FOJ1" t="s">
        <v>5015</v>
      </c>
      <c r="FOK1" t="s">
        <v>5016</v>
      </c>
      <c r="FOL1" t="s">
        <v>5017</v>
      </c>
      <c r="FOM1" t="s">
        <v>5018</v>
      </c>
      <c r="FON1" t="s">
        <v>5019</v>
      </c>
      <c r="FOO1" t="s">
        <v>5020</v>
      </c>
      <c r="FOP1" t="s">
        <v>5021</v>
      </c>
      <c r="FOQ1" t="s">
        <v>5022</v>
      </c>
      <c r="FOR1" t="s">
        <v>5023</v>
      </c>
      <c r="FOS1" t="s">
        <v>5024</v>
      </c>
      <c r="FOT1" t="s">
        <v>5025</v>
      </c>
      <c r="FOU1" t="s">
        <v>5026</v>
      </c>
      <c r="FOV1" t="s">
        <v>5027</v>
      </c>
      <c r="FOW1" t="s">
        <v>5028</v>
      </c>
      <c r="FOX1" t="s">
        <v>5029</v>
      </c>
      <c r="FOY1" t="s">
        <v>5030</v>
      </c>
      <c r="FOZ1" t="s">
        <v>5031</v>
      </c>
      <c r="FPA1" t="s">
        <v>5032</v>
      </c>
      <c r="FPB1" t="s">
        <v>5033</v>
      </c>
      <c r="FPC1" t="s">
        <v>5034</v>
      </c>
      <c r="FPD1" t="s">
        <v>5035</v>
      </c>
      <c r="FPE1" t="s">
        <v>5036</v>
      </c>
      <c r="FPF1" t="s">
        <v>5037</v>
      </c>
      <c r="FPG1" t="s">
        <v>5038</v>
      </c>
      <c r="FPH1" t="s">
        <v>5039</v>
      </c>
      <c r="FPI1" t="s">
        <v>5040</v>
      </c>
      <c r="FPJ1" t="s">
        <v>5041</v>
      </c>
      <c r="FPK1" t="s">
        <v>5042</v>
      </c>
      <c r="FPL1" t="s">
        <v>5043</v>
      </c>
      <c r="FPM1" t="s">
        <v>5044</v>
      </c>
      <c r="FPN1" t="s">
        <v>5045</v>
      </c>
      <c r="FPO1" t="s">
        <v>5046</v>
      </c>
      <c r="FPP1" t="s">
        <v>5047</v>
      </c>
      <c r="FPQ1" t="s">
        <v>5048</v>
      </c>
      <c r="FPR1" t="s">
        <v>5049</v>
      </c>
      <c r="FPS1" t="s">
        <v>5050</v>
      </c>
      <c r="FPT1" t="s">
        <v>5051</v>
      </c>
      <c r="FPU1" t="s">
        <v>5052</v>
      </c>
      <c r="FPV1" t="s">
        <v>5053</v>
      </c>
      <c r="FPW1" t="s">
        <v>5054</v>
      </c>
      <c r="FPX1" t="s">
        <v>5055</v>
      </c>
      <c r="FPY1" t="s">
        <v>5056</v>
      </c>
      <c r="FPZ1" t="s">
        <v>5057</v>
      </c>
      <c r="FQA1" t="s">
        <v>5058</v>
      </c>
      <c r="FQB1" t="s">
        <v>5059</v>
      </c>
      <c r="FQC1" t="s">
        <v>5060</v>
      </c>
      <c r="FQD1" t="s">
        <v>5061</v>
      </c>
      <c r="FQE1" t="s">
        <v>5062</v>
      </c>
      <c r="FQF1" t="s">
        <v>5063</v>
      </c>
      <c r="FQG1" t="s">
        <v>5064</v>
      </c>
      <c r="FQH1" t="s">
        <v>5065</v>
      </c>
      <c r="FQI1" t="s">
        <v>5066</v>
      </c>
      <c r="FQJ1" t="s">
        <v>5067</v>
      </c>
      <c r="FQK1" t="s">
        <v>5068</v>
      </c>
      <c r="FQL1" t="s">
        <v>5069</v>
      </c>
      <c r="FQM1" t="s">
        <v>5070</v>
      </c>
      <c r="FQN1" t="s">
        <v>5071</v>
      </c>
      <c r="FQO1" t="s">
        <v>5072</v>
      </c>
      <c r="FQP1" t="s">
        <v>5073</v>
      </c>
      <c r="FQQ1" t="s">
        <v>5074</v>
      </c>
      <c r="FQR1" t="s">
        <v>5075</v>
      </c>
      <c r="FQS1" t="s">
        <v>5076</v>
      </c>
      <c r="FQT1" t="s">
        <v>5077</v>
      </c>
      <c r="FQU1" t="s">
        <v>5078</v>
      </c>
      <c r="FQV1" t="s">
        <v>5079</v>
      </c>
      <c r="FQW1" t="s">
        <v>5080</v>
      </c>
      <c r="FQX1" t="s">
        <v>5081</v>
      </c>
      <c r="FQY1" t="s">
        <v>5082</v>
      </c>
      <c r="FQZ1" t="s">
        <v>5083</v>
      </c>
      <c r="FRA1" t="s">
        <v>5084</v>
      </c>
      <c r="FRB1" t="s">
        <v>5085</v>
      </c>
      <c r="FRC1" t="s">
        <v>5086</v>
      </c>
      <c r="FRD1" t="s">
        <v>5087</v>
      </c>
      <c r="FRE1" t="s">
        <v>5088</v>
      </c>
      <c r="FRF1" t="s">
        <v>5089</v>
      </c>
      <c r="FRG1" t="s">
        <v>5090</v>
      </c>
      <c r="FRH1" t="s">
        <v>5091</v>
      </c>
      <c r="FRI1" t="s">
        <v>5092</v>
      </c>
      <c r="FRJ1" t="s">
        <v>5093</v>
      </c>
      <c r="FRK1" t="s">
        <v>5094</v>
      </c>
      <c r="FRL1" t="s">
        <v>5095</v>
      </c>
      <c r="FRM1" t="s">
        <v>5096</v>
      </c>
      <c r="FRN1" t="s">
        <v>5097</v>
      </c>
      <c r="FRO1" t="s">
        <v>5098</v>
      </c>
      <c r="FRP1" t="s">
        <v>5099</v>
      </c>
      <c r="FRQ1" t="s">
        <v>5100</v>
      </c>
      <c r="FRR1" t="s">
        <v>5101</v>
      </c>
      <c r="FRS1" t="s">
        <v>5102</v>
      </c>
      <c r="FRT1" t="s">
        <v>5103</v>
      </c>
      <c r="FRU1" t="s">
        <v>5104</v>
      </c>
      <c r="FRV1" t="s">
        <v>5105</v>
      </c>
      <c r="FRW1" t="s">
        <v>5106</v>
      </c>
      <c r="FRX1" t="s">
        <v>5107</v>
      </c>
      <c r="FRY1" t="s">
        <v>5108</v>
      </c>
      <c r="FRZ1" t="s">
        <v>5109</v>
      </c>
      <c r="FSA1" t="s">
        <v>5110</v>
      </c>
      <c r="FSB1" t="s">
        <v>5111</v>
      </c>
      <c r="FSC1" t="s">
        <v>5112</v>
      </c>
      <c r="FSD1" t="s">
        <v>5113</v>
      </c>
      <c r="FSE1" t="s">
        <v>5114</v>
      </c>
      <c r="FSF1" t="s">
        <v>5115</v>
      </c>
      <c r="FSG1" t="s">
        <v>5116</v>
      </c>
      <c r="FSH1" t="s">
        <v>5117</v>
      </c>
      <c r="FSI1" t="s">
        <v>5118</v>
      </c>
      <c r="FSJ1" t="s">
        <v>5119</v>
      </c>
      <c r="FSK1" t="s">
        <v>5120</v>
      </c>
      <c r="FSL1" t="s">
        <v>5121</v>
      </c>
      <c r="FSM1" t="s">
        <v>5122</v>
      </c>
      <c r="FSN1" t="s">
        <v>5123</v>
      </c>
      <c r="FSO1" t="s">
        <v>5124</v>
      </c>
      <c r="FSP1" t="s">
        <v>5125</v>
      </c>
      <c r="FSQ1" t="s">
        <v>5126</v>
      </c>
      <c r="FSR1" t="s">
        <v>5127</v>
      </c>
      <c r="FSS1" t="s">
        <v>5128</v>
      </c>
      <c r="FST1" t="s">
        <v>5129</v>
      </c>
      <c r="FSU1" t="s">
        <v>5130</v>
      </c>
      <c r="FSV1" t="s">
        <v>5131</v>
      </c>
      <c r="FSW1" t="s">
        <v>5132</v>
      </c>
      <c r="FSX1" t="s">
        <v>5133</v>
      </c>
      <c r="FSY1" t="s">
        <v>5134</v>
      </c>
      <c r="FSZ1" t="s">
        <v>5135</v>
      </c>
      <c r="FTA1" t="s">
        <v>5136</v>
      </c>
      <c r="FTB1" t="s">
        <v>5137</v>
      </c>
      <c r="FTC1" t="s">
        <v>5138</v>
      </c>
      <c r="FTD1" t="s">
        <v>5139</v>
      </c>
      <c r="FTE1" t="s">
        <v>5140</v>
      </c>
      <c r="FTF1" t="s">
        <v>5141</v>
      </c>
      <c r="FTG1" t="s">
        <v>5142</v>
      </c>
      <c r="FTH1" t="s">
        <v>5143</v>
      </c>
      <c r="FTI1" t="s">
        <v>5144</v>
      </c>
      <c r="FTJ1" t="s">
        <v>5145</v>
      </c>
      <c r="FTK1" t="s">
        <v>5146</v>
      </c>
      <c r="FTL1" t="s">
        <v>5147</v>
      </c>
      <c r="FTM1" t="s">
        <v>5148</v>
      </c>
      <c r="FTN1" t="s">
        <v>5149</v>
      </c>
      <c r="FTO1" t="s">
        <v>5150</v>
      </c>
      <c r="FTP1" t="s">
        <v>5151</v>
      </c>
      <c r="FTQ1" t="s">
        <v>5152</v>
      </c>
      <c r="FTR1" t="s">
        <v>5153</v>
      </c>
      <c r="FTS1" t="s">
        <v>5154</v>
      </c>
      <c r="FTT1" t="s">
        <v>5155</v>
      </c>
      <c r="FTU1" t="s">
        <v>5156</v>
      </c>
      <c r="FTV1" t="s">
        <v>5157</v>
      </c>
      <c r="FTW1" t="s">
        <v>5158</v>
      </c>
      <c r="FTX1" t="s">
        <v>5159</v>
      </c>
      <c r="FTY1" t="s">
        <v>5160</v>
      </c>
      <c r="FTZ1" t="s">
        <v>5161</v>
      </c>
      <c r="FUA1" t="s">
        <v>5162</v>
      </c>
      <c r="FUB1" t="s">
        <v>5163</v>
      </c>
      <c r="FUC1" t="s">
        <v>5164</v>
      </c>
      <c r="FUD1" t="s">
        <v>5165</v>
      </c>
      <c r="FUE1" t="s">
        <v>5166</v>
      </c>
      <c r="FUF1" t="s">
        <v>5167</v>
      </c>
      <c r="FUG1" t="s">
        <v>5168</v>
      </c>
      <c r="FUH1" t="s">
        <v>5169</v>
      </c>
      <c r="FUI1" t="s">
        <v>5170</v>
      </c>
      <c r="FUJ1" t="s">
        <v>5171</v>
      </c>
      <c r="FUK1" t="s">
        <v>5172</v>
      </c>
      <c r="FUL1" t="s">
        <v>5173</v>
      </c>
      <c r="FUM1" t="s">
        <v>5174</v>
      </c>
      <c r="FUN1" t="s">
        <v>5175</v>
      </c>
      <c r="FUO1" t="s">
        <v>5176</v>
      </c>
      <c r="FUP1" t="s">
        <v>5177</v>
      </c>
      <c r="FUQ1" t="s">
        <v>5178</v>
      </c>
      <c r="FUR1" t="s">
        <v>5179</v>
      </c>
      <c r="FUS1" t="s">
        <v>5180</v>
      </c>
      <c r="FUT1" t="s">
        <v>5181</v>
      </c>
      <c r="FUU1" t="s">
        <v>5182</v>
      </c>
      <c r="FUV1" t="s">
        <v>5183</v>
      </c>
      <c r="FUW1" t="s">
        <v>5184</v>
      </c>
      <c r="FUX1" t="s">
        <v>5185</v>
      </c>
      <c r="FUY1" t="s">
        <v>5186</v>
      </c>
      <c r="FUZ1" t="s">
        <v>5187</v>
      </c>
      <c r="FVA1" t="s">
        <v>5188</v>
      </c>
      <c r="FVB1" t="s">
        <v>5189</v>
      </c>
      <c r="FVC1" t="s">
        <v>5190</v>
      </c>
      <c r="FVD1" t="s">
        <v>5191</v>
      </c>
      <c r="FVE1" t="s">
        <v>5192</v>
      </c>
      <c r="FVF1" t="s">
        <v>5193</v>
      </c>
      <c r="FVG1" t="s">
        <v>5194</v>
      </c>
      <c r="FVH1" t="s">
        <v>5195</v>
      </c>
      <c r="FVI1" t="s">
        <v>5196</v>
      </c>
      <c r="FVJ1" t="s">
        <v>5197</v>
      </c>
      <c r="FVK1" t="s">
        <v>5198</v>
      </c>
      <c r="FVL1" t="s">
        <v>5199</v>
      </c>
      <c r="FVM1" t="s">
        <v>5200</v>
      </c>
      <c r="FVN1" t="s">
        <v>5201</v>
      </c>
      <c r="FVO1" t="s">
        <v>5202</v>
      </c>
      <c r="FVP1" t="s">
        <v>5203</v>
      </c>
      <c r="FVQ1" t="s">
        <v>5204</v>
      </c>
      <c r="FVR1" t="s">
        <v>5205</v>
      </c>
      <c r="FVS1" t="s">
        <v>5206</v>
      </c>
      <c r="FVT1" t="s">
        <v>5207</v>
      </c>
      <c r="FVU1" t="s">
        <v>5208</v>
      </c>
      <c r="FVV1" t="s">
        <v>5209</v>
      </c>
      <c r="FVW1" t="s">
        <v>5210</v>
      </c>
      <c r="FVX1" t="s">
        <v>5211</v>
      </c>
      <c r="FVY1" t="s">
        <v>5212</v>
      </c>
      <c r="FVZ1" t="s">
        <v>5213</v>
      </c>
      <c r="FWA1" t="s">
        <v>5214</v>
      </c>
      <c r="FWB1" t="s">
        <v>5215</v>
      </c>
      <c r="FWC1" t="s">
        <v>5216</v>
      </c>
      <c r="FWD1" t="s">
        <v>5217</v>
      </c>
      <c r="FWE1" t="s">
        <v>5218</v>
      </c>
      <c r="FWF1" t="s">
        <v>5219</v>
      </c>
      <c r="FWG1" t="s">
        <v>5220</v>
      </c>
      <c r="FWH1" t="s">
        <v>5221</v>
      </c>
      <c r="FWI1" t="s">
        <v>5222</v>
      </c>
      <c r="FWJ1" t="s">
        <v>5223</v>
      </c>
      <c r="FWK1" t="s">
        <v>5224</v>
      </c>
      <c r="FWL1" t="s">
        <v>5225</v>
      </c>
      <c r="FWM1" t="s">
        <v>5226</v>
      </c>
      <c r="FWN1" t="s">
        <v>5227</v>
      </c>
      <c r="FWO1" t="s">
        <v>5228</v>
      </c>
      <c r="FWP1" t="s">
        <v>5229</v>
      </c>
      <c r="FWQ1" t="s">
        <v>5230</v>
      </c>
      <c r="FWR1" t="s">
        <v>5231</v>
      </c>
      <c r="FWS1" t="s">
        <v>5232</v>
      </c>
      <c r="FWT1" t="s">
        <v>5233</v>
      </c>
      <c r="FWU1" t="s">
        <v>5234</v>
      </c>
      <c r="FWV1" t="s">
        <v>5235</v>
      </c>
      <c r="FWW1" t="s">
        <v>5236</v>
      </c>
      <c r="FWX1" t="s">
        <v>5237</v>
      </c>
      <c r="FWY1" t="s">
        <v>5238</v>
      </c>
      <c r="FWZ1" t="s">
        <v>5239</v>
      </c>
      <c r="FXA1" t="s">
        <v>5240</v>
      </c>
      <c r="FXB1" t="s">
        <v>5241</v>
      </c>
      <c r="FXC1" t="s">
        <v>5242</v>
      </c>
      <c r="FXD1" t="s">
        <v>5243</v>
      </c>
      <c r="FXE1" t="s">
        <v>5244</v>
      </c>
      <c r="FXF1" t="s">
        <v>5245</v>
      </c>
      <c r="FXG1" t="s">
        <v>5246</v>
      </c>
      <c r="FXH1" t="s">
        <v>5247</v>
      </c>
      <c r="FXI1" t="s">
        <v>5248</v>
      </c>
      <c r="FXJ1" t="s">
        <v>5249</v>
      </c>
      <c r="FXK1" t="s">
        <v>5250</v>
      </c>
      <c r="FXL1" t="s">
        <v>5251</v>
      </c>
      <c r="FXM1" t="s">
        <v>5252</v>
      </c>
      <c r="FXN1" t="s">
        <v>5253</v>
      </c>
      <c r="FXO1" t="s">
        <v>5254</v>
      </c>
      <c r="FXP1" t="s">
        <v>5255</v>
      </c>
      <c r="FXQ1" t="s">
        <v>5256</v>
      </c>
      <c r="FXR1" t="s">
        <v>5257</v>
      </c>
      <c r="FXS1" t="s">
        <v>5258</v>
      </c>
      <c r="FXT1" t="s">
        <v>5259</v>
      </c>
      <c r="FXU1" t="s">
        <v>5260</v>
      </c>
      <c r="FXV1" t="s">
        <v>5261</v>
      </c>
      <c r="FXW1" t="s">
        <v>5262</v>
      </c>
      <c r="FXX1" t="s">
        <v>5263</v>
      </c>
      <c r="FXY1" t="s">
        <v>5264</v>
      </c>
      <c r="FXZ1" t="s">
        <v>5265</v>
      </c>
      <c r="FYA1" t="s">
        <v>5266</v>
      </c>
      <c r="FYB1" t="s">
        <v>5267</v>
      </c>
      <c r="FYC1" t="s">
        <v>5268</v>
      </c>
      <c r="FYD1" t="s">
        <v>5269</v>
      </c>
      <c r="FYE1" t="s">
        <v>5270</v>
      </c>
      <c r="FYF1" t="s">
        <v>5271</v>
      </c>
      <c r="FYG1" t="s">
        <v>5272</v>
      </c>
      <c r="FYH1" t="s">
        <v>5273</v>
      </c>
      <c r="FYI1" t="s">
        <v>5274</v>
      </c>
      <c r="FYJ1" t="s">
        <v>5275</v>
      </c>
      <c r="FYK1" t="s">
        <v>5276</v>
      </c>
      <c r="FYL1" t="s">
        <v>5277</v>
      </c>
      <c r="FYM1" t="s">
        <v>5278</v>
      </c>
      <c r="FYN1" t="s">
        <v>5279</v>
      </c>
      <c r="FYO1" t="s">
        <v>5280</v>
      </c>
      <c r="FYP1" t="s">
        <v>5281</v>
      </c>
      <c r="FYQ1" t="s">
        <v>5282</v>
      </c>
      <c r="FYR1" t="s">
        <v>5283</v>
      </c>
      <c r="FYS1" t="s">
        <v>5284</v>
      </c>
      <c r="FYT1" t="s">
        <v>5285</v>
      </c>
      <c r="FYU1" t="s">
        <v>5286</v>
      </c>
      <c r="FYV1" t="s">
        <v>5287</v>
      </c>
      <c r="FYW1" t="s">
        <v>5288</v>
      </c>
      <c r="FYX1" t="s">
        <v>5289</v>
      </c>
      <c r="FYY1" t="s">
        <v>5290</v>
      </c>
      <c r="FYZ1" t="s">
        <v>5291</v>
      </c>
      <c r="FZA1" t="s">
        <v>5292</v>
      </c>
      <c r="FZB1" t="s">
        <v>5293</v>
      </c>
      <c r="FZC1" t="s">
        <v>5294</v>
      </c>
      <c r="FZD1" t="s">
        <v>5295</v>
      </c>
      <c r="FZE1" t="s">
        <v>5296</v>
      </c>
      <c r="FZF1" t="s">
        <v>5297</v>
      </c>
      <c r="FZG1" t="s">
        <v>5298</v>
      </c>
      <c r="FZH1" t="s">
        <v>5299</v>
      </c>
      <c r="FZI1" t="s">
        <v>5300</v>
      </c>
      <c r="FZJ1" t="s">
        <v>5301</v>
      </c>
      <c r="FZK1" t="s">
        <v>5302</v>
      </c>
      <c r="FZL1" t="s">
        <v>5303</v>
      </c>
      <c r="FZM1" t="s">
        <v>5304</v>
      </c>
      <c r="FZN1" t="s">
        <v>5305</v>
      </c>
      <c r="FZO1" t="s">
        <v>5306</v>
      </c>
      <c r="FZP1" t="s">
        <v>5307</v>
      </c>
      <c r="FZQ1" t="s">
        <v>5308</v>
      </c>
      <c r="FZR1" t="s">
        <v>5309</v>
      </c>
      <c r="FZS1" t="s">
        <v>5310</v>
      </c>
      <c r="FZT1" t="s">
        <v>5311</v>
      </c>
      <c r="FZU1" t="s">
        <v>5312</v>
      </c>
      <c r="FZV1" t="s">
        <v>5313</v>
      </c>
      <c r="FZW1" t="s">
        <v>5314</v>
      </c>
      <c r="FZX1" t="s">
        <v>5315</v>
      </c>
      <c r="FZY1" t="s">
        <v>5316</v>
      </c>
      <c r="FZZ1" t="s">
        <v>5317</v>
      </c>
      <c r="GAA1" t="s">
        <v>5318</v>
      </c>
      <c r="GAB1" t="s">
        <v>5319</v>
      </c>
      <c r="GAC1" t="s">
        <v>5320</v>
      </c>
      <c r="GAD1" t="s">
        <v>5321</v>
      </c>
      <c r="GAE1" t="s">
        <v>5322</v>
      </c>
      <c r="GAF1" t="s">
        <v>5323</v>
      </c>
      <c r="GAG1" t="s">
        <v>5324</v>
      </c>
      <c r="GAH1" t="s">
        <v>5325</v>
      </c>
      <c r="GAI1" t="s">
        <v>5326</v>
      </c>
      <c r="GAJ1" t="s">
        <v>5327</v>
      </c>
      <c r="GAK1" t="s">
        <v>5328</v>
      </c>
      <c r="GAL1" t="s">
        <v>5329</v>
      </c>
      <c r="GAM1" t="s">
        <v>5330</v>
      </c>
      <c r="GAN1" t="s">
        <v>5331</v>
      </c>
      <c r="GAO1" t="s">
        <v>5332</v>
      </c>
      <c r="GAP1" t="s">
        <v>5333</v>
      </c>
      <c r="GAQ1" t="s">
        <v>5334</v>
      </c>
      <c r="GAR1" t="s">
        <v>5335</v>
      </c>
      <c r="GAS1" t="s">
        <v>5336</v>
      </c>
      <c r="GAT1" t="s">
        <v>5337</v>
      </c>
      <c r="GAU1" t="s">
        <v>5338</v>
      </c>
      <c r="GAV1" t="s">
        <v>5339</v>
      </c>
      <c r="GAW1" t="s">
        <v>5340</v>
      </c>
      <c r="GAX1" t="s">
        <v>5341</v>
      </c>
      <c r="GAY1" t="s">
        <v>5342</v>
      </c>
      <c r="GAZ1" t="s">
        <v>5343</v>
      </c>
      <c r="GBA1" t="s">
        <v>5344</v>
      </c>
      <c r="GBB1" t="s">
        <v>5345</v>
      </c>
      <c r="GBC1" t="s">
        <v>5346</v>
      </c>
      <c r="GBD1" t="s">
        <v>5347</v>
      </c>
      <c r="GBE1" t="s">
        <v>5348</v>
      </c>
      <c r="GBF1" t="s">
        <v>5349</v>
      </c>
      <c r="GBG1" t="s">
        <v>5350</v>
      </c>
      <c r="GBH1" t="s">
        <v>5351</v>
      </c>
      <c r="GBI1" t="s">
        <v>5352</v>
      </c>
      <c r="GBJ1" t="s">
        <v>5353</v>
      </c>
      <c r="GBK1" t="s">
        <v>5354</v>
      </c>
      <c r="GBL1" t="s">
        <v>5355</v>
      </c>
      <c r="GBM1" t="s">
        <v>5356</v>
      </c>
      <c r="GBN1" t="s">
        <v>5357</v>
      </c>
      <c r="GBO1" t="s">
        <v>5358</v>
      </c>
      <c r="GBP1" t="s">
        <v>5359</v>
      </c>
      <c r="GBQ1" t="s">
        <v>5360</v>
      </c>
      <c r="GBR1" t="s">
        <v>5361</v>
      </c>
      <c r="GBS1" t="s">
        <v>5362</v>
      </c>
      <c r="GBT1" t="s">
        <v>5363</v>
      </c>
      <c r="GBU1" t="s">
        <v>5364</v>
      </c>
      <c r="GBV1" t="s">
        <v>5365</v>
      </c>
      <c r="GBW1" t="s">
        <v>5366</v>
      </c>
      <c r="GBX1" t="s">
        <v>5367</v>
      </c>
      <c r="GBY1" t="s">
        <v>5368</v>
      </c>
      <c r="GBZ1" t="s">
        <v>5369</v>
      </c>
      <c r="GCA1" t="s">
        <v>5370</v>
      </c>
      <c r="GCB1" t="s">
        <v>5371</v>
      </c>
      <c r="GCC1" t="s">
        <v>5372</v>
      </c>
      <c r="GCD1" t="s">
        <v>5373</v>
      </c>
      <c r="GCE1" t="s">
        <v>5374</v>
      </c>
      <c r="GCF1" t="s">
        <v>5375</v>
      </c>
      <c r="GCG1" t="s">
        <v>5376</v>
      </c>
      <c r="GCH1" t="s">
        <v>5377</v>
      </c>
      <c r="GCI1" t="s">
        <v>5378</v>
      </c>
      <c r="GCJ1" t="s">
        <v>5379</v>
      </c>
      <c r="GCK1" t="s">
        <v>5380</v>
      </c>
      <c r="GCL1" t="s">
        <v>5381</v>
      </c>
      <c r="GCM1" t="s">
        <v>5382</v>
      </c>
      <c r="GCN1" t="s">
        <v>5383</v>
      </c>
      <c r="GCO1" t="s">
        <v>5384</v>
      </c>
      <c r="GCP1" t="s">
        <v>5385</v>
      </c>
      <c r="GCQ1" t="s">
        <v>5386</v>
      </c>
      <c r="GCR1" t="s">
        <v>5387</v>
      </c>
      <c r="GCS1" t="s">
        <v>5388</v>
      </c>
      <c r="GCT1" t="s">
        <v>5389</v>
      </c>
      <c r="GCU1" t="s">
        <v>5390</v>
      </c>
      <c r="GCV1" t="s">
        <v>5391</v>
      </c>
      <c r="GCW1" t="s">
        <v>5392</v>
      </c>
      <c r="GCX1" t="s">
        <v>5393</v>
      </c>
      <c r="GCY1" t="s">
        <v>5394</v>
      </c>
      <c r="GCZ1" t="s">
        <v>5395</v>
      </c>
      <c r="GDA1" t="s">
        <v>5396</v>
      </c>
      <c r="GDB1" t="s">
        <v>5397</v>
      </c>
      <c r="GDC1" t="s">
        <v>5398</v>
      </c>
      <c r="GDD1" t="s">
        <v>5399</v>
      </c>
      <c r="GDE1" t="s">
        <v>5400</v>
      </c>
      <c r="GDF1" t="s">
        <v>5401</v>
      </c>
      <c r="GDG1" t="s">
        <v>5402</v>
      </c>
      <c r="GDH1" t="s">
        <v>5403</v>
      </c>
      <c r="GDI1" t="s">
        <v>5404</v>
      </c>
      <c r="GDJ1" t="s">
        <v>5405</v>
      </c>
      <c r="GDK1" t="s">
        <v>5406</v>
      </c>
      <c r="GDL1" t="s">
        <v>5407</v>
      </c>
      <c r="GDM1" t="s">
        <v>5408</v>
      </c>
      <c r="GDN1" t="s">
        <v>5409</v>
      </c>
      <c r="GDO1" t="s">
        <v>5410</v>
      </c>
      <c r="GDP1" t="s">
        <v>5411</v>
      </c>
      <c r="GDQ1" t="s">
        <v>5412</v>
      </c>
      <c r="GDR1" t="s">
        <v>5413</v>
      </c>
      <c r="GDS1" t="s">
        <v>5414</v>
      </c>
      <c r="GDT1" t="s">
        <v>5415</v>
      </c>
      <c r="GDU1" t="s">
        <v>5416</v>
      </c>
      <c r="GDV1" t="s">
        <v>5417</v>
      </c>
      <c r="GDW1" t="s">
        <v>5418</v>
      </c>
      <c r="GDX1" t="s">
        <v>5419</v>
      </c>
      <c r="GDY1" t="s">
        <v>5420</v>
      </c>
      <c r="GDZ1" t="s">
        <v>5421</v>
      </c>
      <c r="GEA1" t="s">
        <v>5422</v>
      </c>
      <c r="GEB1" t="s">
        <v>5423</v>
      </c>
      <c r="GEC1" t="s">
        <v>5424</v>
      </c>
      <c r="GED1" t="s">
        <v>5425</v>
      </c>
      <c r="GEE1" t="s">
        <v>5426</v>
      </c>
      <c r="GEF1" t="s">
        <v>5427</v>
      </c>
      <c r="GEG1" t="s">
        <v>5428</v>
      </c>
      <c r="GEH1" t="s">
        <v>5429</v>
      </c>
      <c r="GEI1" t="s">
        <v>5430</v>
      </c>
      <c r="GEJ1" t="s">
        <v>5431</v>
      </c>
      <c r="GEK1" t="s">
        <v>5432</v>
      </c>
      <c r="GEL1" t="s">
        <v>5433</v>
      </c>
      <c r="GEM1" t="s">
        <v>5434</v>
      </c>
      <c r="GEN1" t="s">
        <v>5435</v>
      </c>
      <c r="GEO1" t="s">
        <v>5436</v>
      </c>
      <c r="GEP1" t="s">
        <v>5437</v>
      </c>
      <c r="GEQ1" t="s">
        <v>5438</v>
      </c>
      <c r="GER1" t="s">
        <v>5439</v>
      </c>
      <c r="GES1" t="s">
        <v>5440</v>
      </c>
      <c r="GET1" t="s">
        <v>5441</v>
      </c>
      <c r="GEU1" t="s">
        <v>5442</v>
      </c>
      <c r="GEV1" t="s">
        <v>5443</v>
      </c>
      <c r="GEW1" t="s">
        <v>5444</v>
      </c>
      <c r="GEX1" t="s">
        <v>5445</v>
      </c>
      <c r="GEY1" t="s">
        <v>5446</v>
      </c>
      <c r="GEZ1" t="s">
        <v>5447</v>
      </c>
      <c r="GFA1" t="s">
        <v>5448</v>
      </c>
      <c r="GFB1" t="s">
        <v>5449</v>
      </c>
      <c r="GFC1" t="s">
        <v>5450</v>
      </c>
      <c r="GFD1" t="s">
        <v>5451</v>
      </c>
      <c r="GFE1" t="s">
        <v>5452</v>
      </c>
      <c r="GFF1" t="s">
        <v>5453</v>
      </c>
      <c r="GFG1" t="s">
        <v>5454</v>
      </c>
      <c r="GFH1" t="s">
        <v>5455</v>
      </c>
      <c r="GFI1" t="s">
        <v>5456</v>
      </c>
      <c r="GFJ1" t="s">
        <v>5457</v>
      </c>
      <c r="GFK1" t="s">
        <v>5458</v>
      </c>
      <c r="GFL1" t="s">
        <v>5459</v>
      </c>
      <c r="GFM1" t="s">
        <v>5460</v>
      </c>
      <c r="GFN1" t="s">
        <v>5461</v>
      </c>
      <c r="GFO1" t="s">
        <v>5462</v>
      </c>
      <c r="GFP1" t="s">
        <v>5463</v>
      </c>
      <c r="GFQ1" t="s">
        <v>5464</v>
      </c>
      <c r="GFR1" t="s">
        <v>5465</v>
      </c>
      <c r="GFS1" t="s">
        <v>5466</v>
      </c>
      <c r="GFT1" t="s">
        <v>5467</v>
      </c>
      <c r="GFU1" t="s">
        <v>5468</v>
      </c>
      <c r="GFV1" t="s">
        <v>5469</v>
      </c>
      <c r="GFW1" t="s">
        <v>5470</v>
      </c>
      <c r="GFX1" t="s">
        <v>5471</v>
      </c>
      <c r="GFY1" t="s">
        <v>5472</v>
      </c>
      <c r="GFZ1" t="s">
        <v>5473</v>
      </c>
      <c r="GGA1" t="s">
        <v>5474</v>
      </c>
      <c r="GGB1" t="s">
        <v>5475</v>
      </c>
      <c r="GGC1" t="s">
        <v>5476</v>
      </c>
      <c r="GGD1" t="s">
        <v>5477</v>
      </c>
      <c r="GGE1" t="s">
        <v>5478</v>
      </c>
      <c r="GGF1" t="s">
        <v>5479</v>
      </c>
      <c r="GGG1" t="s">
        <v>5480</v>
      </c>
      <c r="GGH1" t="s">
        <v>5481</v>
      </c>
      <c r="GGI1" t="s">
        <v>5482</v>
      </c>
      <c r="GGJ1" t="s">
        <v>5483</v>
      </c>
      <c r="GGK1" t="s">
        <v>5484</v>
      </c>
      <c r="GGL1" t="s">
        <v>5485</v>
      </c>
      <c r="GGM1" t="s">
        <v>5486</v>
      </c>
      <c r="GGN1" t="s">
        <v>5487</v>
      </c>
      <c r="GGO1" t="s">
        <v>5488</v>
      </c>
      <c r="GGP1" t="s">
        <v>5489</v>
      </c>
      <c r="GGQ1" t="s">
        <v>5490</v>
      </c>
      <c r="GGR1" t="s">
        <v>5491</v>
      </c>
      <c r="GGS1" t="s">
        <v>5492</v>
      </c>
      <c r="GGT1" t="s">
        <v>5493</v>
      </c>
      <c r="GGU1" t="s">
        <v>5494</v>
      </c>
      <c r="GGV1" t="s">
        <v>5495</v>
      </c>
      <c r="GGW1" t="s">
        <v>5496</v>
      </c>
      <c r="GGX1" t="s">
        <v>5497</v>
      </c>
      <c r="GGY1" t="s">
        <v>5498</v>
      </c>
      <c r="GGZ1" t="s">
        <v>5499</v>
      </c>
      <c r="GHA1" t="s">
        <v>5500</v>
      </c>
      <c r="GHB1" t="s">
        <v>5501</v>
      </c>
      <c r="GHC1" t="s">
        <v>5502</v>
      </c>
      <c r="GHD1" t="s">
        <v>5503</v>
      </c>
      <c r="GHE1" t="s">
        <v>5504</v>
      </c>
      <c r="GHF1" t="s">
        <v>5505</v>
      </c>
      <c r="GHG1" t="s">
        <v>5506</v>
      </c>
      <c r="GHH1" t="s">
        <v>5507</v>
      </c>
      <c r="GHI1" t="s">
        <v>5508</v>
      </c>
      <c r="GHJ1" t="s">
        <v>5509</v>
      </c>
      <c r="GHK1" t="s">
        <v>5510</v>
      </c>
      <c r="GHL1" t="s">
        <v>5511</v>
      </c>
      <c r="GHM1" t="s">
        <v>5512</v>
      </c>
      <c r="GHN1" t="s">
        <v>5513</v>
      </c>
      <c r="GHO1" t="s">
        <v>5514</v>
      </c>
      <c r="GHP1" t="s">
        <v>5515</v>
      </c>
      <c r="GHQ1" t="s">
        <v>5516</v>
      </c>
      <c r="GHR1" t="s">
        <v>5517</v>
      </c>
      <c r="GHS1" t="s">
        <v>5518</v>
      </c>
      <c r="GHT1" t="s">
        <v>5519</v>
      </c>
      <c r="GHU1" t="s">
        <v>5520</v>
      </c>
      <c r="GHV1" t="s">
        <v>5521</v>
      </c>
      <c r="GHW1" t="s">
        <v>5522</v>
      </c>
      <c r="GHX1" t="s">
        <v>5523</v>
      </c>
      <c r="GHY1" t="s">
        <v>5524</v>
      </c>
      <c r="GHZ1" t="s">
        <v>5525</v>
      </c>
      <c r="GIA1" t="s">
        <v>5526</v>
      </c>
      <c r="GIB1" t="s">
        <v>5527</v>
      </c>
      <c r="GIC1" t="s">
        <v>5528</v>
      </c>
      <c r="GID1" t="s">
        <v>5529</v>
      </c>
      <c r="GIE1" t="s">
        <v>5530</v>
      </c>
      <c r="GIF1" t="s">
        <v>5531</v>
      </c>
      <c r="GIG1" t="s">
        <v>5532</v>
      </c>
      <c r="GIH1" t="s">
        <v>5533</v>
      </c>
      <c r="GII1" t="s">
        <v>5534</v>
      </c>
      <c r="GIJ1" t="s">
        <v>5535</v>
      </c>
      <c r="GIK1" t="s">
        <v>5536</v>
      </c>
      <c r="GIL1" t="s">
        <v>5537</v>
      </c>
      <c r="GIM1" t="s">
        <v>5538</v>
      </c>
      <c r="GIN1" t="s">
        <v>5539</v>
      </c>
      <c r="GIO1" t="s">
        <v>5540</v>
      </c>
      <c r="GIP1" t="s">
        <v>5541</v>
      </c>
      <c r="GIQ1" t="s">
        <v>5542</v>
      </c>
      <c r="GIR1" t="s">
        <v>5543</v>
      </c>
      <c r="GIS1" t="s">
        <v>5544</v>
      </c>
      <c r="GIT1" t="s">
        <v>5545</v>
      </c>
      <c r="GIU1" t="s">
        <v>5546</v>
      </c>
      <c r="GIV1" t="s">
        <v>5547</v>
      </c>
      <c r="GIW1" t="s">
        <v>5548</v>
      </c>
      <c r="GIX1" t="s">
        <v>5549</v>
      </c>
      <c r="GIY1" t="s">
        <v>5550</v>
      </c>
      <c r="GIZ1" t="s">
        <v>5551</v>
      </c>
      <c r="GJA1" t="s">
        <v>5552</v>
      </c>
      <c r="GJB1" t="s">
        <v>5553</v>
      </c>
      <c r="GJC1" t="s">
        <v>5554</v>
      </c>
      <c r="GJD1" t="s">
        <v>5555</v>
      </c>
      <c r="GJE1" t="s">
        <v>5556</v>
      </c>
      <c r="GJF1" t="s">
        <v>5557</v>
      </c>
      <c r="GJG1" t="s">
        <v>5558</v>
      </c>
      <c r="GJH1" t="s">
        <v>5559</v>
      </c>
      <c r="GJI1" t="s">
        <v>5560</v>
      </c>
      <c r="GJJ1" t="s">
        <v>5561</v>
      </c>
      <c r="GJK1" t="s">
        <v>5562</v>
      </c>
      <c r="GJL1" t="s">
        <v>5563</v>
      </c>
      <c r="GJM1" t="s">
        <v>5564</v>
      </c>
      <c r="GJN1" t="s">
        <v>5565</v>
      </c>
      <c r="GJO1" t="s">
        <v>5566</v>
      </c>
      <c r="GJP1" t="s">
        <v>5567</v>
      </c>
      <c r="GJQ1" t="s">
        <v>5568</v>
      </c>
      <c r="GJR1" t="s">
        <v>5569</v>
      </c>
      <c r="GJS1" t="s">
        <v>5570</v>
      </c>
      <c r="GJT1" t="s">
        <v>5571</v>
      </c>
      <c r="GJU1" t="s">
        <v>5572</v>
      </c>
      <c r="GJV1" t="s">
        <v>5573</v>
      </c>
      <c r="GJW1" t="s">
        <v>5574</v>
      </c>
      <c r="GJX1" t="s">
        <v>5575</v>
      </c>
      <c r="GJY1" t="s">
        <v>5576</v>
      </c>
      <c r="GJZ1" t="s">
        <v>5577</v>
      </c>
      <c r="GKA1" t="s">
        <v>5578</v>
      </c>
      <c r="GKB1" t="s">
        <v>5579</v>
      </c>
      <c r="GKC1" t="s">
        <v>5580</v>
      </c>
      <c r="GKD1" t="s">
        <v>5581</v>
      </c>
      <c r="GKE1" t="s">
        <v>5582</v>
      </c>
      <c r="GKF1" t="s">
        <v>5583</v>
      </c>
      <c r="GKG1" t="s">
        <v>5584</v>
      </c>
      <c r="GKH1" t="s">
        <v>5585</v>
      </c>
      <c r="GKI1" t="s">
        <v>5586</v>
      </c>
      <c r="GKJ1" t="s">
        <v>5587</v>
      </c>
      <c r="GKK1" t="s">
        <v>5588</v>
      </c>
      <c r="GKL1" t="s">
        <v>5589</v>
      </c>
      <c r="GKM1" t="s">
        <v>5590</v>
      </c>
      <c r="GKN1" t="s">
        <v>5591</v>
      </c>
      <c r="GKO1" t="s">
        <v>5592</v>
      </c>
      <c r="GKP1" t="s">
        <v>5593</v>
      </c>
      <c r="GKQ1" t="s">
        <v>5594</v>
      </c>
      <c r="GKR1" t="s">
        <v>5595</v>
      </c>
      <c r="GKS1" t="s">
        <v>5596</v>
      </c>
      <c r="GKT1" t="s">
        <v>5597</v>
      </c>
      <c r="GKU1" t="s">
        <v>5598</v>
      </c>
      <c r="GKV1" t="s">
        <v>5599</v>
      </c>
      <c r="GKW1" t="s">
        <v>5600</v>
      </c>
      <c r="GKX1" t="s">
        <v>5601</v>
      </c>
      <c r="GKY1" t="s">
        <v>5602</v>
      </c>
      <c r="GKZ1" t="s">
        <v>5603</v>
      </c>
      <c r="GLA1" t="s">
        <v>5604</v>
      </c>
      <c r="GLB1" t="s">
        <v>5605</v>
      </c>
      <c r="GLC1" t="s">
        <v>5606</v>
      </c>
      <c r="GLD1" t="s">
        <v>5607</v>
      </c>
      <c r="GLE1" t="s">
        <v>5608</v>
      </c>
      <c r="GLF1" t="s">
        <v>5609</v>
      </c>
      <c r="GLG1" t="s">
        <v>5610</v>
      </c>
      <c r="GLH1" t="s">
        <v>5611</v>
      </c>
      <c r="GLI1" t="s">
        <v>5612</v>
      </c>
      <c r="GLJ1" t="s">
        <v>5613</v>
      </c>
      <c r="GLK1" t="s">
        <v>5614</v>
      </c>
      <c r="GLL1" t="s">
        <v>5615</v>
      </c>
      <c r="GLM1" t="s">
        <v>5616</v>
      </c>
      <c r="GLN1" t="s">
        <v>5617</v>
      </c>
      <c r="GLO1" t="s">
        <v>5618</v>
      </c>
      <c r="GLP1" t="s">
        <v>5619</v>
      </c>
      <c r="GLQ1" t="s">
        <v>5620</v>
      </c>
      <c r="GLR1" t="s">
        <v>5621</v>
      </c>
      <c r="GLS1" t="s">
        <v>5622</v>
      </c>
      <c r="GLT1" t="s">
        <v>5623</v>
      </c>
      <c r="GLU1" t="s">
        <v>5624</v>
      </c>
      <c r="GLV1" t="s">
        <v>5625</v>
      </c>
      <c r="GLW1" t="s">
        <v>5626</v>
      </c>
      <c r="GLX1" t="s">
        <v>5627</v>
      </c>
      <c r="GLY1" t="s">
        <v>5628</v>
      </c>
      <c r="GLZ1" t="s">
        <v>5629</v>
      </c>
      <c r="GMA1" t="s">
        <v>5630</v>
      </c>
      <c r="GMB1" t="s">
        <v>5631</v>
      </c>
      <c r="GMC1" t="s">
        <v>5632</v>
      </c>
      <c r="GMD1" t="s">
        <v>5633</v>
      </c>
      <c r="GME1" t="s">
        <v>5634</v>
      </c>
      <c r="GMF1" t="s">
        <v>5635</v>
      </c>
      <c r="GMG1" t="s">
        <v>5636</v>
      </c>
      <c r="GMH1" t="s">
        <v>5637</v>
      </c>
      <c r="GMI1" t="s">
        <v>5638</v>
      </c>
      <c r="GMJ1" t="s">
        <v>5639</v>
      </c>
      <c r="GMK1" t="s">
        <v>5640</v>
      </c>
      <c r="GML1" t="s">
        <v>5641</v>
      </c>
      <c r="GMM1" t="s">
        <v>5642</v>
      </c>
      <c r="GMN1" t="s">
        <v>5643</v>
      </c>
      <c r="GMO1" t="s">
        <v>5644</v>
      </c>
      <c r="GMP1" t="s">
        <v>5645</v>
      </c>
      <c r="GMQ1" t="s">
        <v>5646</v>
      </c>
      <c r="GMR1" t="s">
        <v>5647</v>
      </c>
      <c r="GMS1" t="s">
        <v>5648</v>
      </c>
      <c r="GMT1" t="s">
        <v>5649</v>
      </c>
      <c r="GMU1" t="s">
        <v>5650</v>
      </c>
      <c r="GMV1" t="s">
        <v>5651</v>
      </c>
      <c r="GMW1" t="s">
        <v>5652</v>
      </c>
      <c r="GMX1" t="s">
        <v>5653</v>
      </c>
      <c r="GMY1" t="s">
        <v>5654</v>
      </c>
      <c r="GMZ1" t="s">
        <v>5655</v>
      </c>
      <c r="GNA1" t="s">
        <v>5656</v>
      </c>
      <c r="GNB1" t="s">
        <v>5657</v>
      </c>
      <c r="GNC1" t="s">
        <v>5658</v>
      </c>
      <c r="GND1" t="s">
        <v>5659</v>
      </c>
      <c r="GNE1" t="s">
        <v>5660</v>
      </c>
      <c r="GNF1" t="s">
        <v>5661</v>
      </c>
      <c r="GNG1" t="s">
        <v>5662</v>
      </c>
      <c r="GNH1" t="s">
        <v>5663</v>
      </c>
      <c r="GNI1" t="s">
        <v>5664</v>
      </c>
      <c r="GNJ1" t="s">
        <v>5665</v>
      </c>
      <c r="GNK1" t="s">
        <v>5666</v>
      </c>
      <c r="GNL1" t="s">
        <v>5667</v>
      </c>
      <c r="GNM1" t="s">
        <v>5668</v>
      </c>
      <c r="GNN1" t="s">
        <v>5669</v>
      </c>
      <c r="GNO1" t="s">
        <v>5670</v>
      </c>
      <c r="GNP1" t="s">
        <v>5671</v>
      </c>
      <c r="GNQ1" t="s">
        <v>5672</v>
      </c>
      <c r="GNR1" t="s">
        <v>5673</v>
      </c>
      <c r="GNS1" t="s">
        <v>5674</v>
      </c>
      <c r="GNT1" t="s">
        <v>5675</v>
      </c>
      <c r="GNU1" t="s">
        <v>5676</v>
      </c>
      <c r="GNV1" t="s">
        <v>5677</v>
      </c>
      <c r="GNW1" t="s">
        <v>5678</v>
      </c>
      <c r="GNX1" t="s">
        <v>5679</v>
      </c>
      <c r="GNY1" t="s">
        <v>5680</v>
      </c>
      <c r="GNZ1" t="s">
        <v>5681</v>
      </c>
      <c r="GOA1" t="s">
        <v>5682</v>
      </c>
      <c r="GOB1" t="s">
        <v>5683</v>
      </c>
      <c r="GOC1" t="s">
        <v>5684</v>
      </c>
      <c r="GOD1" t="s">
        <v>5685</v>
      </c>
      <c r="GOE1" t="s">
        <v>5686</v>
      </c>
      <c r="GOF1" t="s">
        <v>5687</v>
      </c>
      <c r="GOG1" t="s">
        <v>5688</v>
      </c>
      <c r="GOH1" t="s">
        <v>5689</v>
      </c>
      <c r="GOI1" t="s">
        <v>5690</v>
      </c>
      <c r="GOJ1" t="s">
        <v>5691</v>
      </c>
      <c r="GOK1" t="s">
        <v>5692</v>
      </c>
      <c r="GOL1" t="s">
        <v>5693</v>
      </c>
      <c r="GOM1" t="s">
        <v>5694</v>
      </c>
      <c r="GON1" t="s">
        <v>5695</v>
      </c>
      <c r="GOO1" t="s">
        <v>5696</v>
      </c>
      <c r="GOP1" t="s">
        <v>5697</v>
      </c>
      <c r="GOQ1" t="s">
        <v>5698</v>
      </c>
      <c r="GOR1" t="s">
        <v>5699</v>
      </c>
      <c r="GOS1" t="s">
        <v>5700</v>
      </c>
      <c r="GOT1" t="s">
        <v>5701</v>
      </c>
      <c r="GOU1" t="s">
        <v>5702</v>
      </c>
      <c r="GOV1" t="s">
        <v>5703</v>
      </c>
      <c r="GOW1" t="s">
        <v>5704</v>
      </c>
      <c r="GOX1" t="s">
        <v>5705</v>
      </c>
      <c r="GOY1" t="s">
        <v>5706</v>
      </c>
      <c r="GOZ1" t="s">
        <v>5707</v>
      </c>
      <c r="GPA1" t="s">
        <v>5708</v>
      </c>
      <c r="GPB1" t="s">
        <v>5709</v>
      </c>
      <c r="GPC1" t="s">
        <v>5710</v>
      </c>
      <c r="GPD1" t="s">
        <v>5711</v>
      </c>
      <c r="GPE1" t="s">
        <v>5712</v>
      </c>
      <c r="GPF1" t="s">
        <v>5713</v>
      </c>
      <c r="GPG1" t="s">
        <v>5714</v>
      </c>
      <c r="GPH1" t="s">
        <v>5715</v>
      </c>
      <c r="GPI1" t="s">
        <v>5716</v>
      </c>
      <c r="GPJ1" t="s">
        <v>5717</v>
      </c>
      <c r="GPK1" t="s">
        <v>5718</v>
      </c>
      <c r="GPL1" t="s">
        <v>5719</v>
      </c>
      <c r="GPM1" t="s">
        <v>5720</v>
      </c>
      <c r="GPN1" t="s">
        <v>5721</v>
      </c>
      <c r="GPO1" t="s">
        <v>5722</v>
      </c>
      <c r="GPP1" t="s">
        <v>5723</v>
      </c>
      <c r="GPQ1" t="s">
        <v>5724</v>
      </c>
      <c r="GPR1" t="s">
        <v>5725</v>
      </c>
      <c r="GPS1" t="s">
        <v>5726</v>
      </c>
      <c r="GPT1" t="s">
        <v>5727</v>
      </c>
      <c r="GPU1" t="s">
        <v>5728</v>
      </c>
      <c r="GPV1" t="s">
        <v>5729</v>
      </c>
      <c r="GPW1" t="s">
        <v>5730</v>
      </c>
      <c r="GPX1" t="s">
        <v>5731</v>
      </c>
      <c r="GPY1" t="s">
        <v>5732</v>
      </c>
      <c r="GPZ1" t="s">
        <v>5733</v>
      </c>
      <c r="GQA1" t="s">
        <v>5734</v>
      </c>
      <c r="GQB1" t="s">
        <v>5735</v>
      </c>
      <c r="GQC1" t="s">
        <v>5736</v>
      </c>
      <c r="GQD1" t="s">
        <v>5737</v>
      </c>
      <c r="GQE1" t="s">
        <v>5738</v>
      </c>
      <c r="GQF1" t="s">
        <v>5739</v>
      </c>
      <c r="GQG1" t="s">
        <v>5740</v>
      </c>
      <c r="GQH1" t="s">
        <v>5741</v>
      </c>
      <c r="GQI1" t="s">
        <v>5742</v>
      </c>
      <c r="GQJ1" t="s">
        <v>5743</v>
      </c>
      <c r="GQK1" t="s">
        <v>5744</v>
      </c>
      <c r="GQL1" t="s">
        <v>5745</v>
      </c>
      <c r="GQM1" t="s">
        <v>5746</v>
      </c>
      <c r="GQN1" t="s">
        <v>5747</v>
      </c>
      <c r="GQO1" t="s">
        <v>5748</v>
      </c>
      <c r="GQP1" t="s">
        <v>5749</v>
      </c>
      <c r="GQQ1" t="s">
        <v>5750</v>
      </c>
      <c r="GQR1" t="s">
        <v>5751</v>
      </c>
      <c r="GQS1" t="s">
        <v>5752</v>
      </c>
      <c r="GQT1" t="s">
        <v>5753</v>
      </c>
      <c r="GQU1" t="s">
        <v>5754</v>
      </c>
      <c r="GQV1" t="s">
        <v>5755</v>
      </c>
      <c r="GQW1" t="s">
        <v>5756</v>
      </c>
      <c r="GQX1" t="s">
        <v>5757</v>
      </c>
      <c r="GQY1" t="s">
        <v>5758</v>
      </c>
      <c r="GQZ1" t="s">
        <v>5759</v>
      </c>
      <c r="GRA1" t="s">
        <v>5760</v>
      </c>
      <c r="GRB1" t="s">
        <v>5761</v>
      </c>
      <c r="GRC1" t="s">
        <v>5762</v>
      </c>
      <c r="GRD1" t="s">
        <v>5763</v>
      </c>
      <c r="GRE1" t="s">
        <v>5764</v>
      </c>
      <c r="GRF1" t="s">
        <v>5765</v>
      </c>
      <c r="GRG1" t="s">
        <v>5766</v>
      </c>
      <c r="GRH1" t="s">
        <v>5767</v>
      </c>
      <c r="GRI1" t="s">
        <v>5768</v>
      </c>
      <c r="GRJ1" t="s">
        <v>5769</v>
      </c>
      <c r="GRK1" t="s">
        <v>5770</v>
      </c>
      <c r="GRL1" t="s">
        <v>5771</v>
      </c>
      <c r="GRM1" t="s">
        <v>5772</v>
      </c>
      <c r="GRN1" t="s">
        <v>5773</v>
      </c>
      <c r="GRO1" t="s">
        <v>5774</v>
      </c>
      <c r="GRP1" t="s">
        <v>5775</v>
      </c>
      <c r="GRQ1" t="s">
        <v>5776</v>
      </c>
      <c r="GRR1" t="s">
        <v>5777</v>
      </c>
      <c r="GRS1" t="s">
        <v>5778</v>
      </c>
      <c r="GRT1" t="s">
        <v>5779</v>
      </c>
      <c r="GRU1" t="s">
        <v>5780</v>
      </c>
      <c r="GRV1" t="s">
        <v>5781</v>
      </c>
      <c r="GRW1" t="s">
        <v>5782</v>
      </c>
      <c r="GRX1" t="s">
        <v>5783</v>
      </c>
      <c r="GRY1" t="s">
        <v>5784</v>
      </c>
      <c r="GRZ1" t="s">
        <v>5785</v>
      </c>
      <c r="GSA1" t="s">
        <v>5786</v>
      </c>
      <c r="GSB1" t="s">
        <v>5787</v>
      </c>
      <c r="GSC1" t="s">
        <v>5788</v>
      </c>
      <c r="GSD1" t="s">
        <v>5789</v>
      </c>
      <c r="GSE1" t="s">
        <v>5790</v>
      </c>
      <c r="GSF1" t="s">
        <v>5791</v>
      </c>
      <c r="GSG1" t="s">
        <v>5792</v>
      </c>
      <c r="GSH1" t="s">
        <v>5793</v>
      </c>
      <c r="GSI1" t="s">
        <v>5794</v>
      </c>
      <c r="GSJ1" t="s">
        <v>5795</v>
      </c>
      <c r="GSK1" t="s">
        <v>5796</v>
      </c>
      <c r="GSL1" t="s">
        <v>5797</v>
      </c>
      <c r="GSM1" t="s">
        <v>5798</v>
      </c>
      <c r="GSN1" t="s">
        <v>5799</v>
      </c>
      <c r="GSO1" t="s">
        <v>5800</v>
      </c>
      <c r="GSP1" t="s">
        <v>5801</v>
      </c>
      <c r="GSQ1" t="s">
        <v>5802</v>
      </c>
      <c r="GSR1" t="s">
        <v>5803</v>
      </c>
      <c r="GSS1" t="s">
        <v>5804</v>
      </c>
      <c r="GST1" t="s">
        <v>5805</v>
      </c>
      <c r="GSU1" t="s">
        <v>5806</v>
      </c>
      <c r="GSV1" t="s">
        <v>5807</v>
      </c>
      <c r="GSW1" t="s">
        <v>5808</v>
      </c>
      <c r="GSX1" t="s">
        <v>5809</v>
      </c>
      <c r="GSY1" t="s">
        <v>5810</v>
      </c>
      <c r="GSZ1" t="s">
        <v>5811</v>
      </c>
      <c r="GTA1" t="s">
        <v>5812</v>
      </c>
      <c r="GTB1" t="s">
        <v>5813</v>
      </c>
      <c r="GTC1" t="s">
        <v>5814</v>
      </c>
      <c r="GTD1" t="s">
        <v>5815</v>
      </c>
      <c r="GTE1" t="s">
        <v>5816</v>
      </c>
      <c r="GTF1" t="s">
        <v>5817</v>
      </c>
      <c r="GTG1" t="s">
        <v>5818</v>
      </c>
      <c r="GTH1" t="s">
        <v>5819</v>
      </c>
      <c r="GTI1" t="s">
        <v>5820</v>
      </c>
      <c r="GTJ1" t="s">
        <v>5821</v>
      </c>
      <c r="GTK1" t="s">
        <v>5822</v>
      </c>
      <c r="GTL1" t="s">
        <v>5823</v>
      </c>
      <c r="GTM1" t="s">
        <v>5824</v>
      </c>
      <c r="GTN1" t="s">
        <v>5825</v>
      </c>
      <c r="GTO1" t="s">
        <v>5826</v>
      </c>
      <c r="GTP1" t="s">
        <v>5827</v>
      </c>
      <c r="GTQ1" t="s">
        <v>5828</v>
      </c>
      <c r="GTR1" t="s">
        <v>5829</v>
      </c>
      <c r="GTS1" t="s">
        <v>5830</v>
      </c>
      <c r="GTT1" t="s">
        <v>5831</v>
      </c>
      <c r="GTU1" t="s">
        <v>5832</v>
      </c>
      <c r="GTV1" t="s">
        <v>5833</v>
      </c>
      <c r="GTW1" t="s">
        <v>5834</v>
      </c>
      <c r="GTX1" t="s">
        <v>5835</v>
      </c>
      <c r="GTY1" t="s">
        <v>5836</v>
      </c>
      <c r="GTZ1" t="s">
        <v>5837</v>
      </c>
      <c r="GUA1" t="s">
        <v>5838</v>
      </c>
      <c r="GUB1" t="s">
        <v>5839</v>
      </c>
      <c r="GUC1" t="s">
        <v>5840</v>
      </c>
      <c r="GUD1" t="s">
        <v>5841</v>
      </c>
      <c r="GUE1" t="s">
        <v>5842</v>
      </c>
      <c r="GUF1" t="s">
        <v>5843</v>
      </c>
      <c r="GUG1" t="s">
        <v>5844</v>
      </c>
      <c r="GUH1" t="s">
        <v>5845</v>
      </c>
      <c r="GUI1" t="s">
        <v>5846</v>
      </c>
      <c r="GUJ1" t="s">
        <v>5847</v>
      </c>
      <c r="GUK1" t="s">
        <v>5848</v>
      </c>
      <c r="GUL1" t="s">
        <v>5849</v>
      </c>
      <c r="GUM1" t="s">
        <v>5850</v>
      </c>
      <c r="GUN1" t="s">
        <v>5851</v>
      </c>
      <c r="GUO1" t="s">
        <v>5852</v>
      </c>
      <c r="GUP1" t="s">
        <v>5853</v>
      </c>
      <c r="GUQ1" t="s">
        <v>5854</v>
      </c>
      <c r="GUR1" t="s">
        <v>5855</v>
      </c>
      <c r="GUS1" t="s">
        <v>5856</v>
      </c>
      <c r="GUT1" t="s">
        <v>5857</v>
      </c>
      <c r="GUU1" t="s">
        <v>5858</v>
      </c>
      <c r="GUV1" t="s">
        <v>5859</v>
      </c>
      <c r="GUW1" t="s">
        <v>5860</v>
      </c>
      <c r="GUX1" t="s">
        <v>5861</v>
      </c>
      <c r="GUY1" t="s">
        <v>5862</v>
      </c>
      <c r="GUZ1" t="s">
        <v>5863</v>
      </c>
      <c r="GVA1" t="s">
        <v>5864</v>
      </c>
      <c r="GVB1" t="s">
        <v>5865</v>
      </c>
      <c r="GVC1" t="s">
        <v>5866</v>
      </c>
      <c r="GVD1" t="s">
        <v>5867</v>
      </c>
      <c r="GVE1" t="s">
        <v>5868</v>
      </c>
      <c r="GVF1" t="s">
        <v>5869</v>
      </c>
      <c r="GVG1" t="s">
        <v>5870</v>
      </c>
      <c r="GVH1" t="s">
        <v>5871</v>
      </c>
      <c r="GVI1" t="s">
        <v>5872</v>
      </c>
      <c r="GVJ1" t="s">
        <v>5873</v>
      </c>
      <c r="GVK1" t="s">
        <v>5874</v>
      </c>
      <c r="GVL1" t="s">
        <v>5875</v>
      </c>
      <c r="GVM1" t="s">
        <v>5876</v>
      </c>
      <c r="GVN1" t="s">
        <v>5877</v>
      </c>
      <c r="GVO1" t="s">
        <v>5878</v>
      </c>
      <c r="GVP1" t="s">
        <v>5879</v>
      </c>
      <c r="GVQ1" t="s">
        <v>5880</v>
      </c>
      <c r="GVR1" t="s">
        <v>5881</v>
      </c>
      <c r="GVS1" t="s">
        <v>5882</v>
      </c>
      <c r="GVT1" t="s">
        <v>5883</v>
      </c>
      <c r="GVU1" t="s">
        <v>5884</v>
      </c>
      <c r="GVV1" t="s">
        <v>5885</v>
      </c>
      <c r="GVW1" t="s">
        <v>5886</v>
      </c>
      <c r="GVX1" t="s">
        <v>5887</v>
      </c>
      <c r="GVY1" t="s">
        <v>5888</v>
      </c>
      <c r="GVZ1" t="s">
        <v>5889</v>
      </c>
      <c r="GWA1" t="s">
        <v>5890</v>
      </c>
      <c r="GWB1" t="s">
        <v>5891</v>
      </c>
      <c r="GWC1" t="s">
        <v>5892</v>
      </c>
      <c r="GWD1" t="s">
        <v>5893</v>
      </c>
      <c r="GWE1" t="s">
        <v>5894</v>
      </c>
      <c r="GWF1" t="s">
        <v>5895</v>
      </c>
      <c r="GWG1" t="s">
        <v>5896</v>
      </c>
      <c r="GWH1" t="s">
        <v>5897</v>
      </c>
      <c r="GWI1" t="s">
        <v>5898</v>
      </c>
      <c r="GWJ1" t="s">
        <v>5899</v>
      </c>
      <c r="GWK1" t="s">
        <v>5900</v>
      </c>
      <c r="GWL1" t="s">
        <v>5901</v>
      </c>
      <c r="GWM1" t="s">
        <v>5902</v>
      </c>
      <c r="GWN1" t="s">
        <v>5903</v>
      </c>
      <c r="GWO1" t="s">
        <v>5904</v>
      </c>
      <c r="GWP1" t="s">
        <v>5905</v>
      </c>
      <c r="GWQ1" t="s">
        <v>5906</v>
      </c>
      <c r="GWR1" t="s">
        <v>5907</v>
      </c>
      <c r="GWS1" t="s">
        <v>5908</v>
      </c>
      <c r="GWT1" t="s">
        <v>5909</v>
      </c>
      <c r="GWU1" t="s">
        <v>5910</v>
      </c>
      <c r="GWV1" t="s">
        <v>5911</v>
      </c>
      <c r="GWW1" t="s">
        <v>5912</v>
      </c>
      <c r="GWX1" t="s">
        <v>5913</v>
      </c>
      <c r="GWY1" t="s">
        <v>5914</v>
      </c>
      <c r="GWZ1" t="s">
        <v>5915</v>
      </c>
      <c r="GXA1" t="s">
        <v>5916</v>
      </c>
      <c r="GXB1" t="s">
        <v>5917</v>
      </c>
      <c r="GXC1" t="s">
        <v>5918</v>
      </c>
      <c r="GXD1" t="s">
        <v>5919</v>
      </c>
      <c r="GXE1" t="s">
        <v>5920</v>
      </c>
      <c r="GXF1" t="s">
        <v>5921</v>
      </c>
      <c r="GXG1" t="s">
        <v>5922</v>
      </c>
      <c r="GXH1" t="s">
        <v>5923</v>
      </c>
      <c r="GXI1" t="s">
        <v>5924</v>
      </c>
      <c r="GXJ1" t="s">
        <v>5925</v>
      </c>
      <c r="GXK1" t="s">
        <v>5926</v>
      </c>
      <c r="GXL1" t="s">
        <v>5927</v>
      </c>
      <c r="GXM1" t="s">
        <v>5928</v>
      </c>
      <c r="GXN1" t="s">
        <v>5929</v>
      </c>
      <c r="GXO1" t="s">
        <v>5930</v>
      </c>
      <c r="GXP1" t="s">
        <v>5931</v>
      </c>
      <c r="GXQ1" t="s">
        <v>5932</v>
      </c>
      <c r="GXR1" t="s">
        <v>5933</v>
      </c>
      <c r="GXS1" t="s">
        <v>5934</v>
      </c>
      <c r="GXT1" t="s">
        <v>5935</v>
      </c>
      <c r="GXU1" t="s">
        <v>5936</v>
      </c>
      <c r="GXV1" t="s">
        <v>5937</v>
      </c>
      <c r="GXW1" t="s">
        <v>5938</v>
      </c>
      <c r="GXX1" t="s">
        <v>5939</v>
      </c>
      <c r="GXY1" t="s">
        <v>5940</v>
      </c>
      <c r="GXZ1" t="s">
        <v>5941</v>
      </c>
      <c r="GYA1" t="s">
        <v>5942</v>
      </c>
      <c r="GYB1" t="s">
        <v>5943</v>
      </c>
      <c r="GYC1" t="s">
        <v>5944</v>
      </c>
      <c r="GYD1" t="s">
        <v>5945</v>
      </c>
      <c r="GYE1" t="s">
        <v>5946</v>
      </c>
      <c r="GYF1" t="s">
        <v>5947</v>
      </c>
      <c r="GYG1" t="s">
        <v>5948</v>
      </c>
      <c r="GYH1" t="s">
        <v>5949</v>
      </c>
      <c r="GYI1" t="s">
        <v>5950</v>
      </c>
      <c r="GYJ1" t="s">
        <v>5951</v>
      </c>
      <c r="GYK1" t="s">
        <v>5952</v>
      </c>
      <c r="GYL1" t="s">
        <v>5953</v>
      </c>
      <c r="GYM1" t="s">
        <v>5954</v>
      </c>
      <c r="GYN1" t="s">
        <v>5955</v>
      </c>
      <c r="GYO1" t="s">
        <v>5956</v>
      </c>
      <c r="GYP1" t="s">
        <v>5957</v>
      </c>
      <c r="GYQ1" t="s">
        <v>5958</v>
      </c>
      <c r="GYR1" t="s">
        <v>5959</v>
      </c>
      <c r="GYS1" t="s">
        <v>5960</v>
      </c>
      <c r="GYT1" t="s">
        <v>5961</v>
      </c>
      <c r="GYU1" t="s">
        <v>5962</v>
      </c>
      <c r="GYV1" t="s">
        <v>5963</v>
      </c>
      <c r="GYW1" t="s">
        <v>5964</v>
      </c>
      <c r="GYX1" t="s">
        <v>5965</v>
      </c>
      <c r="GYY1" t="s">
        <v>5966</v>
      </c>
      <c r="GYZ1" t="s">
        <v>5967</v>
      </c>
      <c r="GZA1" t="s">
        <v>5968</v>
      </c>
      <c r="GZB1" t="s">
        <v>5969</v>
      </c>
      <c r="GZC1" t="s">
        <v>5970</v>
      </c>
      <c r="GZD1" t="s">
        <v>5971</v>
      </c>
      <c r="GZE1" t="s">
        <v>5972</v>
      </c>
      <c r="GZF1" t="s">
        <v>5973</v>
      </c>
      <c r="GZG1" t="s">
        <v>5974</v>
      </c>
      <c r="GZH1" t="s">
        <v>5975</v>
      </c>
      <c r="GZI1" t="s">
        <v>5976</v>
      </c>
      <c r="GZJ1" t="s">
        <v>5977</v>
      </c>
      <c r="GZK1" t="s">
        <v>5978</v>
      </c>
      <c r="GZL1" t="s">
        <v>5979</v>
      </c>
      <c r="GZM1" t="s">
        <v>5980</v>
      </c>
      <c r="GZN1" t="s">
        <v>5981</v>
      </c>
      <c r="GZO1" t="s">
        <v>5982</v>
      </c>
      <c r="GZP1" t="s">
        <v>5983</v>
      </c>
      <c r="GZQ1" t="s">
        <v>5984</v>
      </c>
      <c r="GZR1" t="s">
        <v>5985</v>
      </c>
      <c r="GZS1" t="s">
        <v>5986</v>
      </c>
      <c r="GZT1" t="s">
        <v>5987</v>
      </c>
      <c r="GZU1" t="s">
        <v>5988</v>
      </c>
      <c r="GZV1" t="s">
        <v>5989</v>
      </c>
      <c r="GZW1" t="s">
        <v>5990</v>
      </c>
      <c r="GZX1" t="s">
        <v>5991</v>
      </c>
      <c r="GZY1" t="s">
        <v>5992</v>
      </c>
      <c r="GZZ1" t="s">
        <v>5993</v>
      </c>
      <c r="HAA1" t="s">
        <v>5994</v>
      </c>
      <c r="HAB1" t="s">
        <v>5995</v>
      </c>
      <c r="HAC1" t="s">
        <v>5996</v>
      </c>
      <c r="HAD1" t="s">
        <v>5997</v>
      </c>
      <c r="HAE1" t="s">
        <v>5998</v>
      </c>
      <c r="HAF1" t="s">
        <v>5999</v>
      </c>
      <c r="HAG1" t="s">
        <v>6000</v>
      </c>
      <c r="HAH1" t="s">
        <v>6001</v>
      </c>
      <c r="HAI1" t="s">
        <v>6002</v>
      </c>
      <c r="HAJ1" t="s">
        <v>6003</v>
      </c>
      <c r="HAK1" t="s">
        <v>6004</v>
      </c>
      <c r="HAL1" t="s">
        <v>6005</v>
      </c>
      <c r="HAM1" t="s">
        <v>6006</v>
      </c>
      <c r="HAN1" t="s">
        <v>6007</v>
      </c>
      <c r="HAO1" t="s">
        <v>6008</v>
      </c>
      <c r="HAP1" t="s">
        <v>6009</v>
      </c>
      <c r="HAQ1" t="s">
        <v>6010</v>
      </c>
      <c r="HAR1" t="s">
        <v>6011</v>
      </c>
      <c r="HAS1" t="s">
        <v>6012</v>
      </c>
      <c r="HAT1" t="s">
        <v>6013</v>
      </c>
      <c r="HAU1" t="s">
        <v>6014</v>
      </c>
      <c r="HAV1" t="s">
        <v>6015</v>
      </c>
      <c r="HAW1" t="s">
        <v>6016</v>
      </c>
      <c r="HAX1" t="s">
        <v>6017</v>
      </c>
      <c r="HAY1" t="s">
        <v>6018</v>
      </c>
      <c r="HAZ1" t="s">
        <v>6019</v>
      </c>
      <c r="HBA1" t="s">
        <v>6020</v>
      </c>
      <c r="HBB1" t="s">
        <v>6021</v>
      </c>
      <c r="HBC1" t="s">
        <v>6022</v>
      </c>
      <c r="HBD1" t="s">
        <v>6023</v>
      </c>
      <c r="HBE1" t="s">
        <v>6024</v>
      </c>
      <c r="HBF1" t="s">
        <v>6025</v>
      </c>
      <c r="HBG1" t="s">
        <v>6026</v>
      </c>
      <c r="HBH1" t="s">
        <v>6027</v>
      </c>
      <c r="HBI1" t="s">
        <v>6028</v>
      </c>
      <c r="HBJ1" t="s">
        <v>6029</v>
      </c>
      <c r="HBK1" t="s">
        <v>6030</v>
      </c>
      <c r="HBL1" t="s">
        <v>6031</v>
      </c>
      <c r="HBM1" t="s">
        <v>6032</v>
      </c>
      <c r="HBN1" t="s">
        <v>6033</v>
      </c>
      <c r="HBO1" t="s">
        <v>6034</v>
      </c>
      <c r="HBP1" t="s">
        <v>6035</v>
      </c>
      <c r="HBQ1" t="s">
        <v>6036</v>
      </c>
      <c r="HBR1" t="s">
        <v>6037</v>
      </c>
      <c r="HBS1" t="s">
        <v>6038</v>
      </c>
      <c r="HBT1" t="s">
        <v>6039</v>
      </c>
      <c r="HBU1" t="s">
        <v>6040</v>
      </c>
      <c r="HBV1" t="s">
        <v>6041</v>
      </c>
      <c r="HBW1" t="s">
        <v>6042</v>
      </c>
      <c r="HBX1" t="s">
        <v>6043</v>
      </c>
      <c r="HBY1" t="s">
        <v>6044</v>
      </c>
      <c r="HBZ1" t="s">
        <v>6045</v>
      </c>
      <c r="HCA1" t="s">
        <v>6046</v>
      </c>
      <c r="HCB1" t="s">
        <v>6047</v>
      </c>
      <c r="HCC1" t="s">
        <v>6048</v>
      </c>
      <c r="HCD1" t="s">
        <v>6049</v>
      </c>
      <c r="HCE1" t="s">
        <v>6050</v>
      </c>
      <c r="HCF1" t="s">
        <v>6051</v>
      </c>
      <c r="HCG1" t="s">
        <v>6052</v>
      </c>
      <c r="HCH1" t="s">
        <v>6053</v>
      </c>
      <c r="HCI1" t="s">
        <v>6054</v>
      </c>
      <c r="HCJ1" t="s">
        <v>6055</v>
      </c>
      <c r="HCK1" t="s">
        <v>6056</v>
      </c>
      <c r="HCL1" t="s">
        <v>6057</v>
      </c>
      <c r="HCM1" t="s">
        <v>6058</v>
      </c>
      <c r="HCN1" t="s">
        <v>6059</v>
      </c>
      <c r="HCO1" t="s">
        <v>6060</v>
      </c>
      <c r="HCP1" t="s">
        <v>6061</v>
      </c>
      <c r="HCQ1" t="s">
        <v>6062</v>
      </c>
      <c r="HCR1" t="s">
        <v>6063</v>
      </c>
      <c r="HCS1" t="s">
        <v>6064</v>
      </c>
      <c r="HCT1" t="s">
        <v>6065</v>
      </c>
      <c r="HCU1" t="s">
        <v>6066</v>
      </c>
      <c r="HCV1" t="s">
        <v>6067</v>
      </c>
      <c r="HCW1" t="s">
        <v>6068</v>
      </c>
      <c r="HCX1" t="s">
        <v>6069</v>
      </c>
      <c r="HCY1" t="s">
        <v>6070</v>
      </c>
      <c r="HCZ1" t="s">
        <v>6071</v>
      </c>
      <c r="HDA1" t="s">
        <v>6072</v>
      </c>
      <c r="HDB1" t="s">
        <v>6073</v>
      </c>
      <c r="HDC1" t="s">
        <v>6074</v>
      </c>
      <c r="HDD1" t="s">
        <v>6075</v>
      </c>
      <c r="HDE1" t="s">
        <v>6076</v>
      </c>
      <c r="HDF1" t="s">
        <v>6077</v>
      </c>
      <c r="HDG1" t="s">
        <v>6078</v>
      </c>
      <c r="HDH1" t="s">
        <v>6079</v>
      </c>
      <c r="HDI1" t="s">
        <v>6080</v>
      </c>
      <c r="HDJ1" t="s">
        <v>6081</v>
      </c>
      <c r="HDK1" t="s">
        <v>6082</v>
      </c>
      <c r="HDL1" t="s">
        <v>6083</v>
      </c>
      <c r="HDM1" t="s">
        <v>6084</v>
      </c>
      <c r="HDN1" t="s">
        <v>6085</v>
      </c>
      <c r="HDO1" t="s">
        <v>6086</v>
      </c>
      <c r="HDP1" t="s">
        <v>6087</v>
      </c>
      <c r="HDQ1" t="s">
        <v>6088</v>
      </c>
      <c r="HDR1" t="s">
        <v>6089</v>
      </c>
      <c r="HDS1" t="s">
        <v>6090</v>
      </c>
      <c r="HDT1" t="s">
        <v>6091</v>
      </c>
      <c r="HDU1" t="s">
        <v>6092</v>
      </c>
      <c r="HDV1" t="s">
        <v>6093</v>
      </c>
      <c r="HDW1" t="s">
        <v>6094</v>
      </c>
      <c r="HDX1" t="s">
        <v>6095</v>
      </c>
      <c r="HDY1" t="s">
        <v>6096</v>
      </c>
      <c r="HDZ1" t="s">
        <v>6097</v>
      </c>
      <c r="HEA1" t="s">
        <v>6098</v>
      </c>
      <c r="HEB1" t="s">
        <v>6099</v>
      </c>
      <c r="HEC1" t="s">
        <v>6100</v>
      </c>
      <c r="HED1" t="s">
        <v>6101</v>
      </c>
      <c r="HEE1" t="s">
        <v>6102</v>
      </c>
      <c r="HEF1" t="s">
        <v>6103</v>
      </c>
      <c r="HEG1" t="s">
        <v>6104</v>
      </c>
      <c r="HEH1" t="s">
        <v>6105</v>
      </c>
      <c r="HEI1" t="s">
        <v>6106</v>
      </c>
      <c r="HEJ1" t="s">
        <v>6107</v>
      </c>
      <c r="HEK1" t="s">
        <v>6108</v>
      </c>
      <c r="HEL1" t="s">
        <v>6109</v>
      </c>
      <c r="HEM1" t="s">
        <v>6110</v>
      </c>
      <c r="HEN1" t="s">
        <v>6111</v>
      </c>
      <c r="HEO1" t="s">
        <v>6112</v>
      </c>
      <c r="HEP1" t="s">
        <v>6113</v>
      </c>
      <c r="HEQ1" t="s">
        <v>6114</v>
      </c>
      <c r="HER1" t="s">
        <v>6115</v>
      </c>
      <c r="HES1" t="s">
        <v>6116</v>
      </c>
      <c r="HET1" t="s">
        <v>6117</v>
      </c>
      <c r="HEU1" t="s">
        <v>6118</v>
      </c>
      <c r="HEV1" t="s">
        <v>6119</v>
      </c>
      <c r="HEW1" t="s">
        <v>6120</v>
      </c>
      <c r="HEX1" t="s">
        <v>6121</v>
      </c>
      <c r="HEY1" t="s">
        <v>6122</v>
      </c>
      <c r="HEZ1" t="s">
        <v>6123</v>
      </c>
      <c r="HFA1" t="s">
        <v>6124</v>
      </c>
      <c r="HFB1" t="s">
        <v>6125</v>
      </c>
      <c r="HFC1" t="s">
        <v>6126</v>
      </c>
      <c r="HFD1" t="s">
        <v>6127</v>
      </c>
      <c r="HFE1" t="s">
        <v>6128</v>
      </c>
      <c r="HFF1" t="s">
        <v>6129</v>
      </c>
      <c r="HFG1" t="s">
        <v>6130</v>
      </c>
      <c r="HFH1" t="s">
        <v>6131</v>
      </c>
      <c r="HFI1" t="s">
        <v>6132</v>
      </c>
      <c r="HFJ1" t="s">
        <v>6133</v>
      </c>
      <c r="HFK1" t="s">
        <v>6134</v>
      </c>
      <c r="HFL1" t="s">
        <v>6135</v>
      </c>
      <c r="HFM1" t="s">
        <v>6136</v>
      </c>
      <c r="HFN1" t="s">
        <v>6137</v>
      </c>
      <c r="HFO1" t="s">
        <v>6138</v>
      </c>
      <c r="HFP1" t="s">
        <v>6139</v>
      </c>
      <c r="HFQ1" t="s">
        <v>6140</v>
      </c>
      <c r="HFR1" t="s">
        <v>6141</v>
      </c>
      <c r="HFS1" t="s">
        <v>6142</v>
      </c>
      <c r="HFT1" t="s">
        <v>6143</v>
      </c>
      <c r="HFU1" t="s">
        <v>6144</v>
      </c>
      <c r="HFV1" t="s">
        <v>6145</v>
      </c>
      <c r="HFW1" t="s">
        <v>6146</v>
      </c>
      <c r="HFX1" t="s">
        <v>6147</v>
      </c>
      <c r="HFY1" t="s">
        <v>6148</v>
      </c>
      <c r="HFZ1" t="s">
        <v>6149</v>
      </c>
      <c r="HGA1" t="s">
        <v>6150</v>
      </c>
      <c r="HGB1" t="s">
        <v>6151</v>
      </c>
      <c r="HGC1" t="s">
        <v>6152</v>
      </c>
      <c r="HGD1" t="s">
        <v>6153</v>
      </c>
      <c r="HGE1" t="s">
        <v>6154</v>
      </c>
      <c r="HGF1" t="s">
        <v>6155</v>
      </c>
      <c r="HGG1" t="s">
        <v>6156</v>
      </c>
      <c r="HGH1" t="s">
        <v>6157</v>
      </c>
      <c r="HGI1" t="s">
        <v>6158</v>
      </c>
      <c r="HGJ1" t="s">
        <v>6159</v>
      </c>
      <c r="HGK1" t="s">
        <v>6160</v>
      </c>
      <c r="HGL1" t="s">
        <v>6161</v>
      </c>
      <c r="HGM1" t="s">
        <v>6162</v>
      </c>
      <c r="HGN1" t="s">
        <v>6163</v>
      </c>
      <c r="HGO1" t="s">
        <v>6164</v>
      </c>
      <c r="HGP1" t="s">
        <v>6165</v>
      </c>
      <c r="HGQ1" t="s">
        <v>6166</v>
      </c>
      <c r="HGR1" t="s">
        <v>6167</v>
      </c>
      <c r="HGS1" t="s">
        <v>6168</v>
      </c>
      <c r="HGT1" t="s">
        <v>6169</v>
      </c>
      <c r="HGU1" t="s">
        <v>6170</v>
      </c>
      <c r="HGV1" t="s">
        <v>6171</v>
      </c>
      <c r="HGW1" t="s">
        <v>6172</v>
      </c>
      <c r="HGX1" t="s">
        <v>6173</v>
      </c>
      <c r="HGY1" t="s">
        <v>6174</v>
      </c>
      <c r="HGZ1" t="s">
        <v>6175</v>
      </c>
      <c r="HHA1" t="s">
        <v>6176</v>
      </c>
      <c r="HHB1" t="s">
        <v>6177</v>
      </c>
      <c r="HHC1" t="s">
        <v>6178</v>
      </c>
      <c r="HHD1" t="s">
        <v>6179</v>
      </c>
      <c r="HHE1" t="s">
        <v>6180</v>
      </c>
      <c r="HHF1" t="s">
        <v>6181</v>
      </c>
      <c r="HHG1" t="s">
        <v>6182</v>
      </c>
      <c r="HHH1" t="s">
        <v>6183</v>
      </c>
      <c r="HHI1" t="s">
        <v>6184</v>
      </c>
      <c r="HHJ1" t="s">
        <v>6185</v>
      </c>
      <c r="HHK1" t="s">
        <v>6186</v>
      </c>
      <c r="HHL1" t="s">
        <v>6187</v>
      </c>
      <c r="HHM1" t="s">
        <v>6188</v>
      </c>
      <c r="HHN1" t="s">
        <v>6189</v>
      </c>
      <c r="HHO1" t="s">
        <v>6190</v>
      </c>
      <c r="HHP1" t="s">
        <v>6191</v>
      </c>
      <c r="HHQ1" t="s">
        <v>6192</v>
      </c>
      <c r="HHR1" t="s">
        <v>6193</v>
      </c>
      <c r="HHS1" t="s">
        <v>6194</v>
      </c>
      <c r="HHT1" t="s">
        <v>6195</v>
      </c>
      <c r="HHU1" t="s">
        <v>6196</v>
      </c>
      <c r="HHV1" t="s">
        <v>6197</v>
      </c>
      <c r="HHW1" t="s">
        <v>6198</v>
      </c>
      <c r="HHX1" t="s">
        <v>6199</v>
      </c>
      <c r="HHY1" t="s">
        <v>6200</v>
      </c>
      <c r="HHZ1" t="s">
        <v>6201</v>
      </c>
      <c r="HIA1" t="s">
        <v>6202</v>
      </c>
      <c r="HIB1" t="s">
        <v>6203</v>
      </c>
      <c r="HIC1" t="s">
        <v>6204</v>
      </c>
      <c r="HID1" t="s">
        <v>6205</v>
      </c>
      <c r="HIE1" t="s">
        <v>6206</v>
      </c>
      <c r="HIF1" t="s">
        <v>6207</v>
      </c>
      <c r="HIG1" t="s">
        <v>6208</v>
      </c>
      <c r="HIH1" t="s">
        <v>6209</v>
      </c>
      <c r="HII1" t="s">
        <v>6210</v>
      </c>
      <c r="HIJ1" t="s">
        <v>6211</v>
      </c>
      <c r="HIK1" t="s">
        <v>6212</v>
      </c>
      <c r="HIL1" t="s">
        <v>6213</v>
      </c>
      <c r="HIM1" t="s">
        <v>6214</v>
      </c>
      <c r="HIN1" t="s">
        <v>6215</v>
      </c>
      <c r="HIO1" t="s">
        <v>6216</v>
      </c>
      <c r="HIP1" t="s">
        <v>6217</v>
      </c>
      <c r="HIQ1" t="s">
        <v>6218</v>
      </c>
      <c r="HIR1" t="s">
        <v>6219</v>
      </c>
      <c r="HIS1" t="s">
        <v>6220</v>
      </c>
      <c r="HIT1" t="s">
        <v>6221</v>
      </c>
      <c r="HIU1" t="s">
        <v>6222</v>
      </c>
      <c r="HIV1" t="s">
        <v>6223</v>
      </c>
      <c r="HIW1" t="s">
        <v>6224</v>
      </c>
      <c r="HIX1" t="s">
        <v>6225</v>
      </c>
      <c r="HIY1" t="s">
        <v>6226</v>
      </c>
      <c r="HIZ1" t="s">
        <v>6227</v>
      </c>
      <c r="HJA1" t="s">
        <v>6228</v>
      </c>
      <c r="HJB1" t="s">
        <v>6229</v>
      </c>
      <c r="HJC1" t="s">
        <v>6230</v>
      </c>
      <c r="HJD1" t="s">
        <v>6231</v>
      </c>
      <c r="HJE1" t="s">
        <v>6232</v>
      </c>
      <c r="HJF1" t="s">
        <v>6233</v>
      </c>
      <c r="HJG1" t="s">
        <v>6234</v>
      </c>
      <c r="HJH1" t="s">
        <v>6235</v>
      </c>
      <c r="HJI1" t="s">
        <v>6236</v>
      </c>
      <c r="HJJ1" t="s">
        <v>6237</v>
      </c>
      <c r="HJK1" t="s">
        <v>6238</v>
      </c>
      <c r="HJL1" t="s">
        <v>6239</v>
      </c>
      <c r="HJM1" t="s">
        <v>6240</v>
      </c>
      <c r="HJN1" t="s">
        <v>6241</v>
      </c>
      <c r="HJO1" t="s">
        <v>6242</v>
      </c>
      <c r="HJP1" t="s">
        <v>6243</v>
      </c>
      <c r="HJQ1" t="s">
        <v>6244</v>
      </c>
      <c r="HJR1" t="s">
        <v>6245</v>
      </c>
      <c r="HJS1" t="s">
        <v>6246</v>
      </c>
      <c r="HJT1" t="s">
        <v>6247</v>
      </c>
      <c r="HJU1" t="s">
        <v>6248</v>
      </c>
      <c r="HJV1" t="s">
        <v>6249</v>
      </c>
      <c r="HJW1" t="s">
        <v>6250</v>
      </c>
      <c r="HJX1" t="s">
        <v>6251</v>
      </c>
      <c r="HJY1" t="s">
        <v>6252</v>
      </c>
      <c r="HJZ1" t="s">
        <v>6253</v>
      </c>
      <c r="HKA1" t="s">
        <v>6254</v>
      </c>
      <c r="HKB1" t="s">
        <v>6255</v>
      </c>
      <c r="HKC1" t="s">
        <v>6256</v>
      </c>
      <c r="HKD1" t="s">
        <v>6257</v>
      </c>
      <c r="HKE1" t="s">
        <v>6258</v>
      </c>
      <c r="HKF1" t="s">
        <v>6259</v>
      </c>
      <c r="HKG1" t="s">
        <v>6260</v>
      </c>
      <c r="HKH1" t="s">
        <v>6261</v>
      </c>
      <c r="HKI1" t="s">
        <v>6262</v>
      </c>
      <c r="HKJ1" t="s">
        <v>6263</v>
      </c>
      <c r="HKK1" t="s">
        <v>6264</v>
      </c>
      <c r="HKL1" t="s">
        <v>6265</v>
      </c>
      <c r="HKM1" t="s">
        <v>6266</v>
      </c>
      <c r="HKN1" t="s">
        <v>6267</v>
      </c>
      <c r="HKO1" t="s">
        <v>6268</v>
      </c>
      <c r="HKP1" t="s">
        <v>6269</v>
      </c>
      <c r="HKQ1" t="s">
        <v>6270</v>
      </c>
      <c r="HKR1" t="s">
        <v>6271</v>
      </c>
      <c r="HKS1" t="s">
        <v>6272</v>
      </c>
      <c r="HKT1" t="s">
        <v>6273</v>
      </c>
      <c r="HKU1" t="s">
        <v>6274</v>
      </c>
      <c r="HKV1" t="s">
        <v>6275</v>
      </c>
      <c r="HKW1" t="s">
        <v>6276</v>
      </c>
      <c r="HKX1" t="s">
        <v>6277</v>
      </c>
      <c r="HKY1" t="s">
        <v>6278</v>
      </c>
      <c r="HKZ1" t="s">
        <v>6279</v>
      </c>
      <c r="HLA1" t="s">
        <v>6280</v>
      </c>
      <c r="HLB1" t="s">
        <v>6281</v>
      </c>
      <c r="HLC1" t="s">
        <v>6282</v>
      </c>
      <c r="HLD1" t="s">
        <v>6283</v>
      </c>
      <c r="HLE1" t="s">
        <v>6284</v>
      </c>
      <c r="HLF1" t="s">
        <v>6285</v>
      </c>
      <c r="HLG1" t="s">
        <v>6286</v>
      </c>
      <c r="HLH1" t="s">
        <v>6287</v>
      </c>
      <c r="HLI1" t="s">
        <v>6288</v>
      </c>
      <c r="HLJ1" t="s">
        <v>6289</v>
      </c>
      <c r="HLK1" t="s">
        <v>6290</v>
      </c>
      <c r="HLL1" t="s">
        <v>6291</v>
      </c>
      <c r="HLM1" t="s">
        <v>6292</v>
      </c>
      <c r="HLN1" t="s">
        <v>6293</v>
      </c>
      <c r="HLO1" t="s">
        <v>6294</v>
      </c>
      <c r="HLP1" t="s">
        <v>6295</v>
      </c>
      <c r="HLQ1" t="s">
        <v>6296</v>
      </c>
      <c r="HLR1" t="s">
        <v>6297</v>
      </c>
      <c r="HLS1" t="s">
        <v>6298</v>
      </c>
      <c r="HLT1" t="s">
        <v>6299</v>
      </c>
      <c r="HLU1" t="s">
        <v>6300</v>
      </c>
      <c r="HLV1" t="s">
        <v>6301</v>
      </c>
      <c r="HLW1" t="s">
        <v>6302</v>
      </c>
      <c r="HLX1" t="s">
        <v>6303</v>
      </c>
      <c r="HLY1" t="s">
        <v>6304</v>
      </c>
      <c r="HLZ1" t="s">
        <v>6305</v>
      </c>
      <c r="HMA1" t="s">
        <v>6306</v>
      </c>
      <c r="HMB1" t="s">
        <v>6307</v>
      </c>
      <c r="HMC1" t="s">
        <v>6308</v>
      </c>
      <c r="HMD1" t="s">
        <v>6309</v>
      </c>
      <c r="HME1" t="s">
        <v>6310</v>
      </c>
      <c r="HMF1" t="s">
        <v>6311</v>
      </c>
      <c r="HMG1" t="s">
        <v>6312</v>
      </c>
      <c r="HMH1" t="s">
        <v>6313</v>
      </c>
      <c r="HMI1" t="s">
        <v>6314</v>
      </c>
      <c r="HMJ1" t="s">
        <v>6315</v>
      </c>
      <c r="HMK1" t="s">
        <v>6316</v>
      </c>
      <c r="HML1" t="s">
        <v>6317</v>
      </c>
      <c r="HMM1" t="s">
        <v>6318</v>
      </c>
      <c r="HMN1" t="s">
        <v>6319</v>
      </c>
      <c r="HMO1" t="s">
        <v>6320</v>
      </c>
      <c r="HMP1" t="s">
        <v>6321</v>
      </c>
      <c r="HMQ1" t="s">
        <v>6322</v>
      </c>
      <c r="HMR1" t="s">
        <v>6323</v>
      </c>
      <c r="HMS1" t="s">
        <v>6324</v>
      </c>
      <c r="HMT1" t="s">
        <v>6325</v>
      </c>
      <c r="HMU1" t="s">
        <v>6326</v>
      </c>
      <c r="HMV1" t="s">
        <v>6327</v>
      </c>
      <c r="HMW1" t="s">
        <v>6328</v>
      </c>
      <c r="HMX1" t="s">
        <v>6329</v>
      </c>
      <c r="HMY1" t="s">
        <v>6330</v>
      </c>
      <c r="HMZ1" t="s">
        <v>6331</v>
      </c>
      <c r="HNA1" t="s">
        <v>6332</v>
      </c>
      <c r="HNB1" t="s">
        <v>6333</v>
      </c>
      <c r="HNC1" t="s">
        <v>6334</v>
      </c>
      <c r="HND1" t="s">
        <v>6335</v>
      </c>
      <c r="HNE1" t="s">
        <v>6336</v>
      </c>
      <c r="HNF1" t="s">
        <v>6337</v>
      </c>
      <c r="HNG1" t="s">
        <v>6338</v>
      </c>
      <c r="HNH1" t="s">
        <v>6339</v>
      </c>
      <c r="HNI1" t="s">
        <v>6340</v>
      </c>
      <c r="HNJ1" t="s">
        <v>6341</v>
      </c>
      <c r="HNK1" t="s">
        <v>6342</v>
      </c>
      <c r="HNL1" t="s">
        <v>6343</v>
      </c>
      <c r="HNM1" t="s">
        <v>6344</v>
      </c>
      <c r="HNN1" t="s">
        <v>6345</v>
      </c>
      <c r="HNO1" t="s">
        <v>6346</v>
      </c>
      <c r="HNP1" t="s">
        <v>6347</v>
      </c>
      <c r="HNQ1" t="s">
        <v>6348</v>
      </c>
      <c r="HNR1" t="s">
        <v>6349</v>
      </c>
      <c r="HNS1" t="s">
        <v>6350</v>
      </c>
      <c r="HNT1" t="s">
        <v>6351</v>
      </c>
      <c r="HNU1" t="s">
        <v>6352</v>
      </c>
      <c r="HNV1" t="s">
        <v>6353</v>
      </c>
      <c r="HNW1" t="s">
        <v>6354</v>
      </c>
      <c r="HNX1" t="s">
        <v>6355</v>
      </c>
      <c r="HNY1" t="s">
        <v>6356</v>
      </c>
      <c r="HNZ1" t="s">
        <v>6357</v>
      </c>
      <c r="HOA1" t="s">
        <v>6358</v>
      </c>
      <c r="HOB1" t="s">
        <v>6359</v>
      </c>
      <c r="HOC1" t="s">
        <v>6360</v>
      </c>
      <c r="HOD1" t="s">
        <v>6361</v>
      </c>
      <c r="HOE1" t="s">
        <v>6362</v>
      </c>
      <c r="HOF1" t="s">
        <v>6363</v>
      </c>
      <c r="HOG1" t="s">
        <v>6364</v>
      </c>
      <c r="HOH1" t="s">
        <v>6365</v>
      </c>
      <c r="HOI1" t="s">
        <v>6366</v>
      </c>
      <c r="HOJ1" t="s">
        <v>6367</v>
      </c>
      <c r="HOK1" t="s">
        <v>6368</v>
      </c>
      <c r="HOL1" t="s">
        <v>6369</v>
      </c>
      <c r="HOM1" t="s">
        <v>6370</v>
      </c>
      <c r="HON1" t="s">
        <v>6371</v>
      </c>
      <c r="HOO1" t="s">
        <v>6372</v>
      </c>
      <c r="HOP1" t="s">
        <v>6373</v>
      </c>
      <c r="HOQ1" t="s">
        <v>6374</v>
      </c>
      <c r="HOR1" t="s">
        <v>6375</v>
      </c>
      <c r="HOS1" t="s">
        <v>6376</v>
      </c>
      <c r="HOT1" t="s">
        <v>6377</v>
      </c>
      <c r="HOU1" t="s">
        <v>6378</v>
      </c>
      <c r="HOV1" t="s">
        <v>6379</v>
      </c>
      <c r="HOW1" t="s">
        <v>6380</v>
      </c>
      <c r="HOX1" t="s">
        <v>6381</v>
      </c>
      <c r="HOY1" t="s">
        <v>6382</v>
      </c>
      <c r="HOZ1" t="s">
        <v>6383</v>
      </c>
      <c r="HPA1" t="s">
        <v>6384</v>
      </c>
      <c r="HPB1" t="s">
        <v>6385</v>
      </c>
      <c r="HPC1" t="s">
        <v>6386</v>
      </c>
      <c r="HPD1" t="s">
        <v>6387</v>
      </c>
      <c r="HPE1" t="s">
        <v>6388</v>
      </c>
      <c r="HPF1" t="s">
        <v>6389</v>
      </c>
      <c r="HPG1" t="s">
        <v>6390</v>
      </c>
      <c r="HPH1" t="s">
        <v>6391</v>
      </c>
      <c r="HPI1" t="s">
        <v>6392</v>
      </c>
      <c r="HPJ1" t="s">
        <v>6393</v>
      </c>
      <c r="HPK1" t="s">
        <v>6394</v>
      </c>
      <c r="HPL1" t="s">
        <v>6395</v>
      </c>
      <c r="HPM1" t="s">
        <v>6396</v>
      </c>
      <c r="HPN1" t="s">
        <v>6397</v>
      </c>
      <c r="HPO1" t="s">
        <v>6398</v>
      </c>
      <c r="HPP1" t="s">
        <v>6399</v>
      </c>
      <c r="HPQ1" t="s">
        <v>6400</v>
      </c>
      <c r="HPR1" t="s">
        <v>6401</v>
      </c>
      <c r="HPS1" t="s">
        <v>6402</v>
      </c>
      <c r="HPT1" t="s">
        <v>6403</v>
      </c>
      <c r="HPU1" t="s">
        <v>6404</v>
      </c>
      <c r="HPV1" t="s">
        <v>6405</v>
      </c>
      <c r="HPW1" t="s">
        <v>6406</v>
      </c>
      <c r="HPX1" t="s">
        <v>6407</v>
      </c>
      <c r="HPY1" t="s">
        <v>6408</v>
      </c>
      <c r="HPZ1" t="s">
        <v>6409</v>
      </c>
      <c r="HQA1" t="s">
        <v>6410</v>
      </c>
      <c r="HQB1" t="s">
        <v>6411</v>
      </c>
      <c r="HQC1" t="s">
        <v>6412</v>
      </c>
      <c r="HQD1" t="s">
        <v>6413</v>
      </c>
      <c r="HQE1" t="s">
        <v>6414</v>
      </c>
      <c r="HQF1" t="s">
        <v>6415</v>
      </c>
      <c r="HQG1" t="s">
        <v>6416</v>
      </c>
      <c r="HQH1" t="s">
        <v>6417</v>
      </c>
      <c r="HQI1" t="s">
        <v>6418</v>
      </c>
      <c r="HQJ1" t="s">
        <v>6419</v>
      </c>
      <c r="HQK1" t="s">
        <v>6420</v>
      </c>
      <c r="HQL1" t="s">
        <v>6421</v>
      </c>
      <c r="HQM1" t="s">
        <v>6422</v>
      </c>
      <c r="HQN1" t="s">
        <v>6423</v>
      </c>
      <c r="HQO1" t="s">
        <v>6424</v>
      </c>
      <c r="HQP1" t="s">
        <v>6425</v>
      </c>
      <c r="HQQ1" t="s">
        <v>6426</v>
      </c>
      <c r="HQR1" t="s">
        <v>6427</v>
      </c>
      <c r="HQS1" t="s">
        <v>6428</v>
      </c>
      <c r="HQT1" t="s">
        <v>6429</v>
      </c>
      <c r="HQU1" t="s">
        <v>6430</v>
      </c>
      <c r="HQV1" t="s">
        <v>6431</v>
      </c>
      <c r="HQW1" t="s">
        <v>6432</v>
      </c>
      <c r="HQX1" t="s">
        <v>6433</v>
      </c>
      <c r="HQY1" t="s">
        <v>6434</v>
      </c>
      <c r="HQZ1" t="s">
        <v>6435</v>
      </c>
      <c r="HRA1" t="s">
        <v>6436</v>
      </c>
      <c r="HRB1" t="s">
        <v>6437</v>
      </c>
      <c r="HRC1" t="s">
        <v>6438</v>
      </c>
      <c r="HRD1" t="s">
        <v>6439</v>
      </c>
      <c r="HRE1" t="s">
        <v>6440</v>
      </c>
      <c r="HRF1" t="s">
        <v>6441</v>
      </c>
      <c r="HRG1" t="s">
        <v>6442</v>
      </c>
      <c r="HRH1" t="s">
        <v>6443</v>
      </c>
      <c r="HRI1" t="s">
        <v>6444</v>
      </c>
      <c r="HRJ1" t="s">
        <v>6445</v>
      </c>
      <c r="HRK1" t="s">
        <v>6446</v>
      </c>
      <c r="HRL1" t="s">
        <v>6447</v>
      </c>
      <c r="HRM1" t="s">
        <v>6448</v>
      </c>
      <c r="HRN1" t="s">
        <v>6449</v>
      </c>
      <c r="HRO1" t="s">
        <v>6450</v>
      </c>
      <c r="HRP1" t="s">
        <v>6451</v>
      </c>
      <c r="HRQ1" t="s">
        <v>6452</v>
      </c>
      <c r="HRR1" t="s">
        <v>6453</v>
      </c>
      <c r="HRS1" t="s">
        <v>6454</v>
      </c>
      <c r="HRT1" t="s">
        <v>6455</v>
      </c>
      <c r="HRU1" t="s">
        <v>6456</v>
      </c>
      <c r="HRV1" t="s">
        <v>6457</v>
      </c>
      <c r="HRW1" t="s">
        <v>6458</v>
      </c>
      <c r="HRX1" t="s">
        <v>6459</v>
      </c>
      <c r="HRY1" t="s">
        <v>6460</v>
      </c>
      <c r="HRZ1" t="s">
        <v>6461</v>
      </c>
      <c r="HSA1" t="s">
        <v>6462</v>
      </c>
      <c r="HSB1" t="s">
        <v>6463</v>
      </c>
      <c r="HSC1" t="s">
        <v>6464</v>
      </c>
      <c r="HSD1" t="s">
        <v>6465</v>
      </c>
      <c r="HSE1" t="s">
        <v>6466</v>
      </c>
      <c r="HSF1" t="s">
        <v>6467</v>
      </c>
      <c r="HSG1" t="s">
        <v>6468</v>
      </c>
      <c r="HSH1" t="s">
        <v>6469</v>
      </c>
      <c r="HSI1" t="s">
        <v>6470</v>
      </c>
      <c r="HSJ1" t="s">
        <v>6471</v>
      </c>
      <c r="HSK1" t="s">
        <v>6472</v>
      </c>
      <c r="HSL1" t="s">
        <v>6473</v>
      </c>
      <c r="HSM1" t="s">
        <v>6474</v>
      </c>
      <c r="HSN1" t="s">
        <v>6475</v>
      </c>
      <c r="HSO1" t="s">
        <v>6476</v>
      </c>
      <c r="HSP1" t="s">
        <v>6477</v>
      </c>
      <c r="HSQ1" t="s">
        <v>6478</v>
      </c>
      <c r="HSR1" t="s">
        <v>6479</v>
      </c>
      <c r="HSS1" t="s">
        <v>6480</v>
      </c>
      <c r="HST1" t="s">
        <v>6481</v>
      </c>
      <c r="HSU1" t="s">
        <v>6482</v>
      </c>
      <c r="HSV1" t="s">
        <v>6483</v>
      </c>
      <c r="HSW1" t="s">
        <v>6484</v>
      </c>
      <c r="HSX1" t="s">
        <v>6485</v>
      </c>
      <c r="HSY1" t="s">
        <v>6486</v>
      </c>
      <c r="HSZ1" t="s">
        <v>6487</v>
      </c>
      <c r="HTA1" t="s">
        <v>6488</v>
      </c>
      <c r="HTB1" t="s">
        <v>6489</v>
      </c>
      <c r="HTC1" t="s">
        <v>6490</v>
      </c>
      <c r="HTD1" t="s">
        <v>6491</v>
      </c>
      <c r="HTE1" t="s">
        <v>6492</v>
      </c>
      <c r="HTF1" t="s">
        <v>6493</v>
      </c>
      <c r="HTG1" t="s">
        <v>6494</v>
      </c>
      <c r="HTH1" t="s">
        <v>6495</v>
      </c>
      <c r="HTI1" t="s">
        <v>6496</v>
      </c>
      <c r="HTJ1" t="s">
        <v>6497</v>
      </c>
      <c r="HTK1" t="s">
        <v>6498</v>
      </c>
      <c r="HTL1" t="s">
        <v>6499</v>
      </c>
      <c r="HTM1" t="s">
        <v>6500</v>
      </c>
      <c r="HTN1" t="s">
        <v>6501</v>
      </c>
      <c r="HTO1" t="s">
        <v>6502</v>
      </c>
      <c r="HTP1" t="s">
        <v>6503</v>
      </c>
      <c r="HTQ1" t="s">
        <v>6504</v>
      </c>
      <c r="HTR1" t="s">
        <v>6505</v>
      </c>
      <c r="HTS1" t="s">
        <v>6506</v>
      </c>
      <c r="HTT1" t="s">
        <v>6507</v>
      </c>
      <c r="HTU1" t="s">
        <v>6508</v>
      </c>
      <c r="HTV1" t="s">
        <v>6509</v>
      </c>
      <c r="HTW1" t="s">
        <v>6510</v>
      </c>
      <c r="HTX1" t="s">
        <v>6511</v>
      </c>
      <c r="HTY1" t="s">
        <v>6512</v>
      </c>
      <c r="HTZ1" t="s">
        <v>6513</v>
      </c>
      <c r="HUA1" t="s">
        <v>6514</v>
      </c>
      <c r="HUB1" t="s">
        <v>6515</v>
      </c>
      <c r="HUC1" t="s">
        <v>6516</v>
      </c>
      <c r="HUD1" t="s">
        <v>6517</v>
      </c>
      <c r="HUE1" t="s">
        <v>6518</v>
      </c>
      <c r="HUF1" t="s">
        <v>6519</v>
      </c>
      <c r="HUG1" t="s">
        <v>6520</v>
      </c>
      <c r="HUH1" t="s">
        <v>6521</v>
      </c>
      <c r="HUI1" t="s">
        <v>6522</v>
      </c>
      <c r="HUJ1" t="s">
        <v>6523</v>
      </c>
      <c r="HUK1" t="s">
        <v>6524</v>
      </c>
      <c r="HUL1" t="s">
        <v>6525</v>
      </c>
      <c r="HUM1" t="s">
        <v>6526</v>
      </c>
      <c r="HUN1" t="s">
        <v>6527</v>
      </c>
      <c r="HUO1" t="s">
        <v>6528</v>
      </c>
      <c r="HUP1" t="s">
        <v>6529</v>
      </c>
      <c r="HUQ1" t="s">
        <v>6530</v>
      </c>
      <c r="HUR1" t="s">
        <v>6531</v>
      </c>
      <c r="HUS1" t="s">
        <v>6532</v>
      </c>
      <c r="HUT1" t="s">
        <v>6533</v>
      </c>
      <c r="HUU1" t="s">
        <v>6534</v>
      </c>
      <c r="HUV1" t="s">
        <v>6535</v>
      </c>
      <c r="HUW1" t="s">
        <v>6536</v>
      </c>
      <c r="HUX1" t="s">
        <v>6537</v>
      </c>
      <c r="HUY1" t="s">
        <v>6538</v>
      </c>
      <c r="HUZ1" t="s">
        <v>6539</v>
      </c>
      <c r="HVA1" t="s">
        <v>6540</v>
      </c>
      <c r="HVB1" t="s">
        <v>6541</v>
      </c>
      <c r="HVC1" t="s">
        <v>6542</v>
      </c>
      <c r="HVD1" t="s">
        <v>6543</v>
      </c>
      <c r="HVE1" t="s">
        <v>6544</v>
      </c>
      <c r="HVF1" t="s">
        <v>6545</v>
      </c>
      <c r="HVG1" t="s">
        <v>6546</v>
      </c>
      <c r="HVH1" t="s">
        <v>6547</v>
      </c>
      <c r="HVI1" t="s">
        <v>6548</v>
      </c>
      <c r="HVJ1" t="s">
        <v>6549</v>
      </c>
      <c r="HVK1" t="s">
        <v>6550</v>
      </c>
      <c r="HVL1" t="s">
        <v>6551</v>
      </c>
      <c r="HVM1" t="s">
        <v>6552</v>
      </c>
      <c r="HVN1" t="s">
        <v>6553</v>
      </c>
      <c r="HVO1" t="s">
        <v>6554</v>
      </c>
      <c r="HVP1" t="s">
        <v>6555</v>
      </c>
      <c r="HVQ1" t="s">
        <v>6556</v>
      </c>
      <c r="HVR1" t="s">
        <v>6557</v>
      </c>
      <c r="HVS1" t="s">
        <v>6558</v>
      </c>
      <c r="HVT1" t="s">
        <v>6559</v>
      </c>
      <c r="HVU1" t="s">
        <v>6560</v>
      </c>
      <c r="HVV1" t="s">
        <v>6561</v>
      </c>
      <c r="HVW1" t="s">
        <v>6562</v>
      </c>
      <c r="HVX1" t="s">
        <v>6563</v>
      </c>
      <c r="HVY1" t="s">
        <v>6564</v>
      </c>
      <c r="HVZ1" t="s">
        <v>6565</v>
      </c>
      <c r="HWA1" t="s">
        <v>6566</v>
      </c>
      <c r="HWB1" t="s">
        <v>6567</v>
      </c>
      <c r="HWC1" t="s">
        <v>6568</v>
      </c>
      <c r="HWD1" t="s">
        <v>6569</v>
      </c>
      <c r="HWE1" t="s">
        <v>6570</v>
      </c>
      <c r="HWF1" t="s">
        <v>6571</v>
      </c>
      <c r="HWG1" t="s">
        <v>6572</v>
      </c>
      <c r="HWH1" t="s">
        <v>6573</v>
      </c>
      <c r="HWI1" t="s">
        <v>6574</v>
      </c>
      <c r="HWJ1" t="s">
        <v>6575</v>
      </c>
      <c r="HWK1" t="s">
        <v>6576</v>
      </c>
      <c r="HWL1" t="s">
        <v>6577</v>
      </c>
      <c r="HWM1" t="s">
        <v>6578</v>
      </c>
      <c r="HWN1" t="s">
        <v>6579</v>
      </c>
      <c r="HWO1" t="s">
        <v>6580</v>
      </c>
      <c r="HWP1" t="s">
        <v>6581</v>
      </c>
      <c r="HWQ1" t="s">
        <v>6582</v>
      </c>
      <c r="HWR1" t="s">
        <v>6583</v>
      </c>
      <c r="HWS1" t="s">
        <v>6584</v>
      </c>
      <c r="HWT1" t="s">
        <v>6585</v>
      </c>
      <c r="HWU1" t="s">
        <v>6586</v>
      </c>
      <c r="HWV1" t="s">
        <v>6587</v>
      </c>
      <c r="HWW1" t="s">
        <v>6588</v>
      </c>
      <c r="HWX1" t="s">
        <v>6589</v>
      </c>
      <c r="HWY1" t="s">
        <v>6590</v>
      </c>
      <c r="HWZ1" t="s">
        <v>6591</v>
      </c>
      <c r="HXA1" t="s">
        <v>6592</v>
      </c>
      <c r="HXB1" t="s">
        <v>6593</v>
      </c>
      <c r="HXC1" t="s">
        <v>6594</v>
      </c>
      <c r="HXD1" t="s">
        <v>6595</v>
      </c>
      <c r="HXE1" t="s">
        <v>6596</v>
      </c>
      <c r="HXF1" t="s">
        <v>6597</v>
      </c>
      <c r="HXG1" t="s">
        <v>6598</v>
      </c>
      <c r="HXH1" t="s">
        <v>6599</v>
      </c>
      <c r="HXI1" t="s">
        <v>6600</v>
      </c>
      <c r="HXJ1" t="s">
        <v>6601</v>
      </c>
      <c r="HXK1" t="s">
        <v>6602</v>
      </c>
      <c r="HXL1" t="s">
        <v>6603</v>
      </c>
      <c r="HXM1" t="s">
        <v>6604</v>
      </c>
      <c r="HXN1" t="s">
        <v>6605</v>
      </c>
      <c r="HXO1" t="s">
        <v>6606</v>
      </c>
      <c r="HXP1" t="s">
        <v>6607</v>
      </c>
      <c r="HXQ1" t="s">
        <v>6608</v>
      </c>
      <c r="HXR1" t="s">
        <v>6609</v>
      </c>
      <c r="HXS1" t="s">
        <v>6610</v>
      </c>
      <c r="HXT1" t="s">
        <v>6611</v>
      </c>
      <c r="HXU1" t="s">
        <v>6612</v>
      </c>
      <c r="HXV1" t="s">
        <v>6613</v>
      </c>
      <c r="HXW1" t="s">
        <v>6614</v>
      </c>
      <c r="HXX1" t="s">
        <v>6615</v>
      </c>
      <c r="HXY1" t="s">
        <v>6616</v>
      </c>
      <c r="HXZ1" t="s">
        <v>6617</v>
      </c>
      <c r="HYA1" t="s">
        <v>6618</v>
      </c>
      <c r="HYB1" t="s">
        <v>6619</v>
      </c>
      <c r="HYC1" t="s">
        <v>6620</v>
      </c>
      <c r="HYD1" t="s">
        <v>6621</v>
      </c>
      <c r="HYE1" t="s">
        <v>6622</v>
      </c>
      <c r="HYF1" t="s">
        <v>6623</v>
      </c>
      <c r="HYG1" t="s">
        <v>6624</v>
      </c>
      <c r="HYH1" t="s">
        <v>6625</v>
      </c>
      <c r="HYI1" t="s">
        <v>6626</v>
      </c>
      <c r="HYJ1" t="s">
        <v>6627</v>
      </c>
      <c r="HYK1" t="s">
        <v>6628</v>
      </c>
      <c r="HYL1" t="s">
        <v>6629</v>
      </c>
      <c r="HYM1" t="s">
        <v>6630</v>
      </c>
      <c r="HYN1" t="s">
        <v>6631</v>
      </c>
      <c r="HYO1" t="s">
        <v>6632</v>
      </c>
      <c r="HYP1" t="s">
        <v>6633</v>
      </c>
      <c r="HYQ1" t="s">
        <v>6634</v>
      </c>
      <c r="HYR1" t="s">
        <v>6635</v>
      </c>
      <c r="HYS1" t="s">
        <v>6636</v>
      </c>
      <c r="HYT1" t="s">
        <v>6637</v>
      </c>
      <c r="HYU1" t="s">
        <v>6638</v>
      </c>
      <c r="HYV1" t="s">
        <v>6639</v>
      </c>
      <c r="HYW1" t="s">
        <v>6640</v>
      </c>
      <c r="HYX1" t="s">
        <v>6641</v>
      </c>
      <c r="HYY1" t="s">
        <v>6642</v>
      </c>
      <c r="HYZ1" t="s">
        <v>6643</v>
      </c>
      <c r="HZA1" t="s">
        <v>6644</v>
      </c>
      <c r="HZB1" t="s">
        <v>6645</v>
      </c>
      <c r="HZC1" t="s">
        <v>6646</v>
      </c>
      <c r="HZD1" t="s">
        <v>6647</v>
      </c>
      <c r="HZE1" t="s">
        <v>6648</v>
      </c>
      <c r="HZF1" t="s">
        <v>6649</v>
      </c>
      <c r="HZG1" t="s">
        <v>6650</v>
      </c>
      <c r="HZH1" t="s">
        <v>6651</v>
      </c>
      <c r="HZI1" t="s">
        <v>6652</v>
      </c>
      <c r="HZJ1" t="s">
        <v>6653</v>
      </c>
      <c r="HZK1" t="s">
        <v>6654</v>
      </c>
      <c r="HZL1" t="s">
        <v>6655</v>
      </c>
      <c r="HZM1" t="s">
        <v>6656</v>
      </c>
      <c r="HZN1" t="s">
        <v>6657</v>
      </c>
      <c r="HZO1" t="s">
        <v>6658</v>
      </c>
      <c r="HZP1" t="s">
        <v>6659</v>
      </c>
      <c r="HZQ1" t="s">
        <v>6660</v>
      </c>
      <c r="HZR1" t="s">
        <v>6661</v>
      </c>
      <c r="HZS1" t="s">
        <v>6662</v>
      </c>
      <c r="HZT1" t="s">
        <v>6663</v>
      </c>
      <c r="HZU1" t="s">
        <v>6664</v>
      </c>
      <c r="HZV1" t="s">
        <v>6665</v>
      </c>
      <c r="HZW1" t="s">
        <v>6666</v>
      </c>
      <c r="HZX1" t="s">
        <v>6667</v>
      </c>
      <c r="HZY1" t="s">
        <v>6668</v>
      </c>
      <c r="HZZ1" t="s">
        <v>6669</v>
      </c>
      <c r="IAA1" t="s">
        <v>6670</v>
      </c>
      <c r="IAB1" t="s">
        <v>6671</v>
      </c>
      <c r="IAC1" t="s">
        <v>6672</v>
      </c>
      <c r="IAD1" t="s">
        <v>6673</v>
      </c>
      <c r="IAE1" t="s">
        <v>6674</v>
      </c>
      <c r="IAF1" t="s">
        <v>6675</v>
      </c>
      <c r="IAG1" t="s">
        <v>6676</v>
      </c>
      <c r="IAH1" t="s">
        <v>6677</v>
      </c>
      <c r="IAI1" t="s">
        <v>6678</v>
      </c>
      <c r="IAJ1" t="s">
        <v>6679</v>
      </c>
      <c r="IAK1" t="s">
        <v>6680</v>
      </c>
      <c r="IAL1" t="s">
        <v>6681</v>
      </c>
      <c r="IAM1" t="s">
        <v>6682</v>
      </c>
      <c r="IAN1" t="s">
        <v>6683</v>
      </c>
      <c r="IAO1" t="s">
        <v>6684</v>
      </c>
      <c r="IAP1" t="s">
        <v>6685</v>
      </c>
      <c r="IAQ1" t="s">
        <v>6686</v>
      </c>
      <c r="IAR1" t="s">
        <v>6687</v>
      </c>
      <c r="IAS1" t="s">
        <v>6688</v>
      </c>
      <c r="IAT1" t="s">
        <v>6689</v>
      </c>
      <c r="IAU1" t="s">
        <v>6690</v>
      </c>
      <c r="IAV1" t="s">
        <v>6691</v>
      </c>
      <c r="IAW1" t="s">
        <v>6692</v>
      </c>
      <c r="IAX1" t="s">
        <v>6693</v>
      </c>
      <c r="IAY1" t="s">
        <v>6694</v>
      </c>
      <c r="IAZ1" t="s">
        <v>6695</v>
      </c>
      <c r="IBA1" t="s">
        <v>6696</v>
      </c>
      <c r="IBB1" t="s">
        <v>6697</v>
      </c>
      <c r="IBC1" t="s">
        <v>6698</v>
      </c>
      <c r="IBD1" t="s">
        <v>6699</v>
      </c>
      <c r="IBE1" t="s">
        <v>6700</v>
      </c>
      <c r="IBF1" t="s">
        <v>6701</v>
      </c>
      <c r="IBG1" t="s">
        <v>6702</v>
      </c>
      <c r="IBH1" t="s">
        <v>6703</v>
      </c>
      <c r="IBI1" t="s">
        <v>6704</v>
      </c>
      <c r="IBJ1" t="s">
        <v>6705</v>
      </c>
      <c r="IBK1" t="s">
        <v>6706</v>
      </c>
      <c r="IBL1" t="s">
        <v>6707</v>
      </c>
      <c r="IBM1" t="s">
        <v>6708</v>
      </c>
      <c r="IBN1" t="s">
        <v>6709</v>
      </c>
      <c r="IBO1" t="s">
        <v>6710</v>
      </c>
      <c r="IBP1" t="s">
        <v>6711</v>
      </c>
      <c r="IBQ1" t="s">
        <v>6712</v>
      </c>
      <c r="IBR1" t="s">
        <v>6713</v>
      </c>
      <c r="IBS1" t="s">
        <v>6714</v>
      </c>
      <c r="IBT1" t="s">
        <v>6715</v>
      </c>
      <c r="IBU1" t="s">
        <v>6716</v>
      </c>
      <c r="IBV1" t="s">
        <v>6717</v>
      </c>
      <c r="IBW1" t="s">
        <v>6718</v>
      </c>
      <c r="IBX1" t="s">
        <v>6719</v>
      </c>
      <c r="IBY1" t="s">
        <v>6720</v>
      </c>
      <c r="IBZ1" t="s">
        <v>6721</v>
      </c>
      <c r="ICA1" t="s">
        <v>6722</v>
      </c>
      <c r="ICB1" t="s">
        <v>6723</v>
      </c>
      <c r="ICC1" t="s">
        <v>6724</v>
      </c>
      <c r="ICD1" t="s">
        <v>6725</v>
      </c>
      <c r="ICE1" t="s">
        <v>6726</v>
      </c>
      <c r="ICF1" t="s">
        <v>6727</v>
      </c>
      <c r="ICG1" t="s">
        <v>6728</v>
      </c>
      <c r="ICH1" t="s">
        <v>6729</v>
      </c>
      <c r="ICI1" t="s">
        <v>6730</v>
      </c>
      <c r="ICJ1" t="s">
        <v>6731</v>
      </c>
      <c r="ICK1" t="s">
        <v>6732</v>
      </c>
      <c r="ICL1" t="s">
        <v>6733</v>
      </c>
      <c r="ICM1" t="s">
        <v>6734</v>
      </c>
      <c r="ICN1" t="s">
        <v>6735</v>
      </c>
      <c r="ICO1" t="s">
        <v>6736</v>
      </c>
      <c r="ICP1" t="s">
        <v>6737</v>
      </c>
      <c r="ICQ1" t="s">
        <v>6738</v>
      </c>
      <c r="ICR1" t="s">
        <v>6739</v>
      </c>
      <c r="ICS1" t="s">
        <v>6740</v>
      </c>
      <c r="ICT1" t="s">
        <v>6741</v>
      </c>
      <c r="ICU1" t="s">
        <v>6742</v>
      </c>
      <c r="ICV1" t="s">
        <v>6743</v>
      </c>
      <c r="ICW1" t="s">
        <v>6744</v>
      </c>
      <c r="ICX1" t="s">
        <v>6745</v>
      </c>
      <c r="ICY1" t="s">
        <v>6746</v>
      </c>
      <c r="ICZ1" t="s">
        <v>6747</v>
      </c>
      <c r="IDA1" t="s">
        <v>6748</v>
      </c>
      <c r="IDB1" t="s">
        <v>6749</v>
      </c>
      <c r="IDC1" t="s">
        <v>6750</v>
      </c>
      <c r="IDD1" t="s">
        <v>6751</v>
      </c>
      <c r="IDE1" t="s">
        <v>6752</v>
      </c>
      <c r="IDF1" t="s">
        <v>6753</v>
      </c>
      <c r="IDG1" t="s">
        <v>6754</v>
      </c>
      <c r="IDH1" t="s">
        <v>6755</v>
      </c>
      <c r="IDI1" t="s">
        <v>6756</v>
      </c>
      <c r="IDJ1" t="s">
        <v>6757</v>
      </c>
      <c r="IDK1" t="s">
        <v>6758</v>
      </c>
      <c r="IDL1" t="s">
        <v>6759</v>
      </c>
      <c r="IDM1" t="s">
        <v>6760</v>
      </c>
      <c r="IDN1" t="s">
        <v>6761</v>
      </c>
      <c r="IDO1" t="s">
        <v>6762</v>
      </c>
      <c r="IDP1" t="s">
        <v>6763</v>
      </c>
      <c r="IDQ1" t="s">
        <v>6764</v>
      </c>
      <c r="IDR1" t="s">
        <v>6765</v>
      </c>
      <c r="IDS1" t="s">
        <v>6766</v>
      </c>
      <c r="IDT1" t="s">
        <v>6767</v>
      </c>
      <c r="IDU1" t="s">
        <v>6768</v>
      </c>
      <c r="IDV1" t="s">
        <v>6769</v>
      </c>
      <c r="IDW1" t="s">
        <v>6770</v>
      </c>
      <c r="IDX1" t="s">
        <v>6771</v>
      </c>
      <c r="IDY1" t="s">
        <v>6772</v>
      </c>
      <c r="IDZ1" t="s">
        <v>6773</v>
      </c>
      <c r="IEA1" t="s">
        <v>6774</v>
      </c>
      <c r="IEB1" t="s">
        <v>6775</v>
      </c>
      <c r="IEC1" t="s">
        <v>6776</v>
      </c>
      <c r="IED1" t="s">
        <v>6777</v>
      </c>
      <c r="IEE1" t="s">
        <v>6778</v>
      </c>
      <c r="IEF1" t="s">
        <v>6779</v>
      </c>
      <c r="IEG1" t="s">
        <v>6780</v>
      </c>
      <c r="IEH1" t="s">
        <v>6781</v>
      </c>
      <c r="IEI1" t="s">
        <v>6782</v>
      </c>
      <c r="IEJ1" t="s">
        <v>6783</v>
      </c>
      <c r="IEK1" t="s">
        <v>6784</v>
      </c>
      <c r="IEL1" t="s">
        <v>6785</v>
      </c>
      <c r="IEM1" t="s">
        <v>6786</v>
      </c>
      <c r="IEN1" t="s">
        <v>6787</v>
      </c>
      <c r="IEO1" t="s">
        <v>6788</v>
      </c>
      <c r="IEP1" t="s">
        <v>6789</v>
      </c>
      <c r="IEQ1" t="s">
        <v>6790</v>
      </c>
      <c r="IER1" t="s">
        <v>6791</v>
      </c>
      <c r="IES1" t="s">
        <v>6792</v>
      </c>
      <c r="IET1" t="s">
        <v>6793</v>
      </c>
      <c r="IEU1" t="s">
        <v>6794</v>
      </c>
      <c r="IEV1" t="s">
        <v>6795</v>
      </c>
      <c r="IEW1" t="s">
        <v>6796</v>
      </c>
      <c r="IEX1" t="s">
        <v>6797</v>
      </c>
      <c r="IEY1" t="s">
        <v>6798</v>
      </c>
      <c r="IEZ1" t="s">
        <v>6799</v>
      </c>
      <c r="IFA1" t="s">
        <v>6800</v>
      </c>
      <c r="IFB1" t="s">
        <v>6801</v>
      </c>
      <c r="IFC1" t="s">
        <v>6802</v>
      </c>
      <c r="IFD1" t="s">
        <v>6803</v>
      </c>
      <c r="IFE1" t="s">
        <v>6804</v>
      </c>
      <c r="IFF1" t="s">
        <v>6805</v>
      </c>
      <c r="IFG1" t="s">
        <v>6806</v>
      </c>
      <c r="IFH1" t="s">
        <v>6807</v>
      </c>
      <c r="IFI1" t="s">
        <v>6808</v>
      </c>
      <c r="IFJ1" t="s">
        <v>6809</v>
      </c>
      <c r="IFK1" t="s">
        <v>6810</v>
      </c>
      <c r="IFL1" t="s">
        <v>6811</v>
      </c>
      <c r="IFM1" t="s">
        <v>6812</v>
      </c>
      <c r="IFN1" t="s">
        <v>6813</v>
      </c>
      <c r="IFO1" t="s">
        <v>6814</v>
      </c>
      <c r="IFP1" t="s">
        <v>6815</v>
      </c>
      <c r="IFQ1" t="s">
        <v>6816</v>
      </c>
      <c r="IFR1" t="s">
        <v>6817</v>
      </c>
      <c r="IFS1" t="s">
        <v>6818</v>
      </c>
      <c r="IFT1" t="s">
        <v>6819</v>
      </c>
      <c r="IFU1" t="s">
        <v>6820</v>
      </c>
      <c r="IFV1" t="s">
        <v>6821</v>
      </c>
      <c r="IFW1" t="s">
        <v>6822</v>
      </c>
      <c r="IFX1" t="s">
        <v>6823</v>
      </c>
      <c r="IFY1" t="s">
        <v>6824</v>
      </c>
      <c r="IFZ1" t="s">
        <v>6825</v>
      </c>
      <c r="IGA1" t="s">
        <v>6826</v>
      </c>
      <c r="IGB1" t="s">
        <v>6827</v>
      </c>
      <c r="IGC1" t="s">
        <v>6828</v>
      </c>
      <c r="IGD1" t="s">
        <v>6829</v>
      </c>
      <c r="IGE1" t="s">
        <v>6830</v>
      </c>
      <c r="IGF1" t="s">
        <v>6831</v>
      </c>
      <c r="IGG1" t="s">
        <v>6832</v>
      </c>
      <c r="IGH1" t="s">
        <v>6833</v>
      </c>
      <c r="IGI1" t="s">
        <v>6834</v>
      </c>
      <c r="IGJ1" t="s">
        <v>6835</v>
      </c>
      <c r="IGK1" t="s">
        <v>6836</v>
      </c>
      <c r="IGL1" t="s">
        <v>6837</v>
      </c>
      <c r="IGM1" t="s">
        <v>6838</v>
      </c>
      <c r="IGN1" t="s">
        <v>6839</v>
      </c>
      <c r="IGO1" t="s">
        <v>6840</v>
      </c>
      <c r="IGP1" t="s">
        <v>6841</v>
      </c>
      <c r="IGQ1" t="s">
        <v>6842</v>
      </c>
      <c r="IGR1" t="s">
        <v>6843</v>
      </c>
      <c r="IGS1" t="s">
        <v>6844</v>
      </c>
      <c r="IGT1" t="s">
        <v>6845</v>
      </c>
      <c r="IGU1" t="s">
        <v>6846</v>
      </c>
      <c r="IGV1" t="s">
        <v>6847</v>
      </c>
      <c r="IGW1" t="s">
        <v>6848</v>
      </c>
      <c r="IGX1" t="s">
        <v>6849</v>
      </c>
      <c r="IGY1" t="s">
        <v>6850</v>
      </c>
      <c r="IGZ1" t="s">
        <v>6851</v>
      </c>
      <c r="IHA1" t="s">
        <v>6852</v>
      </c>
      <c r="IHB1" t="s">
        <v>6853</v>
      </c>
      <c r="IHC1" t="s">
        <v>6854</v>
      </c>
      <c r="IHD1" t="s">
        <v>6855</v>
      </c>
      <c r="IHE1" t="s">
        <v>6856</v>
      </c>
      <c r="IHF1" t="s">
        <v>6857</v>
      </c>
      <c r="IHG1" t="s">
        <v>6858</v>
      </c>
      <c r="IHH1" t="s">
        <v>6859</v>
      </c>
      <c r="IHI1" t="s">
        <v>6860</v>
      </c>
      <c r="IHJ1" t="s">
        <v>6861</v>
      </c>
      <c r="IHK1" t="s">
        <v>6862</v>
      </c>
      <c r="IHL1" t="s">
        <v>6863</v>
      </c>
      <c r="IHM1" t="s">
        <v>6864</v>
      </c>
      <c r="IHN1" t="s">
        <v>6865</v>
      </c>
      <c r="IHO1" t="s">
        <v>6866</v>
      </c>
      <c r="IHP1" t="s">
        <v>6867</v>
      </c>
      <c r="IHQ1" t="s">
        <v>6868</v>
      </c>
      <c r="IHR1" t="s">
        <v>6869</v>
      </c>
      <c r="IHS1" t="s">
        <v>6870</v>
      </c>
      <c r="IHT1" t="s">
        <v>6871</v>
      </c>
      <c r="IHU1" t="s">
        <v>6872</v>
      </c>
      <c r="IHV1" t="s">
        <v>6873</v>
      </c>
      <c r="IHW1" t="s">
        <v>6874</v>
      </c>
      <c r="IHX1" t="s">
        <v>6875</v>
      </c>
      <c r="IHY1" t="s">
        <v>6876</v>
      </c>
      <c r="IHZ1" t="s">
        <v>6877</v>
      </c>
      <c r="IIA1" t="s">
        <v>6878</v>
      </c>
      <c r="IIB1" t="s">
        <v>6879</v>
      </c>
      <c r="IIC1" t="s">
        <v>6880</v>
      </c>
      <c r="IID1" t="s">
        <v>6881</v>
      </c>
      <c r="IIE1" t="s">
        <v>6882</v>
      </c>
      <c r="IIF1" t="s">
        <v>6883</v>
      </c>
      <c r="IIG1" t="s">
        <v>6884</v>
      </c>
      <c r="IIH1" t="s">
        <v>6885</v>
      </c>
      <c r="III1" t="s">
        <v>6886</v>
      </c>
      <c r="IIJ1" t="s">
        <v>6887</v>
      </c>
      <c r="IIK1" t="s">
        <v>6888</v>
      </c>
      <c r="IIL1" t="s">
        <v>6889</v>
      </c>
      <c r="IIM1" t="s">
        <v>6890</v>
      </c>
      <c r="IIN1" t="s">
        <v>6891</v>
      </c>
      <c r="IIO1" t="s">
        <v>6892</v>
      </c>
      <c r="IIP1" t="s">
        <v>6893</v>
      </c>
      <c r="IIQ1" t="s">
        <v>6894</v>
      </c>
      <c r="IIR1" t="s">
        <v>6895</v>
      </c>
      <c r="IIS1" t="s">
        <v>6896</v>
      </c>
      <c r="IIT1" t="s">
        <v>6897</v>
      </c>
      <c r="IIU1" t="s">
        <v>6898</v>
      </c>
      <c r="IIV1" t="s">
        <v>6899</v>
      </c>
      <c r="IIW1" t="s">
        <v>6900</v>
      </c>
      <c r="IIX1" t="s">
        <v>6901</v>
      </c>
      <c r="IIY1" t="s">
        <v>6902</v>
      </c>
      <c r="IIZ1" t="s">
        <v>6903</v>
      </c>
      <c r="IJA1" t="s">
        <v>6904</v>
      </c>
      <c r="IJB1" t="s">
        <v>6905</v>
      </c>
      <c r="IJC1" t="s">
        <v>6906</v>
      </c>
      <c r="IJD1" t="s">
        <v>6907</v>
      </c>
      <c r="IJE1" t="s">
        <v>6908</v>
      </c>
      <c r="IJF1" t="s">
        <v>6909</v>
      </c>
      <c r="IJG1" t="s">
        <v>6910</v>
      </c>
      <c r="IJH1" t="s">
        <v>6911</v>
      </c>
      <c r="IJI1" t="s">
        <v>6912</v>
      </c>
      <c r="IJJ1" t="s">
        <v>6913</v>
      </c>
      <c r="IJK1" t="s">
        <v>6914</v>
      </c>
      <c r="IJL1" t="s">
        <v>6915</v>
      </c>
      <c r="IJM1" t="s">
        <v>6916</v>
      </c>
      <c r="IJN1" t="s">
        <v>6917</v>
      </c>
      <c r="IJO1" t="s">
        <v>6918</v>
      </c>
      <c r="IJP1" t="s">
        <v>6919</v>
      </c>
      <c r="IJQ1" t="s">
        <v>6920</v>
      </c>
      <c r="IJR1" t="s">
        <v>6921</v>
      </c>
      <c r="IJS1" t="s">
        <v>6922</v>
      </c>
      <c r="IJT1" t="s">
        <v>6923</v>
      </c>
      <c r="IJU1" t="s">
        <v>6924</v>
      </c>
      <c r="IJV1" t="s">
        <v>6925</v>
      </c>
      <c r="IJW1" t="s">
        <v>6926</v>
      </c>
      <c r="IJX1" t="s">
        <v>6927</v>
      </c>
      <c r="IJY1" t="s">
        <v>6928</v>
      </c>
      <c r="IJZ1" t="s">
        <v>6929</v>
      </c>
      <c r="IKA1" t="s">
        <v>6930</v>
      </c>
      <c r="IKB1" t="s">
        <v>6931</v>
      </c>
      <c r="IKC1" t="s">
        <v>6932</v>
      </c>
      <c r="IKD1" t="s">
        <v>6933</v>
      </c>
      <c r="IKE1" t="s">
        <v>6934</v>
      </c>
      <c r="IKF1" t="s">
        <v>6935</v>
      </c>
      <c r="IKG1" t="s">
        <v>6936</v>
      </c>
      <c r="IKH1" t="s">
        <v>6937</v>
      </c>
      <c r="IKI1" t="s">
        <v>6938</v>
      </c>
      <c r="IKJ1" t="s">
        <v>6939</v>
      </c>
      <c r="IKK1" t="s">
        <v>6940</v>
      </c>
      <c r="IKL1" t="s">
        <v>6941</v>
      </c>
      <c r="IKM1" t="s">
        <v>6942</v>
      </c>
      <c r="IKN1" t="s">
        <v>6943</v>
      </c>
      <c r="IKO1" t="s">
        <v>6944</v>
      </c>
      <c r="IKP1" t="s">
        <v>6945</v>
      </c>
      <c r="IKQ1" t="s">
        <v>6946</v>
      </c>
      <c r="IKR1" t="s">
        <v>6947</v>
      </c>
      <c r="IKS1" t="s">
        <v>6948</v>
      </c>
      <c r="IKT1" t="s">
        <v>6949</v>
      </c>
      <c r="IKU1" t="s">
        <v>6950</v>
      </c>
      <c r="IKV1" t="s">
        <v>6951</v>
      </c>
      <c r="IKW1" t="s">
        <v>6952</v>
      </c>
      <c r="IKX1" t="s">
        <v>6953</v>
      </c>
      <c r="IKY1" t="s">
        <v>6954</v>
      </c>
      <c r="IKZ1" t="s">
        <v>6955</v>
      </c>
      <c r="ILA1" t="s">
        <v>6956</v>
      </c>
      <c r="ILB1" t="s">
        <v>6957</v>
      </c>
      <c r="ILC1" t="s">
        <v>6958</v>
      </c>
      <c r="ILD1" t="s">
        <v>6959</v>
      </c>
      <c r="ILE1" t="s">
        <v>6960</v>
      </c>
      <c r="ILF1" t="s">
        <v>6961</v>
      </c>
      <c r="ILG1" t="s">
        <v>6962</v>
      </c>
      <c r="ILH1" t="s">
        <v>6963</v>
      </c>
      <c r="ILI1" t="s">
        <v>6964</v>
      </c>
      <c r="ILJ1" t="s">
        <v>6965</v>
      </c>
      <c r="ILK1" t="s">
        <v>6966</v>
      </c>
      <c r="ILL1" t="s">
        <v>6967</v>
      </c>
      <c r="ILM1" t="s">
        <v>6968</v>
      </c>
      <c r="ILN1" t="s">
        <v>6969</v>
      </c>
      <c r="ILO1" t="s">
        <v>6970</v>
      </c>
      <c r="ILP1" t="s">
        <v>6971</v>
      </c>
      <c r="ILQ1" t="s">
        <v>6972</v>
      </c>
      <c r="ILR1" t="s">
        <v>6973</v>
      </c>
      <c r="ILS1" t="s">
        <v>6974</v>
      </c>
      <c r="ILT1" t="s">
        <v>6975</v>
      </c>
      <c r="ILU1" t="s">
        <v>6976</v>
      </c>
      <c r="ILV1" t="s">
        <v>6977</v>
      </c>
      <c r="ILW1" t="s">
        <v>6978</v>
      </c>
      <c r="ILX1" t="s">
        <v>6979</v>
      </c>
      <c r="ILY1" t="s">
        <v>6980</v>
      </c>
      <c r="ILZ1" t="s">
        <v>6981</v>
      </c>
      <c r="IMA1" t="s">
        <v>6982</v>
      </c>
      <c r="IMB1" t="s">
        <v>6983</v>
      </c>
      <c r="IMC1" t="s">
        <v>6984</v>
      </c>
      <c r="IMD1" t="s">
        <v>6985</v>
      </c>
      <c r="IME1" t="s">
        <v>6986</v>
      </c>
      <c r="IMF1" t="s">
        <v>6987</v>
      </c>
      <c r="IMG1" t="s">
        <v>6988</v>
      </c>
      <c r="IMH1" t="s">
        <v>6989</v>
      </c>
      <c r="IMI1" t="s">
        <v>6990</v>
      </c>
      <c r="IMJ1" t="s">
        <v>6991</v>
      </c>
      <c r="IMK1" t="s">
        <v>6992</v>
      </c>
      <c r="IML1" t="s">
        <v>6993</v>
      </c>
      <c r="IMM1" t="s">
        <v>6994</v>
      </c>
      <c r="IMN1" t="s">
        <v>6995</v>
      </c>
      <c r="IMO1" t="s">
        <v>6996</v>
      </c>
      <c r="IMP1" t="s">
        <v>6997</v>
      </c>
      <c r="IMQ1" t="s">
        <v>6998</v>
      </c>
      <c r="IMR1" t="s">
        <v>6999</v>
      </c>
      <c r="IMS1" t="s">
        <v>7000</v>
      </c>
      <c r="IMT1" t="s">
        <v>7001</v>
      </c>
      <c r="IMU1" t="s">
        <v>7002</v>
      </c>
      <c r="IMV1" t="s">
        <v>7003</v>
      </c>
      <c r="IMW1" t="s">
        <v>7004</v>
      </c>
      <c r="IMX1" t="s">
        <v>7005</v>
      </c>
      <c r="IMY1" t="s">
        <v>7006</v>
      </c>
      <c r="IMZ1" t="s">
        <v>7007</v>
      </c>
      <c r="INA1" t="s">
        <v>7008</v>
      </c>
      <c r="INB1" t="s">
        <v>7009</v>
      </c>
      <c r="INC1" t="s">
        <v>7010</v>
      </c>
      <c r="IND1" t="s">
        <v>7011</v>
      </c>
      <c r="INE1" t="s">
        <v>7012</v>
      </c>
      <c r="INF1" t="s">
        <v>7013</v>
      </c>
      <c r="ING1" t="s">
        <v>7014</v>
      </c>
      <c r="INH1" t="s">
        <v>7015</v>
      </c>
      <c r="INI1" t="s">
        <v>7016</v>
      </c>
      <c r="INJ1" t="s">
        <v>7017</v>
      </c>
      <c r="INK1" t="s">
        <v>7018</v>
      </c>
      <c r="INL1" t="s">
        <v>7019</v>
      </c>
      <c r="INM1" t="s">
        <v>7020</v>
      </c>
      <c r="INN1" t="s">
        <v>7021</v>
      </c>
      <c r="INO1" t="s">
        <v>7022</v>
      </c>
      <c r="INP1" t="s">
        <v>7023</v>
      </c>
      <c r="INQ1" t="s">
        <v>7024</v>
      </c>
      <c r="INR1" t="s">
        <v>7025</v>
      </c>
      <c r="INS1" t="s">
        <v>7026</v>
      </c>
      <c r="INT1" t="s">
        <v>7027</v>
      </c>
      <c r="INU1" t="s">
        <v>7028</v>
      </c>
      <c r="INV1" t="s">
        <v>7029</v>
      </c>
      <c r="INW1" t="s">
        <v>7030</v>
      </c>
      <c r="INX1" t="s">
        <v>7031</v>
      </c>
      <c r="INY1" t="s">
        <v>7032</v>
      </c>
      <c r="INZ1" t="s">
        <v>7033</v>
      </c>
      <c r="IOA1" t="s">
        <v>7034</v>
      </c>
      <c r="IOB1" t="s">
        <v>7035</v>
      </c>
      <c r="IOC1" t="s">
        <v>7036</v>
      </c>
      <c r="IOD1" t="s">
        <v>7037</v>
      </c>
      <c r="IOE1" t="s">
        <v>7038</v>
      </c>
      <c r="IOF1" t="s">
        <v>7039</v>
      </c>
      <c r="IOG1" t="s">
        <v>7040</v>
      </c>
      <c r="IOH1" t="s">
        <v>7041</v>
      </c>
      <c r="IOI1" t="s">
        <v>7042</v>
      </c>
      <c r="IOJ1" t="s">
        <v>7043</v>
      </c>
      <c r="IOK1" t="s">
        <v>7044</v>
      </c>
      <c r="IOL1" t="s">
        <v>7045</v>
      </c>
      <c r="IOM1" t="s">
        <v>7046</v>
      </c>
      <c r="ION1" t="s">
        <v>7047</v>
      </c>
      <c r="IOO1" t="s">
        <v>7048</v>
      </c>
      <c r="IOP1" t="s">
        <v>7049</v>
      </c>
      <c r="IOQ1" t="s">
        <v>7050</v>
      </c>
      <c r="IOR1" t="s">
        <v>7051</v>
      </c>
      <c r="IOS1" t="s">
        <v>7052</v>
      </c>
      <c r="IOT1" t="s">
        <v>7053</v>
      </c>
      <c r="IOU1" t="s">
        <v>7054</v>
      </c>
      <c r="IOV1" t="s">
        <v>7055</v>
      </c>
      <c r="IOW1" t="s">
        <v>7056</v>
      </c>
      <c r="IOX1" t="s">
        <v>7057</v>
      </c>
      <c r="IOY1" t="s">
        <v>7058</v>
      </c>
      <c r="IOZ1" t="s">
        <v>7059</v>
      </c>
      <c r="IPA1" t="s">
        <v>7060</v>
      </c>
      <c r="IPB1" t="s">
        <v>7061</v>
      </c>
      <c r="IPC1" t="s">
        <v>7062</v>
      </c>
      <c r="IPD1" t="s">
        <v>7063</v>
      </c>
      <c r="IPE1" t="s">
        <v>7064</v>
      </c>
      <c r="IPF1" t="s">
        <v>7065</v>
      </c>
      <c r="IPG1" t="s">
        <v>7066</v>
      </c>
      <c r="IPH1" t="s">
        <v>7067</v>
      </c>
      <c r="IPI1" t="s">
        <v>7068</v>
      </c>
      <c r="IPJ1" t="s">
        <v>7069</v>
      </c>
      <c r="IPK1" t="s">
        <v>7070</v>
      </c>
      <c r="IPL1" t="s">
        <v>7071</v>
      </c>
      <c r="IPM1" t="s">
        <v>7072</v>
      </c>
      <c r="IPN1" t="s">
        <v>7073</v>
      </c>
      <c r="IPO1" t="s">
        <v>7074</v>
      </c>
      <c r="IPP1" t="s">
        <v>7075</v>
      </c>
      <c r="IPQ1" t="s">
        <v>7076</v>
      </c>
      <c r="IPR1" t="s">
        <v>7077</v>
      </c>
      <c r="IPS1" t="s">
        <v>7078</v>
      </c>
      <c r="IPT1" t="s">
        <v>7079</v>
      </c>
      <c r="IPU1" t="s">
        <v>7080</v>
      </c>
      <c r="IPV1" t="s">
        <v>7081</v>
      </c>
      <c r="IPW1" t="s">
        <v>7082</v>
      </c>
      <c r="IPX1" t="s">
        <v>7083</v>
      </c>
      <c r="IPY1" t="s">
        <v>7084</v>
      </c>
      <c r="IPZ1" t="s">
        <v>7085</v>
      </c>
      <c r="IQA1" t="s">
        <v>7086</v>
      </c>
      <c r="IQB1" t="s">
        <v>7087</v>
      </c>
      <c r="IQC1" t="s">
        <v>7088</v>
      </c>
      <c r="IQD1" t="s">
        <v>7089</v>
      </c>
      <c r="IQE1" t="s">
        <v>7090</v>
      </c>
      <c r="IQF1" t="s">
        <v>7091</v>
      </c>
      <c r="IQG1" t="s">
        <v>7092</v>
      </c>
      <c r="IQH1" t="s">
        <v>7093</v>
      </c>
      <c r="IQI1" t="s">
        <v>7094</v>
      </c>
      <c r="IQJ1" t="s">
        <v>7095</v>
      </c>
      <c r="IQK1" t="s">
        <v>7096</v>
      </c>
      <c r="IQL1" t="s">
        <v>7097</v>
      </c>
      <c r="IQM1" t="s">
        <v>7098</v>
      </c>
      <c r="IQN1" t="s">
        <v>7099</v>
      </c>
      <c r="IQO1" t="s">
        <v>7100</v>
      </c>
      <c r="IQP1" t="s">
        <v>7101</v>
      </c>
      <c r="IQQ1" t="s">
        <v>7102</v>
      </c>
      <c r="IQR1" t="s">
        <v>7103</v>
      </c>
      <c r="IQS1" t="s">
        <v>7104</v>
      </c>
      <c r="IQT1" t="s">
        <v>7105</v>
      </c>
      <c r="IQU1" t="s">
        <v>7106</v>
      </c>
      <c r="IQV1" t="s">
        <v>7107</v>
      </c>
      <c r="IQW1" t="s">
        <v>7108</v>
      </c>
      <c r="IQX1" t="s">
        <v>7109</v>
      </c>
      <c r="IQY1" t="s">
        <v>7110</v>
      </c>
      <c r="IQZ1" t="s">
        <v>7111</v>
      </c>
      <c r="IRA1" t="s">
        <v>7112</v>
      </c>
      <c r="IRB1" t="s">
        <v>7113</v>
      </c>
      <c r="IRC1" t="s">
        <v>7114</v>
      </c>
      <c r="IRD1" t="s">
        <v>7115</v>
      </c>
      <c r="IRE1" t="s">
        <v>7116</v>
      </c>
      <c r="IRF1" t="s">
        <v>7117</v>
      </c>
      <c r="IRG1" t="s">
        <v>7118</v>
      </c>
      <c r="IRH1" t="s">
        <v>7119</v>
      </c>
      <c r="IRI1" t="s">
        <v>7120</v>
      </c>
      <c r="IRJ1" t="s">
        <v>7121</v>
      </c>
      <c r="IRK1" t="s">
        <v>7122</v>
      </c>
      <c r="IRL1" t="s">
        <v>7123</v>
      </c>
      <c r="IRM1" t="s">
        <v>7124</v>
      </c>
      <c r="IRN1" t="s">
        <v>7125</v>
      </c>
      <c r="IRO1" t="s">
        <v>7126</v>
      </c>
      <c r="IRP1" t="s">
        <v>7127</v>
      </c>
      <c r="IRQ1" t="s">
        <v>7128</v>
      </c>
      <c r="IRR1" t="s">
        <v>7129</v>
      </c>
      <c r="IRS1" t="s">
        <v>7130</v>
      </c>
      <c r="IRT1" t="s">
        <v>7131</v>
      </c>
      <c r="IRU1" t="s">
        <v>7132</v>
      </c>
      <c r="IRV1" t="s">
        <v>7133</v>
      </c>
      <c r="IRW1" t="s">
        <v>7134</v>
      </c>
      <c r="IRX1" t="s">
        <v>7135</v>
      </c>
      <c r="IRY1" t="s">
        <v>7136</v>
      </c>
      <c r="IRZ1" t="s">
        <v>7137</v>
      </c>
      <c r="ISA1" t="s">
        <v>7138</v>
      </c>
      <c r="ISB1" t="s">
        <v>7139</v>
      </c>
      <c r="ISC1" t="s">
        <v>7140</v>
      </c>
      <c r="ISD1" t="s">
        <v>7141</v>
      </c>
      <c r="ISE1" t="s">
        <v>7142</v>
      </c>
      <c r="ISF1" t="s">
        <v>7143</v>
      </c>
      <c r="ISG1" t="s">
        <v>7144</v>
      </c>
      <c r="ISH1" t="s">
        <v>7145</v>
      </c>
      <c r="ISI1" t="s">
        <v>7146</v>
      </c>
      <c r="ISJ1" t="s">
        <v>7147</v>
      </c>
      <c r="ISK1" t="s">
        <v>7148</v>
      </c>
      <c r="ISL1" t="s">
        <v>7149</v>
      </c>
      <c r="ISM1" t="s">
        <v>7150</v>
      </c>
      <c r="ISN1" t="s">
        <v>7151</v>
      </c>
      <c r="ISO1" t="s">
        <v>7152</v>
      </c>
      <c r="ISP1" t="s">
        <v>7153</v>
      </c>
      <c r="ISQ1" t="s">
        <v>7154</v>
      </c>
      <c r="ISR1" t="s">
        <v>7155</v>
      </c>
      <c r="ISS1" t="s">
        <v>7156</v>
      </c>
      <c r="IST1" t="s">
        <v>7157</v>
      </c>
      <c r="ISU1" t="s">
        <v>7158</v>
      </c>
      <c r="ISV1" t="s">
        <v>7159</v>
      </c>
      <c r="ISW1" t="s">
        <v>7160</v>
      </c>
      <c r="ISX1" t="s">
        <v>7161</v>
      </c>
      <c r="ISY1" t="s">
        <v>7162</v>
      </c>
      <c r="ISZ1" t="s">
        <v>7163</v>
      </c>
      <c r="ITA1" t="s">
        <v>7164</v>
      </c>
      <c r="ITB1" t="s">
        <v>7165</v>
      </c>
      <c r="ITC1" t="s">
        <v>7166</v>
      </c>
      <c r="ITD1" t="s">
        <v>7167</v>
      </c>
      <c r="ITE1" t="s">
        <v>7168</v>
      </c>
      <c r="ITF1" t="s">
        <v>7169</v>
      </c>
      <c r="ITG1" t="s">
        <v>7170</v>
      </c>
      <c r="ITH1" t="s">
        <v>7171</v>
      </c>
      <c r="ITI1" t="s">
        <v>7172</v>
      </c>
      <c r="ITJ1" t="s">
        <v>7173</v>
      </c>
      <c r="ITK1" t="s">
        <v>7174</v>
      </c>
      <c r="ITL1" t="s">
        <v>7175</v>
      </c>
      <c r="ITM1" t="s">
        <v>7176</v>
      </c>
      <c r="ITN1" t="s">
        <v>7177</v>
      </c>
      <c r="ITO1" t="s">
        <v>7178</v>
      </c>
      <c r="ITP1" t="s">
        <v>7179</v>
      </c>
      <c r="ITQ1" t="s">
        <v>7180</v>
      </c>
      <c r="ITR1" t="s">
        <v>7181</v>
      </c>
      <c r="ITS1" t="s">
        <v>7182</v>
      </c>
      <c r="ITT1" t="s">
        <v>7183</v>
      </c>
      <c r="ITU1" t="s">
        <v>7184</v>
      </c>
      <c r="ITV1" t="s">
        <v>7185</v>
      </c>
      <c r="ITW1" t="s">
        <v>7186</v>
      </c>
      <c r="ITX1" t="s">
        <v>7187</v>
      </c>
      <c r="ITY1" t="s">
        <v>7188</v>
      </c>
      <c r="ITZ1" t="s">
        <v>7189</v>
      </c>
      <c r="IUA1" t="s">
        <v>7190</v>
      </c>
      <c r="IUB1" t="s">
        <v>7191</v>
      </c>
      <c r="IUC1" t="s">
        <v>7192</v>
      </c>
      <c r="IUD1" t="s">
        <v>7193</v>
      </c>
      <c r="IUE1" t="s">
        <v>7194</v>
      </c>
      <c r="IUF1" t="s">
        <v>7195</v>
      </c>
      <c r="IUG1" t="s">
        <v>7196</v>
      </c>
      <c r="IUH1" t="s">
        <v>7197</v>
      </c>
      <c r="IUI1" t="s">
        <v>7198</v>
      </c>
      <c r="IUJ1" t="s">
        <v>7199</v>
      </c>
      <c r="IUK1" t="s">
        <v>7200</v>
      </c>
      <c r="IUL1" t="s">
        <v>7201</v>
      </c>
      <c r="IUM1" t="s">
        <v>7202</v>
      </c>
      <c r="IUN1" t="s">
        <v>7203</v>
      </c>
      <c r="IUO1" t="s">
        <v>7204</v>
      </c>
      <c r="IUP1" t="s">
        <v>7205</v>
      </c>
      <c r="IUQ1" t="s">
        <v>7206</v>
      </c>
      <c r="IUR1" t="s">
        <v>7207</v>
      </c>
      <c r="IUS1" t="s">
        <v>7208</v>
      </c>
      <c r="IUT1" t="s">
        <v>7209</v>
      </c>
      <c r="IUU1" t="s">
        <v>7210</v>
      </c>
      <c r="IUV1" t="s">
        <v>7211</v>
      </c>
      <c r="IUW1" t="s">
        <v>7212</v>
      </c>
      <c r="IUX1" t="s">
        <v>7213</v>
      </c>
      <c r="IUY1" t="s">
        <v>7214</v>
      </c>
      <c r="IUZ1" t="s">
        <v>7215</v>
      </c>
      <c r="IVA1" t="s">
        <v>7216</v>
      </c>
      <c r="IVB1" t="s">
        <v>7217</v>
      </c>
      <c r="IVC1" t="s">
        <v>7218</v>
      </c>
      <c r="IVD1" t="s">
        <v>7219</v>
      </c>
      <c r="IVE1" t="s">
        <v>7220</v>
      </c>
      <c r="IVF1" t="s">
        <v>7221</v>
      </c>
      <c r="IVG1" t="s">
        <v>7222</v>
      </c>
      <c r="IVH1" t="s">
        <v>7223</v>
      </c>
      <c r="IVI1" t="s">
        <v>7224</v>
      </c>
      <c r="IVJ1" t="s">
        <v>7225</v>
      </c>
      <c r="IVK1" t="s">
        <v>7226</v>
      </c>
      <c r="IVL1" t="s">
        <v>7227</v>
      </c>
      <c r="IVM1" t="s">
        <v>7228</v>
      </c>
      <c r="IVN1" t="s">
        <v>7229</v>
      </c>
      <c r="IVO1" t="s">
        <v>7230</v>
      </c>
      <c r="IVP1" t="s">
        <v>7231</v>
      </c>
      <c r="IVQ1" t="s">
        <v>7232</v>
      </c>
      <c r="IVR1" t="s">
        <v>7233</v>
      </c>
      <c r="IVS1" t="s">
        <v>7234</v>
      </c>
      <c r="IVT1" t="s">
        <v>7235</v>
      </c>
      <c r="IVU1" t="s">
        <v>7236</v>
      </c>
      <c r="IVV1" t="s">
        <v>7237</v>
      </c>
      <c r="IVW1" t="s">
        <v>7238</v>
      </c>
      <c r="IVX1" t="s">
        <v>7239</v>
      </c>
      <c r="IVY1" t="s">
        <v>7240</v>
      </c>
      <c r="IVZ1" t="s">
        <v>7241</v>
      </c>
      <c r="IWA1" t="s">
        <v>7242</v>
      </c>
      <c r="IWB1" t="s">
        <v>7243</v>
      </c>
      <c r="IWC1" t="s">
        <v>7244</v>
      </c>
      <c r="IWD1" t="s">
        <v>7245</v>
      </c>
      <c r="IWE1" t="s">
        <v>7246</v>
      </c>
      <c r="IWF1" t="s">
        <v>7247</v>
      </c>
      <c r="IWG1" t="s">
        <v>7248</v>
      </c>
      <c r="IWH1" t="s">
        <v>7249</v>
      </c>
      <c r="IWI1" t="s">
        <v>7250</v>
      </c>
      <c r="IWJ1" t="s">
        <v>7251</v>
      </c>
      <c r="IWK1" t="s">
        <v>7252</v>
      </c>
      <c r="IWL1" t="s">
        <v>7253</v>
      </c>
      <c r="IWM1" t="s">
        <v>7254</v>
      </c>
      <c r="IWN1" t="s">
        <v>7255</v>
      </c>
      <c r="IWO1" t="s">
        <v>7256</v>
      </c>
      <c r="IWP1" t="s">
        <v>7257</v>
      </c>
      <c r="IWQ1" t="s">
        <v>7258</v>
      </c>
      <c r="IWR1" t="s">
        <v>7259</v>
      </c>
      <c r="IWS1" t="s">
        <v>7260</v>
      </c>
      <c r="IWT1" t="s">
        <v>7261</v>
      </c>
      <c r="IWU1" t="s">
        <v>7262</v>
      </c>
      <c r="IWV1" t="s">
        <v>7263</v>
      </c>
      <c r="IWW1" t="s">
        <v>7264</v>
      </c>
      <c r="IWX1" t="s">
        <v>7265</v>
      </c>
      <c r="IWY1" t="s">
        <v>7266</v>
      </c>
      <c r="IWZ1" t="s">
        <v>7267</v>
      </c>
      <c r="IXA1" t="s">
        <v>7268</v>
      </c>
      <c r="IXB1" t="s">
        <v>7269</v>
      </c>
      <c r="IXC1" t="s">
        <v>7270</v>
      </c>
      <c r="IXD1" t="s">
        <v>7271</v>
      </c>
      <c r="IXE1" t="s">
        <v>7272</v>
      </c>
      <c r="IXF1" t="s">
        <v>7273</v>
      </c>
      <c r="IXG1" t="s">
        <v>7274</v>
      </c>
      <c r="IXH1" t="s">
        <v>7275</v>
      </c>
      <c r="IXI1" t="s">
        <v>7276</v>
      </c>
      <c r="IXJ1" t="s">
        <v>7277</v>
      </c>
      <c r="IXK1" t="s">
        <v>7278</v>
      </c>
      <c r="IXL1" t="s">
        <v>7279</v>
      </c>
      <c r="IXM1" t="s">
        <v>7280</v>
      </c>
      <c r="IXN1" t="s">
        <v>7281</v>
      </c>
      <c r="IXO1" t="s">
        <v>7282</v>
      </c>
      <c r="IXP1" t="s">
        <v>7283</v>
      </c>
      <c r="IXQ1" t="s">
        <v>7284</v>
      </c>
      <c r="IXR1" t="s">
        <v>7285</v>
      </c>
      <c r="IXS1" t="s">
        <v>7286</v>
      </c>
      <c r="IXT1" t="s">
        <v>7287</v>
      </c>
      <c r="IXU1" t="s">
        <v>7288</v>
      </c>
      <c r="IXV1" t="s">
        <v>7289</v>
      </c>
      <c r="IXW1" t="s">
        <v>7290</v>
      </c>
      <c r="IXX1" t="s">
        <v>7291</v>
      </c>
      <c r="IXY1" t="s">
        <v>7292</v>
      </c>
      <c r="IXZ1" t="s">
        <v>7293</v>
      </c>
      <c r="IYA1" t="s">
        <v>7294</v>
      </c>
      <c r="IYB1" t="s">
        <v>7295</v>
      </c>
      <c r="IYC1" t="s">
        <v>7296</v>
      </c>
      <c r="IYD1" t="s">
        <v>7297</v>
      </c>
      <c r="IYE1" t="s">
        <v>7298</v>
      </c>
      <c r="IYF1" t="s">
        <v>7299</v>
      </c>
      <c r="IYG1" t="s">
        <v>7300</v>
      </c>
      <c r="IYH1" t="s">
        <v>7301</v>
      </c>
      <c r="IYI1" t="s">
        <v>7302</v>
      </c>
      <c r="IYJ1" t="s">
        <v>7303</v>
      </c>
      <c r="IYK1" t="s">
        <v>7304</v>
      </c>
      <c r="IYL1" t="s">
        <v>7305</v>
      </c>
      <c r="IYM1" t="s">
        <v>7306</v>
      </c>
      <c r="IYN1" t="s">
        <v>7307</v>
      </c>
      <c r="IYO1" t="s">
        <v>7308</v>
      </c>
      <c r="IYP1" t="s">
        <v>7309</v>
      </c>
      <c r="IYQ1" t="s">
        <v>7310</v>
      </c>
      <c r="IYR1" t="s">
        <v>7311</v>
      </c>
      <c r="IYS1" t="s">
        <v>7312</v>
      </c>
      <c r="IYT1" t="s">
        <v>7313</v>
      </c>
      <c r="IYU1" t="s">
        <v>7314</v>
      </c>
      <c r="IYV1" t="s">
        <v>7315</v>
      </c>
      <c r="IYW1" t="s">
        <v>7316</v>
      </c>
      <c r="IYX1" t="s">
        <v>7317</v>
      </c>
      <c r="IYY1" t="s">
        <v>7318</v>
      </c>
      <c r="IYZ1" t="s">
        <v>7319</v>
      </c>
      <c r="IZA1" t="s">
        <v>7320</v>
      </c>
      <c r="IZB1" t="s">
        <v>7321</v>
      </c>
      <c r="IZC1" t="s">
        <v>7322</v>
      </c>
      <c r="IZD1" t="s">
        <v>7323</v>
      </c>
      <c r="IZE1" t="s">
        <v>7324</v>
      </c>
      <c r="IZF1" t="s">
        <v>7325</v>
      </c>
      <c r="IZG1" t="s">
        <v>7326</v>
      </c>
      <c r="IZH1" t="s">
        <v>7327</v>
      </c>
      <c r="IZI1" t="s">
        <v>7328</v>
      </c>
      <c r="IZJ1" t="s">
        <v>7329</v>
      </c>
      <c r="IZK1" t="s">
        <v>7330</v>
      </c>
      <c r="IZL1" t="s">
        <v>7331</v>
      </c>
      <c r="IZM1" t="s">
        <v>7332</v>
      </c>
      <c r="IZN1" t="s">
        <v>7333</v>
      </c>
      <c r="IZO1" t="s">
        <v>7334</v>
      </c>
      <c r="IZP1" t="s">
        <v>7335</v>
      </c>
      <c r="IZQ1" t="s">
        <v>7336</v>
      </c>
      <c r="IZR1" t="s">
        <v>7337</v>
      </c>
      <c r="IZS1" t="s">
        <v>7338</v>
      </c>
      <c r="IZT1" t="s">
        <v>7339</v>
      </c>
      <c r="IZU1" t="s">
        <v>7340</v>
      </c>
      <c r="IZV1" t="s">
        <v>7341</v>
      </c>
      <c r="IZW1" t="s">
        <v>7342</v>
      </c>
      <c r="IZX1" t="s">
        <v>7343</v>
      </c>
      <c r="IZY1" t="s">
        <v>7344</v>
      </c>
      <c r="IZZ1" t="s">
        <v>7345</v>
      </c>
      <c r="JAA1" t="s">
        <v>7346</v>
      </c>
      <c r="JAB1" t="s">
        <v>7347</v>
      </c>
      <c r="JAC1" t="s">
        <v>7348</v>
      </c>
      <c r="JAD1" t="s">
        <v>7349</v>
      </c>
      <c r="JAE1" t="s">
        <v>7350</v>
      </c>
      <c r="JAF1" t="s">
        <v>7351</v>
      </c>
      <c r="JAG1" t="s">
        <v>7352</v>
      </c>
      <c r="JAH1" t="s">
        <v>7353</v>
      </c>
      <c r="JAI1" t="s">
        <v>7354</v>
      </c>
      <c r="JAJ1" t="s">
        <v>7355</v>
      </c>
      <c r="JAK1" t="s">
        <v>7356</v>
      </c>
      <c r="JAL1" t="s">
        <v>7357</v>
      </c>
      <c r="JAM1" t="s">
        <v>7358</v>
      </c>
      <c r="JAN1" t="s">
        <v>7359</v>
      </c>
      <c r="JAO1" t="s">
        <v>7360</v>
      </c>
      <c r="JAP1" t="s">
        <v>7361</v>
      </c>
      <c r="JAQ1" t="s">
        <v>7362</v>
      </c>
      <c r="JAR1" t="s">
        <v>7363</v>
      </c>
      <c r="JAS1" t="s">
        <v>7364</v>
      </c>
      <c r="JAT1" t="s">
        <v>7365</v>
      </c>
      <c r="JAU1" t="s">
        <v>7366</v>
      </c>
      <c r="JAV1" t="s">
        <v>7367</v>
      </c>
      <c r="JAW1" t="s">
        <v>7368</v>
      </c>
      <c r="JAX1" t="s">
        <v>7369</v>
      </c>
      <c r="JAY1" t="s">
        <v>7370</v>
      </c>
      <c r="JAZ1" t="s">
        <v>7371</v>
      </c>
      <c r="JBA1" t="s">
        <v>7372</v>
      </c>
      <c r="JBB1" t="s">
        <v>7373</v>
      </c>
      <c r="JBC1" t="s">
        <v>7374</v>
      </c>
      <c r="JBD1" t="s">
        <v>7375</v>
      </c>
      <c r="JBE1" t="s">
        <v>7376</v>
      </c>
      <c r="JBF1" t="s">
        <v>7377</v>
      </c>
      <c r="JBG1" t="s">
        <v>7378</v>
      </c>
      <c r="JBH1" t="s">
        <v>7379</v>
      </c>
      <c r="JBI1" t="s">
        <v>7380</v>
      </c>
      <c r="JBJ1" t="s">
        <v>7381</v>
      </c>
      <c r="JBK1" t="s">
        <v>7382</v>
      </c>
      <c r="JBL1" t="s">
        <v>7383</v>
      </c>
      <c r="JBM1" t="s">
        <v>7384</v>
      </c>
      <c r="JBN1" t="s">
        <v>7385</v>
      </c>
      <c r="JBO1" t="s">
        <v>7386</v>
      </c>
      <c r="JBP1" t="s">
        <v>7387</v>
      </c>
      <c r="JBQ1" t="s">
        <v>7388</v>
      </c>
      <c r="JBR1" t="s">
        <v>7389</v>
      </c>
      <c r="JBS1" t="s">
        <v>7390</v>
      </c>
      <c r="JBT1" t="s">
        <v>7391</v>
      </c>
      <c r="JBU1" t="s">
        <v>7392</v>
      </c>
      <c r="JBV1" t="s">
        <v>7393</v>
      </c>
      <c r="JBW1" t="s">
        <v>7394</v>
      </c>
      <c r="JBX1" t="s">
        <v>7395</v>
      </c>
      <c r="JBY1" t="s">
        <v>7396</v>
      </c>
      <c r="JBZ1" t="s">
        <v>7397</v>
      </c>
      <c r="JCA1" t="s">
        <v>7398</v>
      </c>
      <c r="JCB1" t="s">
        <v>7399</v>
      </c>
      <c r="JCC1" t="s">
        <v>7400</v>
      </c>
      <c r="JCD1" t="s">
        <v>7401</v>
      </c>
      <c r="JCE1" t="s">
        <v>7402</v>
      </c>
      <c r="JCF1" t="s">
        <v>7403</v>
      </c>
      <c r="JCG1" t="s">
        <v>7404</v>
      </c>
      <c r="JCH1" t="s">
        <v>7405</v>
      </c>
      <c r="JCI1" t="s">
        <v>7406</v>
      </c>
      <c r="JCJ1" t="s">
        <v>7407</v>
      </c>
      <c r="JCK1" t="s">
        <v>7408</v>
      </c>
      <c r="JCL1" t="s">
        <v>7409</v>
      </c>
      <c r="JCM1" t="s">
        <v>7410</v>
      </c>
      <c r="JCN1" t="s">
        <v>7411</v>
      </c>
      <c r="JCO1" t="s">
        <v>7412</v>
      </c>
      <c r="JCP1" t="s">
        <v>7413</v>
      </c>
      <c r="JCQ1" t="s">
        <v>7414</v>
      </c>
      <c r="JCR1" t="s">
        <v>7415</v>
      </c>
      <c r="JCS1" t="s">
        <v>7416</v>
      </c>
      <c r="JCT1" t="s">
        <v>7417</v>
      </c>
      <c r="JCU1" t="s">
        <v>7418</v>
      </c>
      <c r="JCV1" t="s">
        <v>7419</v>
      </c>
      <c r="JCW1" t="s">
        <v>7420</v>
      </c>
      <c r="JCX1" t="s">
        <v>7421</v>
      </c>
      <c r="JCY1" t="s">
        <v>7422</v>
      </c>
      <c r="JCZ1" t="s">
        <v>7423</v>
      </c>
      <c r="JDA1" t="s">
        <v>7424</v>
      </c>
      <c r="JDB1" t="s">
        <v>7425</v>
      </c>
      <c r="JDC1" t="s">
        <v>7426</v>
      </c>
      <c r="JDD1" t="s">
        <v>7427</v>
      </c>
      <c r="JDE1" t="s">
        <v>7428</v>
      </c>
      <c r="JDF1" t="s">
        <v>7429</v>
      </c>
      <c r="JDG1" t="s">
        <v>7430</v>
      </c>
      <c r="JDH1" t="s">
        <v>7431</v>
      </c>
      <c r="JDI1" t="s">
        <v>7432</v>
      </c>
      <c r="JDJ1" t="s">
        <v>7433</v>
      </c>
      <c r="JDK1" t="s">
        <v>7434</v>
      </c>
      <c r="JDL1" t="s">
        <v>7435</v>
      </c>
      <c r="JDM1" t="s">
        <v>7436</v>
      </c>
      <c r="JDN1" t="s">
        <v>7437</v>
      </c>
      <c r="JDO1" t="s">
        <v>7438</v>
      </c>
      <c r="JDP1" t="s">
        <v>7439</v>
      </c>
      <c r="JDQ1" t="s">
        <v>7440</v>
      </c>
      <c r="JDR1" t="s">
        <v>7441</v>
      </c>
      <c r="JDS1" t="s">
        <v>7442</v>
      </c>
      <c r="JDT1" t="s">
        <v>7443</v>
      </c>
      <c r="JDU1" t="s">
        <v>7444</v>
      </c>
      <c r="JDV1" t="s">
        <v>7445</v>
      </c>
      <c r="JDW1" t="s">
        <v>7446</v>
      </c>
      <c r="JDX1" t="s">
        <v>7447</v>
      </c>
      <c r="JDY1" t="s">
        <v>7448</v>
      </c>
      <c r="JDZ1" t="s">
        <v>7449</v>
      </c>
      <c r="JEA1" t="s">
        <v>7450</v>
      </c>
      <c r="JEB1" t="s">
        <v>7451</v>
      </c>
      <c r="JEC1" t="s">
        <v>7452</v>
      </c>
      <c r="JED1" t="s">
        <v>7453</v>
      </c>
      <c r="JEE1" t="s">
        <v>7454</v>
      </c>
      <c r="JEF1" t="s">
        <v>7455</v>
      </c>
      <c r="JEG1" t="s">
        <v>7456</v>
      </c>
      <c r="JEH1" t="s">
        <v>7457</v>
      </c>
      <c r="JEI1" t="s">
        <v>7458</v>
      </c>
      <c r="JEJ1" t="s">
        <v>7459</v>
      </c>
      <c r="JEK1" t="s">
        <v>7460</v>
      </c>
      <c r="JEL1" t="s">
        <v>7461</v>
      </c>
      <c r="JEM1" t="s">
        <v>7462</v>
      </c>
      <c r="JEN1" t="s">
        <v>7463</v>
      </c>
      <c r="JEO1" t="s">
        <v>7464</v>
      </c>
      <c r="JEP1" t="s">
        <v>7465</v>
      </c>
      <c r="JEQ1" t="s">
        <v>7466</v>
      </c>
      <c r="JER1" t="s">
        <v>7467</v>
      </c>
      <c r="JES1" t="s">
        <v>7468</v>
      </c>
      <c r="JET1" t="s">
        <v>7469</v>
      </c>
      <c r="JEU1" t="s">
        <v>7470</v>
      </c>
      <c r="JEV1" t="s">
        <v>7471</v>
      </c>
      <c r="JEW1" t="s">
        <v>7472</v>
      </c>
      <c r="JEX1" t="s">
        <v>7473</v>
      </c>
      <c r="JEY1" t="s">
        <v>7474</v>
      </c>
      <c r="JEZ1" t="s">
        <v>7475</v>
      </c>
      <c r="JFA1" t="s">
        <v>7476</v>
      </c>
      <c r="JFB1" t="s">
        <v>7477</v>
      </c>
      <c r="JFC1" t="s">
        <v>7478</v>
      </c>
      <c r="JFD1" t="s">
        <v>7479</v>
      </c>
      <c r="JFE1" t="s">
        <v>7480</v>
      </c>
      <c r="JFF1" t="s">
        <v>7481</v>
      </c>
      <c r="JFG1" t="s">
        <v>7482</v>
      </c>
      <c r="JFH1" t="s">
        <v>7483</v>
      </c>
      <c r="JFI1" t="s">
        <v>7484</v>
      </c>
      <c r="JFJ1" t="s">
        <v>7485</v>
      </c>
      <c r="JFK1" t="s">
        <v>7486</v>
      </c>
      <c r="JFL1" t="s">
        <v>7487</v>
      </c>
      <c r="JFM1" t="s">
        <v>7488</v>
      </c>
      <c r="JFN1" t="s">
        <v>7489</v>
      </c>
      <c r="JFO1" t="s">
        <v>7490</v>
      </c>
      <c r="JFP1" t="s">
        <v>7491</v>
      </c>
      <c r="JFQ1" t="s">
        <v>7492</v>
      </c>
      <c r="JFR1" t="s">
        <v>7493</v>
      </c>
      <c r="JFS1" t="s">
        <v>7494</v>
      </c>
      <c r="JFT1" t="s">
        <v>7495</v>
      </c>
      <c r="JFU1" t="s">
        <v>7496</v>
      </c>
      <c r="JFV1" t="s">
        <v>7497</v>
      </c>
      <c r="JFW1" t="s">
        <v>7498</v>
      </c>
      <c r="JFX1" t="s">
        <v>7499</v>
      </c>
      <c r="JFY1" t="s">
        <v>7500</v>
      </c>
      <c r="JFZ1" t="s">
        <v>7501</v>
      </c>
      <c r="JGA1" t="s">
        <v>7502</v>
      </c>
      <c r="JGB1" t="s">
        <v>7503</v>
      </c>
      <c r="JGC1" t="s">
        <v>7504</v>
      </c>
      <c r="JGD1" t="s">
        <v>7505</v>
      </c>
      <c r="JGE1" t="s">
        <v>7506</v>
      </c>
      <c r="JGF1" t="s">
        <v>7507</v>
      </c>
      <c r="JGG1" t="s">
        <v>7508</v>
      </c>
      <c r="JGH1" t="s">
        <v>7509</v>
      </c>
      <c r="JGI1" t="s">
        <v>7510</v>
      </c>
      <c r="JGJ1" t="s">
        <v>7511</v>
      </c>
      <c r="JGK1" t="s">
        <v>7512</v>
      </c>
      <c r="JGL1" t="s">
        <v>7513</v>
      </c>
      <c r="JGM1" t="s">
        <v>7514</v>
      </c>
      <c r="JGN1" t="s">
        <v>7515</v>
      </c>
      <c r="JGO1" t="s">
        <v>7516</v>
      </c>
      <c r="JGP1" t="s">
        <v>7517</v>
      </c>
      <c r="JGQ1" t="s">
        <v>7518</v>
      </c>
      <c r="JGR1" t="s">
        <v>7519</v>
      </c>
      <c r="JGS1" t="s">
        <v>7520</v>
      </c>
      <c r="JGT1" t="s">
        <v>7521</v>
      </c>
      <c r="JGU1" t="s">
        <v>7522</v>
      </c>
      <c r="JGV1" t="s">
        <v>7523</v>
      </c>
      <c r="JGW1" t="s">
        <v>7524</v>
      </c>
      <c r="JGX1" t="s">
        <v>7525</v>
      </c>
      <c r="JGY1" t="s">
        <v>7526</v>
      </c>
      <c r="JGZ1" t="s">
        <v>7527</v>
      </c>
      <c r="JHA1" t="s">
        <v>7528</v>
      </c>
      <c r="JHB1" t="s">
        <v>7529</v>
      </c>
      <c r="JHC1" t="s">
        <v>7530</v>
      </c>
      <c r="JHD1" t="s">
        <v>7531</v>
      </c>
      <c r="JHE1" t="s">
        <v>7532</v>
      </c>
      <c r="JHF1" t="s">
        <v>7533</v>
      </c>
      <c r="JHG1" t="s">
        <v>7534</v>
      </c>
      <c r="JHH1" t="s">
        <v>7535</v>
      </c>
      <c r="JHI1" t="s">
        <v>7536</v>
      </c>
      <c r="JHJ1" t="s">
        <v>7537</v>
      </c>
      <c r="JHK1" t="s">
        <v>7538</v>
      </c>
      <c r="JHL1" t="s">
        <v>7539</v>
      </c>
      <c r="JHM1" t="s">
        <v>7540</v>
      </c>
      <c r="JHN1" t="s">
        <v>7541</v>
      </c>
      <c r="JHO1" t="s">
        <v>7542</v>
      </c>
      <c r="JHP1" t="s">
        <v>7543</v>
      </c>
      <c r="JHQ1" t="s">
        <v>7544</v>
      </c>
      <c r="JHR1" t="s">
        <v>7545</v>
      </c>
      <c r="JHS1" t="s">
        <v>7546</v>
      </c>
      <c r="JHT1" t="s">
        <v>7547</v>
      </c>
      <c r="JHU1" t="s">
        <v>7548</v>
      </c>
      <c r="JHV1" t="s">
        <v>7549</v>
      </c>
      <c r="JHW1" t="s">
        <v>7550</v>
      </c>
      <c r="JHX1" t="s">
        <v>7551</v>
      </c>
      <c r="JHY1" t="s">
        <v>7552</v>
      </c>
      <c r="JHZ1" t="s">
        <v>7553</v>
      </c>
      <c r="JIA1" t="s">
        <v>7554</v>
      </c>
      <c r="JIB1" t="s">
        <v>7555</v>
      </c>
      <c r="JIC1" t="s">
        <v>7556</v>
      </c>
      <c r="JID1" t="s">
        <v>7557</v>
      </c>
      <c r="JIE1" t="s">
        <v>7558</v>
      </c>
      <c r="JIF1" t="s">
        <v>7559</v>
      </c>
      <c r="JIG1" t="s">
        <v>7560</v>
      </c>
      <c r="JIH1" t="s">
        <v>7561</v>
      </c>
      <c r="JII1" t="s">
        <v>7562</v>
      </c>
      <c r="JIJ1" t="s">
        <v>7563</v>
      </c>
      <c r="JIK1" t="s">
        <v>7564</v>
      </c>
      <c r="JIL1" t="s">
        <v>7565</v>
      </c>
      <c r="JIM1" t="s">
        <v>7566</v>
      </c>
      <c r="JIN1" t="s">
        <v>7567</v>
      </c>
      <c r="JIO1" t="s">
        <v>7568</v>
      </c>
      <c r="JIP1" t="s">
        <v>7569</v>
      </c>
      <c r="JIQ1" t="s">
        <v>7570</v>
      </c>
      <c r="JIR1" t="s">
        <v>7571</v>
      </c>
      <c r="JIS1" t="s">
        <v>7572</v>
      </c>
      <c r="JIT1" t="s">
        <v>7573</v>
      </c>
      <c r="JIU1" t="s">
        <v>7574</v>
      </c>
      <c r="JIV1" t="s">
        <v>7575</v>
      </c>
      <c r="JIW1" t="s">
        <v>7576</v>
      </c>
      <c r="JIX1" t="s">
        <v>7577</v>
      </c>
      <c r="JIY1" t="s">
        <v>7578</v>
      </c>
      <c r="JIZ1" t="s">
        <v>7579</v>
      </c>
      <c r="JJA1" t="s">
        <v>7580</v>
      </c>
      <c r="JJB1" t="s">
        <v>7581</v>
      </c>
      <c r="JJC1" t="s">
        <v>7582</v>
      </c>
      <c r="JJD1" t="s">
        <v>7583</v>
      </c>
      <c r="JJE1" t="s">
        <v>7584</v>
      </c>
      <c r="JJF1" t="s">
        <v>7585</v>
      </c>
      <c r="JJG1" t="s">
        <v>7586</v>
      </c>
      <c r="JJH1" t="s">
        <v>7587</v>
      </c>
      <c r="JJI1" t="s">
        <v>7588</v>
      </c>
      <c r="JJJ1" t="s">
        <v>7589</v>
      </c>
      <c r="JJK1" t="s">
        <v>7590</v>
      </c>
      <c r="JJL1" t="s">
        <v>7591</v>
      </c>
      <c r="JJM1" t="s">
        <v>7592</v>
      </c>
      <c r="JJN1" t="s">
        <v>7593</v>
      </c>
      <c r="JJO1" t="s">
        <v>7594</v>
      </c>
      <c r="JJP1" t="s">
        <v>7595</v>
      </c>
      <c r="JJQ1" t="s">
        <v>7596</v>
      </c>
      <c r="JJR1" t="s">
        <v>7597</v>
      </c>
      <c r="JJS1" t="s">
        <v>7598</v>
      </c>
      <c r="JJT1" t="s">
        <v>7599</v>
      </c>
      <c r="JJU1" t="s">
        <v>7600</v>
      </c>
      <c r="JJV1" t="s">
        <v>7601</v>
      </c>
      <c r="JJW1" t="s">
        <v>7602</v>
      </c>
      <c r="JJX1" t="s">
        <v>7603</v>
      </c>
      <c r="JJY1" t="s">
        <v>7604</v>
      </c>
      <c r="JJZ1" t="s">
        <v>7605</v>
      </c>
      <c r="JKA1" t="s">
        <v>7606</v>
      </c>
      <c r="JKB1" t="s">
        <v>7607</v>
      </c>
      <c r="JKC1" t="s">
        <v>7608</v>
      </c>
      <c r="JKD1" t="s">
        <v>7609</v>
      </c>
      <c r="JKE1" t="s">
        <v>7610</v>
      </c>
      <c r="JKF1" t="s">
        <v>7611</v>
      </c>
      <c r="JKG1" t="s">
        <v>7612</v>
      </c>
      <c r="JKH1" t="s">
        <v>7613</v>
      </c>
      <c r="JKI1" t="s">
        <v>7614</v>
      </c>
      <c r="JKJ1" t="s">
        <v>7615</v>
      </c>
      <c r="JKK1" t="s">
        <v>7616</v>
      </c>
      <c r="JKL1" t="s">
        <v>7617</v>
      </c>
      <c r="JKM1" t="s">
        <v>7618</v>
      </c>
      <c r="JKN1" t="s">
        <v>7619</v>
      </c>
      <c r="JKO1" t="s">
        <v>7620</v>
      </c>
      <c r="JKP1" t="s">
        <v>7621</v>
      </c>
      <c r="JKQ1" t="s">
        <v>7622</v>
      </c>
      <c r="JKR1" t="s">
        <v>7623</v>
      </c>
      <c r="JKS1" t="s">
        <v>7624</v>
      </c>
      <c r="JKT1" t="s">
        <v>7625</v>
      </c>
      <c r="JKU1" t="s">
        <v>7626</v>
      </c>
      <c r="JKV1" t="s">
        <v>7627</v>
      </c>
      <c r="JKW1" t="s">
        <v>7628</v>
      </c>
      <c r="JKX1" t="s">
        <v>7629</v>
      </c>
      <c r="JKY1" t="s">
        <v>7630</v>
      </c>
      <c r="JKZ1" t="s">
        <v>7631</v>
      </c>
      <c r="JLA1" t="s">
        <v>7632</v>
      </c>
      <c r="JLB1" t="s">
        <v>7633</v>
      </c>
      <c r="JLC1" t="s">
        <v>7634</v>
      </c>
      <c r="JLD1" t="s">
        <v>7635</v>
      </c>
      <c r="JLE1" t="s">
        <v>7636</v>
      </c>
      <c r="JLF1" t="s">
        <v>7637</v>
      </c>
      <c r="JLG1" t="s">
        <v>7638</v>
      </c>
      <c r="JLH1" t="s">
        <v>7639</v>
      </c>
      <c r="JLI1" t="s">
        <v>7640</v>
      </c>
      <c r="JLJ1" t="s">
        <v>7641</v>
      </c>
      <c r="JLK1" t="s">
        <v>7642</v>
      </c>
      <c r="JLL1" t="s">
        <v>7643</v>
      </c>
      <c r="JLM1" t="s">
        <v>7644</v>
      </c>
      <c r="JLN1" t="s">
        <v>7645</v>
      </c>
      <c r="JLO1" t="s">
        <v>7646</v>
      </c>
      <c r="JLP1" t="s">
        <v>7647</v>
      </c>
      <c r="JLQ1" t="s">
        <v>7648</v>
      </c>
      <c r="JLR1" t="s">
        <v>7649</v>
      </c>
      <c r="JLS1" t="s">
        <v>7650</v>
      </c>
      <c r="JLT1" t="s">
        <v>7651</v>
      </c>
      <c r="JLU1" t="s">
        <v>7652</v>
      </c>
      <c r="JLV1" t="s">
        <v>7653</v>
      </c>
      <c r="JLW1" t="s">
        <v>7654</v>
      </c>
      <c r="JLX1" t="s">
        <v>7655</v>
      </c>
      <c r="JLY1" t="s">
        <v>7656</v>
      </c>
      <c r="JLZ1" t="s">
        <v>7657</v>
      </c>
      <c r="JMA1" t="s">
        <v>7658</v>
      </c>
      <c r="JMB1" t="s">
        <v>7659</v>
      </c>
      <c r="JMC1" t="s">
        <v>7660</v>
      </c>
      <c r="JMD1" t="s">
        <v>7661</v>
      </c>
      <c r="JME1" t="s">
        <v>7662</v>
      </c>
      <c r="JMF1" t="s">
        <v>7663</v>
      </c>
      <c r="JMG1" t="s">
        <v>7664</v>
      </c>
      <c r="JMH1" t="s">
        <v>7665</v>
      </c>
      <c r="JMI1" t="s">
        <v>7666</v>
      </c>
      <c r="JMJ1" t="s">
        <v>7667</v>
      </c>
      <c r="JMK1" t="s">
        <v>7668</v>
      </c>
      <c r="JML1" t="s">
        <v>7669</v>
      </c>
      <c r="JMM1" t="s">
        <v>7670</v>
      </c>
      <c r="JMN1" t="s">
        <v>7671</v>
      </c>
      <c r="JMO1" t="s">
        <v>7672</v>
      </c>
      <c r="JMP1" t="s">
        <v>7673</v>
      </c>
      <c r="JMQ1" t="s">
        <v>7674</v>
      </c>
      <c r="JMR1" t="s">
        <v>7675</v>
      </c>
      <c r="JMS1" t="s">
        <v>7676</v>
      </c>
      <c r="JMT1" t="s">
        <v>7677</v>
      </c>
      <c r="JMU1" t="s">
        <v>7678</v>
      </c>
      <c r="JMV1" t="s">
        <v>7679</v>
      </c>
      <c r="JMW1" t="s">
        <v>7680</v>
      </c>
      <c r="JMX1" t="s">
        <v>7681</v>
      </c>
      <c r="JMY1" t="s">
        <v>7682</v>
      </c>
      <c r="JMZ1" t="s">
        <v>7683</v>
      </c>
      <c r="JNA1" t="s">
        <v>7684</v>
      </c>
      <c r="JNB1" t="s">
        <v>7685</v>
      </c>
      <c r="JNC1" t="s">
        <v>7686</v>
      </c>
      <c r="JND1" t="s">
        <v>7687</v>
      </c>
      <c r="JNE1" t="s">
        <v>7688</v>
      </c>
      <c r="JNF1" t="s">
        <v>7689</v>
      </c>
      <c r="JNG1" t="s">
        <v>7690</v>
      </c>
      <c r="JNH1" t="s">
        <v>7691</v>
      </c>
      <c r="JNI1" t="s">
        <v>7692</v>
      </c>
      <c r="JNJ1" t="s">
        <v>7693</v>
      </c>
      <c r="JNK1" t="s">
        <v>7694</v>
      </c>
      <c r="JNL1" t="s">
        <v>7695</v>
      </c>
      <c r="JNM1" t="s">
        <v>7696</v>
      </c>
      <c r="JNN1" t="s">
        <v>7697</v>
      </c>
      <c r="JNO1" t="s">
        <v>7698</v>
      </c>
      <c r="JNP1" t="s">
        <v>7699</v>
      </c>
      <c r="JNQ1" t="s">
        <v>7700</v>
      </c>
      <c r="JNR1" t="s">
        <v>7701</v>
      </c>
      <c r="JNS1" t="s">
        <v>7702</v>
      </c>
      <c r="JNT1" t="s">
        <v>7703</v>
      </c>
      <c r="JNU1" t="s">
        <v>7704</v>
      </c>
      <c r="JNV1" t="s">
        <v>7705</v>
      </c>
      <c r="JNW1" t="s">
        <v>7706</v>
      </c>
      <c r="JNX1" t="s">
        <v>7707</v>
      </c>
      <c r="JNY1" t="s">
        <v>7708</v>
      </c>
      <c r="JNZ1" t="s">
        <v>7709</v>
      </c>
      <c r="JOA1" t="s">
        <v>7710</v>
      </c>
      <c r="JOB1" t="s">
        <v>7711</v>
      </c>
      <c r="JOC1" t="s">
        <v>7712</v>
      </c>
      <c r="JOD1" t="s">
        <v>7713</v>
      </c>
      <c r="JOE1" t="s">
        <v>7714</v>
      </c>
      <c r="JOF1" t="s">
        <v>7715</v>
      </c>
      <c r="JOG1" t="s">
        <v>7716</v>
      </c>
      <c r="JOH1" t="s">
        <v>7717</v>
      </c>
      <c r="JOI1" t="s">
        <v>7718</v>
      </c>
      <c r="JOJ1" t="s">
        <v>7719</v>
      </c>
      <c r="JOK1" t="s">
        <v>7720</v>
      </c>
      <c r="JOL1" t="s">
        <v>7721</v>
      </c>
      <c r="JOM1" t="s">
        <v>7722</v>
      </c>
      <c r="JON1" t="s">
        <v>7723</v>
      </c>
      <c r="JOO1" t="s">
        <v>7724</v>
      </c>
      <c r="JOP1" t="s">
        <v>7725</v>
      </c>
      <c r="JOQ1" t="s">
        <v>7726</v>
      </c>
      <c r="JOR1" t="s">
        <v>7727</v>
      </c>
      <c r="JOS1" t="s">
        <v>7728</v>
      </c>
      <c r="JOT1" t="s">
        <v>7729</v>
      </c>
      <c r="JOU1" t="s">
        <v>7730</v>
      </c>
      <c r="JOV1" t="s">
        <v>7731</v>
      </c>
      <c r="JOW1" t="s">
        <v>7732</v>
      </c>
      <c r="JOX1" t="s">
        <v>7733</v>
      </c>
      <c r="JOY1" t="s">
        <v>7734</v>
      </c>
      <c r="JOZ1" t="s">
        <v>7735</v>
      </c>
      <c r="JPA1" t="s">
        <v>7736</v>
      </c>
      <c r="JPB1" t="s">
        <v>7737</v>
      </c>
      <c r="JPC1" t="s">
        <v>7738</v>
      </c>
      <c r="JPD1" t="s">
        <v>7739</v>
      </c>
      <c r="JPE1" t="s">
        <v>7740</v>
      </c>
      <c r="JPF1" t="s">
        <v>7741</v>
      </c>
      <c r="JPG1" t="s">
        <v>7742</v>
      </c>
      <c r="JPH1" t="s">
        <v>7743</v>
      </c>
      <c r="JPI1" t="s">
        <v>7744</v>
      </c>
      <c r="JPJ1" t="s">
        <v>7745</v>
      </c>
      <c r="JPK1" t="s">
        <v>7746</v>
      </c>
      <c r="JPL1" t="s">
        <v>7747</v>
      </c>
      <c r="JPM1" t="s">
        <v>7748</v>
      </c>
      <c r="JPN1" t="s">
        <v>7749</v>
      </c>
      <c r="JPO1" t="s">
        <v>7750</v>
      </c>
      <c r="JPP1" t="s">
        <v>7751</v>
      </c>
      <c r="JPQ1" t="s">
        <v>7752</v>
      </c>
      <c r="JPR1" t="s">
        <v>7753</v>
      </c>
      <c r="JPS1" t="s">
        <v>7754</v>
      </c>
      <c r="JPT1" t="s">
        <v>7755</v>
      </c>
      <c r="JPU1" t="s">
        <v>7756</v>
      </c>
      <c r="JPV1" t="s">
        <v>7757</v>
      </c>
      <c r="JPW1" t="s">
        <v>7758</v>
      </c>
      <c r="JPX1" t="s">
        <v>7759</v>
      </c>
      <c r="JPY1" t="s">
        <v>7760</v>
      </c>
      <c r="JPZ1" t="s">
        <v>7761</v>
      </c>
      <c r="JQA1" t="s">
        <v>7762</v>
      </c>
      <c r="JQB1" t="s">
        <v>7763</v>
      </c>
      <c r="JQC1" t="s">
        <v>7764</v>
      </c>
      <c r="JQD1" t="s">
        <v>7765</v>
      </c>
      <c r="JQE1" t="s">
        <v>7766</v>
      </c>
      <c r="JQF1" t="s">
        <v>7767</v>
      </c>
      <c r="JQG1" t="s">
        <v>7768</v>
      </c>
      <c r="JQH1" t="s">
        <v>7769</v>
      </c>
      <c r="JQI1" t="s">
        <v>7770</v>
      </c>
      <c r="JQJ1" t="s">
        <v>7771</v>
      </c>
      <c r="JQK1" t="s">
        <v>7772</v>
      </c>
      <c r="JQL1" t="s">
        <v>7773</v>
      </c>
      <c r="JQM1" t="s">
        <v>7774</v>
      </c>
      <c r="JQN1" t="s">
        <v>7775</v>
      </c>
      <c r="JQO1" t="s">
        <v>7776</v>
      </c>
      <c r="JQP1" t="s">
        <v>7777</v>
      </c>
      <c r="JQQ1" t="s">
        <v>7778</v>
      </c>
      <c r="JQR1" t="s">
        <v>7779</v>
      </c>
      <c r="JQS1" t="s">
        <v>7780</v>
      </c>
      <c r="JQT1" t="s">
        <v>7781</v>
      </c>
      <c r="JQU1" t="s">
        <v>7782</v>
      </c>
      <c r="JQV1" t="s">
        <v>7783</v>
      </c>
      <c r="JQW1" t="s">
        <v>7784</v>
      </c>
      <c r="JQX1" t="s">
        <v>7785</v>
      </c>
      <c r="JQY1" t="s">
        <v>7786</v>
      </c>
      <c r="JQZ1" t="s">
        <v>7787</v>
      </c>
      <c r="JRA1" t="s">
        <v>7788</v>
      </c>
      <c r="JRB1" t="s">
        <v>7789</v>
      </c>
      <c r="JRC1" t="s">
        <v>7790</v>
      </c>
      <c r="JRD1" t="s">
        <v>7791</v>
      </c>
      <c r="JRE1" t="s">
        <v>7792</v>
      </c>
      <c r="JRF1" t="s">
        <v>7793</v>
      </c>
      <c r="JRG1" t="s">
        <v>7794</v>
      </c>
      <c r="JRH1" t="s">
        <v>7795</v>
      </c>
      <c r="JRI1" t="s">
        <v>7796</v>
      </c>
      <c r="JRJ1" t="s">
        <v>7797</v>
      </c>
      <c r="JRK1" t="s">
        <v>7798</v>
      </c>
      <c r="JRL1" t="s">
        <v>7799</v>
      </c>
      <c r="JRM1" t="s">
        <v>7800</v>
      </c>
      <c r="JRN1" t="s">
        <v>7801</v>
      </c>
      <c r="JRO1" t="s">
        <v>7802</v>
      </c>
      <c r="JRP1" t="s">
        <v>7803</v>
      </c>
      <c r="JRQ1" t="s">
        <v>7804</v>
      </c>
      <c r="JRR1" t="s">
        <v>7805</v>
      </c>
      <c r="JRS1" t="s">
        <v>7806</v>
      </c>
      <c r="JRT1" t="s">
        <v>7807</v>
      </c>
      <c r="JRU1" t="s">
        <v>7808</v>
      </c>
      <c r="JRV1" t="s">
        <v>7809</v>
      </c>
      <c r="JRW1" t="s">
        <v>7810</v>
      </c>
      <c r="JRX1" t="s">
        <v>7811</v>
      </c>
      <c r="JRY1" t="s">
        <v>7812</v>
      </c>
      <c r="JRZ1" t="s">
        <v>7813</v>
      </c>
      <c r="JSA1" t="s">
        <v>7814</v>
      </c>
      <c r="JSB1" t="s">
        <v>7815</v>
      </c>
      <c r="JSC1" t="s">
        <v>7816</v>
      </c>
      <c r="JSD1" t="s">
        <v>7817</v>
      </c>
      <c r="JSE1" t="s">
        <v>7818</v>
      </c>
      <c r="JSF1" t="s">
        <v>7819</v>
      </c>
      <c r="JSG1" t="s">
        <v>7820</v>
      </c>
      <c r="JSH1" t="s">
        <v>7821</v>
      </c>
      <c r="JSI1" t="s">
        <v>7822</v>
      </c>
      <c r="JSJ1" t="s">
        <v>7823</v>
      </c>
      <c r="JSK1" t="s">
        <v>7824</v>
      </c>
      <c r="JSL1" t="s">
        <v>7825</v>
      </c>
      <c r="JSM1" t="s">
        <v>7826</v>
      </c>
      <c r="JSN1" t="s">
        <v>7827</v>
      </c>
      <c r="JSO1" t="s">
        <v>7828</v>
      </c>
      <c r="JSP1" t="s">
        <v>7829</v>
      </c>
      <c r="JSQ1" t="s">
        <v>7830</v>
      </c>
      <c r="JSR1" t="s">
        <v>7831</v>
      </c>
      <c r="JSS1" t="s">
        <v>7832</v>
      </c>
      <c r="JST1" t="s">
        <v>7833</v>
      </c>
      <c r="JSU1" t="s">
        <v>7834</v>
      </c>
      <c r="JSV1" t="s">
        <v>7835</v>
      </c>
      <c r="JSW1" t="s">
        <v>7836</v>
      </c>
      <c r="JSX1" t="s">
        <v>7837</v>
      </c>
      <c r="JSY1" t="s">
        <v>7838</v>
      </c>
      <c r="JSZ1" t="s">
        <v>7839</v>
      </c>
      <c r="JTA1" t="s">
        <v>7840</v>
      </c>
      <c r="JTB1" t="s">
        <v>7841</v>
      </c>
      <c r="JTC1" t="s">
        <v>7842</v>
      </c>
      <c r="JTD1" t="s">
        <v>7843</v>
      </c>
      <c r="JTE1" t="s">
        <v>7844</v>
      </c>
      <c r="JTF1" t="s">
        <v>7845</v>
      </c>
      <c r="JTG1" t="s">
        <v>7846</v>
      </c>
      <c r="JTH1" t="s">
        <v>7847</v>
      </c>
      <c r="JTI1" t="s">
        <v>7848</v>
      </c>
      <c r="JTJ1" t="s">
        <v>7849</v>
      </c>
      <c r="JTK1" t="s">
        <v>7850</v>
      </c>
      <c r="JTL1" t="s">
        <v>7851</v>
      </c>
      <c r="JTM1" t="s">
        <v>7852</v>
      </c>
      <c r="JTN1" t="s">
        <v>7853</v>
      </c>
      <c r="JTO1" t="s">
        <v>7854</v>
      </c>
      <c r="JTP1" t="s">
        <v>7855</v>
      </c>
      <c r="JTQ1" t="s">
        <v>7856</v>
      </c>
      <c r="JTR1" t="s">
        <v>7857</v>
      </c>
      <c r="JTS1" t="s">
        <v>7858</v>
      </c>
      <c r="JTT1" t="s">
        <v>7859</v>
      </c>
      <c r="JTU1" t="s">
        <v>7860</v>
      </c>
      <c r="JTV1" t="s">
        <v>7861</v>
      </c>
      <c r="JTW1" t="s">
        <v>7862</v>
      </c>
      <c r="JTX1" t="s">
        <v>7863</v>
      </c>
      <c r="JTY1" t="s">
        <v>7864</v>
      </c>
      <c r="JTZ1" t="s">
        <v>7865</v>
      </c>
      <c r="JUA1" t="s">
        <v>7866</v>
      </c>
      <c r="JUB1" t="s">
        <v>7867</v>
      </c>
      <c r="JUC1" t="s">
        <v>7868</v>
      </c>
      <c r="JUD1" t="s">
        <v>7869</v>
      </c>
      <c r="JUE1" t="s">
        <v>7870</v>
      </c>
      <c r="JUF1" t="s">
        <v>7871</v>
      </c>
      <c r="JUG1" t="s">
        <v>7872</v>
      </c>
      <c r="JUH1" t="s">
        <v>7873</v>
      </c>
      <c r="JUI1" t="s">
        <v>7874</v>
      </c>
      <c r="JUJ1" t="s">
        <v>7875</v>
      </c>
      <c r="JUK1" t="s">
        <v>7876</v>
      </c>
      <c r="JUL1" t="s">
        <v>7877</v>
      </c>
      <c r="JUM1" t="s">
        <v>7878</v>
      </c>
      <c r="JUN1" t="s">
        <v>7879</v>
      </c>
      <c r="JUO1" t="s">
        <v>7880</v>
      </c>
      <c r="JUP1" t="s">
        <v>7881</v>
      </c>
      <c r="JUQ1" t="s">
        <v>7882</v>
      </c>
      <c r="JUR1" t="s">
        <v>7883</v>
      </c>
      <c r="JUS1" t="s">
        <v>7884</v>
      </c>
      <c r="JUT1" t="s">
        <v>7885</v>
      </c>
      <c r="JUU1" t="s">
        <v>7886</v>
      </c>
      <c r="JUV1" t="s">
        <v>7887</v>
      </c>
      <c r="JUW1" t="s">
        <v>7888</v>
      </c>
      <c r="JUX1" t="s">
        <v>7889</v>
      </c>
      <c r="JUY1" t="s">
        <v>7890</v>
      </c>
      <c r="JUZ1" t="s">
        <v>7891</v>
      </c>
      <c r="JVA1" t="s">
        <v>7892</v>
      </c>
      <c r="JVB1" t="s">
        <v>7893</v>
      </c>
      <c r="JVC1" t="s">
        <v>7894</v>
      </c>
      <c r="JVD1" t="s">
        <v>7895</v>
      </c>
      <c r="JVE1" t="s">
        <v>7896</v>
      </c>
      <c r="JVF1" t="s">
        <v>7897</v>
      </c>
      <c r="JVG1" t="s">
        <v>7898</v>
      </c>
      <c r="JVH1" t="s">
        <v>7899</v>
      </c>
      <c r="JVI1" t="s">
        <v>7900</v>
      </c>
      <c r="JVJ1" t="s">
        <v>7901</v>
      </c>
      <c r="JVK1" t="s">
        <v>7902</v>
      </c>
      <c r="JVL1" t="s">
        <v>7903</v>
      </c>
      <c r="JVM1" t="s">
        <v>7904</v>
      </c>
      <c r="JVN1" t="s">
        <v>7905</v>
      </c>
      <c r="JVO1" t="s">
        <v>7906</v>
      </c>
      <c r="JVP1" t="s">
        <v>7907</v>
      </c>
      <c r="JVQ1" t="s">
        <v>7908</v>
      </c>
      <c r="JVR1" t="s">
        <v>7909</v>
      </c>
      <c r="JVS1" t="s">
        <v>7910</v>
      </c>
      <c r="JVT1" t="s">
        <v>7911</v>
      </c>
      <c r="JVU1" t="s">
        <v>7912</v>
      </c>
      <c r="JVV1" t="s">
        <v>7913</v>
      </c>
      <c r="JVW1" t="s">
        <v>7914</v>
      </c>
      <c r="JVX1" t="s">
        <v>7915</v>
      </c>
      <c r="JVY1" t="s">
        <v>7916</v>
      </c>
      <c r="JVZ1" t="s">
        <v>7917</v>
      </c>
      <c r="JWA1" t="s">
        <v>7918</v>
      </c>
      <c r="JWB1" t="s">
        <v>7919</v>
      </c>
      <c r="JWC1" t="s">
        <v>7920</v>
      </c>
      <c r="JWD1" t="s">
        <v>7921</v>
      </c>
      <c r="JWE1" t="s">
        <v>7922</v>
      </c>
      <c r="JWF1" t="s">
        <v>7923</v>
      </c>
      <c r="JWG1" t="s">
        <v>7924</v>
      </c>
      <c r="JWH1" t="s">
        <v>7925</v>
      </c>
      <c r="JWI1" t="s">
        <v>7926</v>
      </c>
      <c r="JWJ1" t="s">
        <v>7927</v>
      </c>
      <c r="JWK1" t="s">
        <v>7928</v>
      </c>
      <c r="JWL1" t="s">
        <v>7929</v>
      </c>
      <c r="JWM1" t="s">
        <v>7930</v>
      </c>
      <c r="JWN1" t="s">
        <v>7931</v>
      </c>
      <c r="JWO1" t="s">
        <v>7932</v>
      </c>
      <c r="JWP1" t="s">
        <v>7933</v>
      </c>
      <c r="JWQ1" t="s">
        <v>7934</v>
      </c>
      <c r="JWR1" t="s">
        <v>7935</v>
      </c>
      <c r="JWS1" t="s">
        <v>7936</v>
      </c>
      <c r="JWT1" t="s">
        <v>7937</v>
      </c>
      <c r="JWU1" t="s">
        <v>7938</v>
      </c>
      <c r="JWV1" t="s">
        <v>7939</v>
      </c>
      <c r="JWW1" t="s">
        <v>7940</v>
      </c>
      <c r="JWX1" t="s">
        <v>7941</v>
      </c>
      <c r="JWY1" t="s">
        <v>7942</v>
      </c>
      <c r="JWZ1" t="s">
        <v>7943</v>
      </c>
      <c r="JXA1" t="s">
        <v>7944</v>
      </c>
      <c r="JXB1" t="s">
        <v>7945</v>
      </c>
      <c r="JXC1" t="s">
        <v>7946</v>
      </c>
      <c r="JXD1" t="s">
        <v>7947</v>
      </c>
      <c r="JXE1" t="s">
        <v>7948</v>
      </c>
      <c r="JXF1" t="s">
        <v>7949</v>
      </c>
      <c r="JXG1" t="s">
        <v>7950</v>
      </c>
      <c r="JXH1" t="s">
        <v>7951</v>
      </c>
      <c r="JXI1" t="s">
        <v>7952</v>
      </c>
      <c r="JXJ1" t="s">
        <v>7953</v>
      </c>
      <c r="JXK1" t="s">
        <v>7954</v>
      </c>
      <c r="JXL1" t="s">
        <v>7955</v>
      </c>
      <c r="JXM1" t="s">
        <v>7956</v>
      </c>
      <c r="JXN1" t="s">
        <v>7957</v>
      </c>
      <c r="JXO1" t="s">
        <v>7958</v>
      </c>
      <c r="JXP1" t="s">
        <v>7959</v>
      </c>
      <c r="JXQ1" t="s">
        <v>7960</v>
      </c>
      <c r="JXR1" t="s">
        <v>7961</v>
      </c>
      <c r="JXS1" t="s">
        <v>7962</v>
      </c>
      <c r="JXT1" t="s">
        <v>7963</v>
      </c>
      <c r="JXU1" t="s">
        <v>7964</v>
      </c>
      <c r="JXV1" t="s">
        <v>7965</v>
      </c>
      <c r="JXW1" t="s">
        <v>7966</v>
      </c>
      <c r="JXX1" t="s">
        <v>7967</v>
      </c>
      <c r="JXY1" t="s">
        <v>7968</v>
      </c>
      <c r="JXZ1" t="s">
        <v>7969</v>
      </c>
      <c r="JYA1" t="s">
        <v>7970</v>
      </c>
      <c r="JYB1" t="s">
        <v>7971</v>
      </c>
      <c r="JYC1" t="s">
        <v>7972</v>
      </c>
      <c r="JYD1" t="s">
        <v>7973</v>
      </c>
      <c r="JYE1" t="s">
        <v>7974</v>
      </c>
      <c r="JYF1" t="s">
        <v>7975</v>
      </c>
      <c r="JYG1" t="s">
        <v>7976</v>
      </c>
      <c r="JYH1" t="s">
        <v>7977</v>
      </c>
      <c r="JYI1" t="s">
        <v>7978</v>
      </c>
      <c r="JYJ1" t="s">
        <v>7979</v>
      </c>
      <c r="JYK1" t="s">
        <v>7980</v>
      </c>
      <c r="JYL1" t="s">
        <v>7981</v>
      </c>
      <c r="JYM1" t="s">
        <v>7982</v>
      </c>
      <c r="JYN1" t="s">
        <v>7983</v>
      </c>
      <c r="JYO1" t="s">
        <v>7984</v>
      </c>
      <c r="JYP1" t="s">
        <v>7985</v>
      </c>
      <c r="JYQ1" t="s">
        <v>7986</v>
      </c>
      <c r="JYR1" t="s">
        <v>7987</v>
      </c>
      <c r="JYS1" t="s">
        <v>7988</v>
      </c>
      <c r="JYT1" t="s">
        <v>7989</v>
      </c>
      <c r="JYU1" t="s">
        <v>7990</v>
      </c>
      <c r="JYV1" t="s">
        <v>7991</v>
      </c>
      <c r="JYW1" t="s">
        <v>7992</v>
      </c>
      <c r="JYX1" t="s">
        <v>7993</v>
      </c>
      <c r="JYY1" t="s">
        <v>7994</v>
      </c>
      <c r="JYZ1" t="s">
        <v>7995</v>
      </c>
      <c r="JZA1" t="s">
        <v>7996</v>
      </c>
      <c r="JZB1" t="s">
        <v>7997</v>
      </c>
      <c r="JZC1" t="s">
        <v>7998</v>
      </c>
      <c r="JZD1" t="s">
        <v>7999</v>
      </c>
      <c r="JZE1" t="s">
        <v>8000</v>
      </c>
      <c r="JZF1" t="s">
        <v>8001</v>
      </c>
      <c r="JZG1" t="s">
        <v>8002</v>
      </c>
      <c r="JZH1" t="s">
        <v>8003</v>
      </c>
      <c r="JZI1" t="s">
        <v>8004</v>
      </c>
      <c r="JZJ1" t="s">
        <v>8005</v>
      </c>
      <c r="JZK1" t="s">
        <v>8006</v>
      </c>
      <c r="JZL1" t="s">
        <v>8007</v>
      </c>
      <c r="JZM1" t="s">
        <v>8008</v>
      </c>
      <c r="JZN1" t="s">
        <v>8009</v>
      </c>
      <c r="JZO1" t="s">
        <v>8010</v>
      </c>
      <c r="JZP1" t="s">
        <v>8011</v>
      </c>
      <c r="JZQ1" t="s">
        <v>8012</v>
      </c>
      <c r="JZR1" t="s">
        <v>8013</v>
      </c>
      <c r="JZS1" t="s">
        <v>8014</v>
      </c>
      <c r="JZT1" t="s">
        <v>8015</v>
      </c>
      <c r="JZU1" t="s">
        <v>8016</v>
      </c>
      <c r="JZV1" t="s">
        <v>8017</v>
      </c>
      <c r="JZW1" t="s">
        <v>8018</v>
      </c>
      <c r="JZX1" t="s">
        <v>8019</v>
      </c>
      <c r="JZY1" t="s">
        <v>8020</v>
      </c>
      <c r="JZZ1" t="s">
        <v>8021</v>
      </c>
      <c r="KAA1" t="s">
        <v>8022</v>
      </c>
      <c r="KAB1" t="s">
        <v>8023</v>
      </c>
      <c r="KAC1" t="s">
        <v>8024</v>
      </c>
      <c r="KAD1" t="s">
        <v>8025</v>
      </c>
      <c r="KAE1" t="s">
        <v>8026</v>
      </c>
      <c r="KAF1" t="s">
        <v>8027</v>
      </c>
      <c r="KAG1" t="s">
        <v>8028</v>
      </c>
      <c r="KAH1" t="s">
        <v>8029</v>
      </c>
      <c r="KAI1" t="s">
        <v>8030</v>
      </c>
      <c r="KAJ1" t="s">
        <v>8031</v>
      </c>
      <c r="KAK1" t="s">
        <v>8032</v>
      </c>
      <c r="KAL1" t="s">
        <v>8033</v>
      </c>
      <c r="KAM1" t="s">
        <v>8034</v>
      </c>
      <c r="KAN1" t="s">
        <v>8035</v>
      </c>
      <c r="KAO1" t="s">
        <v>8036</v>
      </c>
      <c r="KAP1" t="s">
        <v>8037</v>
      </c>
      <c r="KAQ1" t="s">
        <v>8038</v>
      </c>
      <c r="KAR1" t="s">
        <v>8039</v>
      </c>
      <c r="KAS1" t="s">
        <v>8040</v>
      </c>
      <c r="KAT1" t="s">
        <v>8041</v>
      </c>
      <c r="KAU1" t="s">
        <v>8042</v>
      </c>
      <c r="KAV1" t="s">
        <v>8043</v>
      </c>
      <c r="KAW1" t="s">
        <v>8044</v>
      </c>
      <c r="KAX1" t="s">
        <v>8045</v>
      </c>
      <c r="KAY1" t="s">
        <v>8046</v>
      </c>
      <c r="KAZ1" t="s">
        <v>8047</v>
      </c>
      <c r="KBA1" t="s">
        <v>8048</v>
      </c>
      <c r="KBB1" t="s">
        <v>8049</v>
      </c>
      <c r="KBC1" t="s">
        <v>8050</v>
      </c>
      <c r="KBD1" t="s">
        <v>8051</v>
      </c>
      <c r="KBE1" t="s">
        <v>8052</v>
      </c>
      <c r="KBF1" t="s">
        <v>8053</v>
      </c>
      <c r="KBG1" t="s">
        <v>8054</v>
      </c>
      <c r="KBH1" t="s">
        <v>8055</v>
      </c>
      <c r="KBI1" t="s">
        <v>8056</v>
      </c>
      <c r="KBJ1" t="s">
        <v>8057</v>
      </c>
      <c r="KBK1" t="s">
        <v>8058</v>
      </c>
      <c r="KBL1" t="s">
        <v>8059</v>
      </c>
      <c r="KBM1" t="s">
        <v>8060</v>
      </c>
      <c r="KBN1" t="s">
        <v>8061</v>
      </c>
      <c r="KBO1" t="s">
        <v>8062</v>
      </c>
      <c r="KBP1" t="s">
        <v>8063</v>
      </c>
      <c r="KBQ1" t="s">
        <v>8064</v>
      </c>
      <c r="KBR1" t="s">
        <v>8065</v>
      </c>
      <c r="KBS1" t="s">
        <v>8066</v>
      </c>
      <c r="KBT1" t="s">
        <v>8067</v>
      </c>
      <c r="KBU1" t="s">
        <v>8068</v>
      </c>
      <c r="KBV1" t="s">
        <v>8069</v>
      </c>
      <c r="KBW1" t="s">
        <v>8070</v>
      </c>
      <c r="KBX1" t="s">
        <v>8071</v>
      </c>
      <c r="KBY1" t="s">
        <v>8072</v>
      </c>
      <c r="KBZ1" t="s">
        <v>8073</v>
      </c>
      <c r="KCA1" t="s">
        <v>8074</v>
      </c>
      <c r="KCB1" t="s">
        <v>8075</v>
      </c>
      <c r="KCC1" t="s">
        <v>8076</v>
      </c>
      <c r="KCD1" t="s">
        <v>8077</v>
      </c>
      <c r="KCE1" t="s">
        <v>8078</v>
      </c>
      <c r="KCF1" t="s">
        <v>8079</v>
      </c>
      <c r="KCG1" t="s">
        <v>8080</v>
      </c>
      <c r="KCH1" t="s">
        <v>8081</v>
      </c>
      <c r="KCI1" t="s">
        <v>8082</v>
      </c>
      <c r="KCJ1" t="s">
        <v>8083</v>
      </c>
      <c r="KCK1" t="s">
        <v>8084</v>
      </c>
      <c r="KCL1" t="s">
        <v>8085</v>
      </c>
      <c r="KCM1" t="s">
        <v>8086</v>
      </c>
      <c r="KCN1" t="s">
        <v>8087</v>
      </c>
      <c r="KCO1" t="s">
        <v>8088</v>
      </c>
      <c r="KCP1" t="s">
        <v>8089</v>
      </c>
      <c r="KCQ1" t="s">
        <v>8090</v>
      </c>
      <c r="KCR1" t="s">
        <v>8091</v>
      </c>
      <c r="KCS1" t="s">
        <v>8092</v>
      </c>
      <c r="KCT1" t="s">
        <v>8093</v>
      </c>
      <c r="KCU1" t="s">
        <v>8094</v>
      </c>
      <c r="KCV1" t="s">
        <v>8095</v>
      </c>
      <c r="KCW1" t="s">
        <v>8096</v>
      </c>
      <c r="KCX1" t="s">
        <v>8097</v>
      </c>
      <c r="KCY1" t="s">
        <v>8098</v>
      </c>
      <c r="KCZ1" t="s">
        <v>8099</v>
      </c>
      <c r="KDA1" t="s">
        <v>8100</v>
      </c>
      <c r="KDB1" t="s">
        <v>8101</v>
      </c>
      <c r="KDC1" t="s">
        <v>8102</v>
      </c>
      <c r="KDD1" t="s">
        <v>8103</v>
      </c>
      <c r="KDE1" t="s">
        <v>8104</v>
      </c>
      <c r="KDF1" t="s">
        <v>8105</v>
      </c>
      <c r="KDG1" t="s">
        <v>8106</v>
      </c>
      <c r="KDH1" t="s">
        <v>8107</v>
      </c>
      <c r="KDI1" t="s">
        <v>8108</v>
      </c>
      <c r="KDJ1" t="s">
        <v>8109</v>
      </c>
      <c r="KDK1" t="s">
        <v>8110</v>
      </c>
      <c r="KDL1" t="s">
        <v>8111</v>
      </c>
      <c r="KDM1" t="s">
        <v>8112</v>
      </c>
      <c r="KDN1" t="s">
        <v>8113</v>
      </c>
      <c r="KDO1" t="s">
        <v>8114</v>
      </c>
      <c r="KDP1" t="s">
        <v>8115</v>
      </c>
      <c r="KDQ1" t="s">
        <v>8116</v>
      </c>
      <c r="KDR1" t="s">
        <v>8117</v>
      </c>
      <c r="KDS1" t="s">
        <v>8118</v>
      </c>
      <c r="KDT1" t="s">
        <v>8119</v>
      </c>
      <c r="KDU1" t="s">
        <v>8120</v>
      </c>
      <c r="KDV1" t="s">
        <v>8121</v>
      </c>
      <c r="KDW1" t="s">
        <v>8122</v>
      </c>
      <c r="KDX1" t="s">
        <v>8123</v>
      </c>
      <c r="KDY1" t="s">
        <v>8124</v>
      </c>
      <c r="KDZ1" t="s">
        <v>8125</v>
      </c>
      <c r="KEA1" t="s">
        <v>8126</v>
      </c>
      <c r="KEB1" t="s">
        <v>8127</v>
      </c>
      <c r="KEC1" t="s">
        <v>8128</v>
      </c>
      <c r="KED1" t="s">
        <v>8129</v>
      </c>
      <c r="KEE1" t="s">
        <v>8130</v>
      </c>
      <c r="KEF1" t="s">
        <v>8131</v>
      </c>
      <c r="KEG1" t="s">
        <v>8132</v>
      </c>
      <c r="KEH1" t="s">
        <v>8133</v>
      </c>
      <c r="KEI1" t="s">
        <v>8134</v>
      </c>
      <c r="KEJ1" t="s">
        <v>8135</v>
      </c>
      <c r="KEK1" t="s">
        <v>8136</v>
      </c>
      <c r="KEL1" t="s">
        <v>8137</v>
      </c>
      <c r="KEM1" t="s">
        <v>8138</v>
      </c>
      <c r="KEN1" t="s">
        <v>8139</v>
      </c>
      <c r="KEO1" t="s">
        <v>8140</v>
      </c>
      <c r="KEP1" t="s">
        <v>8141</v>
      </c>
      <c r="KEQ1" t="s">
        <v>8142</v>
      </c>
      <c r="KER1" t="s">
        <v>8143</v>
      </c>
      <c r="KES1" t="s">
        <v>8144</v>
      </c>
      <c r="KET1" t="s">
        <v>8145</v>
      </c>
      <c r="KEU1" t="s">
        <v>8146</v>
      </c>
      <c r="KEV1" t="s">
        <v>8147</v>
      </c>
      <c r="KEW1" t="s">
        <v>8148</v>
      </c>
      <c r="KEX1" t="s">
        <v>8149</v>
      </c>
      <c r="KEY1" t="s">
        <v>8150</v>
      </c>
      <c r="KEZ1" t="s">
        <v>8151</v>
      </c>
      <c r="KFA1" t="s">
        <v>8152</v>
      </c>
      <c r="KFB1" t="s">
        <v>8153</v>
      </c>
      <c r="KFC1" t="s">
        <v>8154</v>
      </c>
      <c r="KFD1" t="s">
        <v>8155</v>
      </c>
      <c r="KFE1" t="s">
        <v>8156</v>
      </c>
      <c r="KFF1" t="s">
        <v>8157</v>
      </c>
      <c r="KFG1" t="s">
        <v>8158</v>
      </c>
      <c r="KFH1" t="s">
        <v>8159</v>
      </c>
      <c r="KFI1" t="s">
        <v>8160</v>
      </c>
      <c r="KFJ1" t="s">
        <v>8161</v>
      </c>
      <c r="KFK1" t="s">
        <v>8162</v>
      </c>
      <c r="KFL1" t="s">
        <v>8163</v>
      </c>
      <c r="KFM1" t="s">
        <v>8164</v>
      </c>
      <c r="KFN1" t="s">
        <v>8165</v>
      </c>
      <c r="KFO1" t="s">
        <v>8166</v>
      </c>
      <c r="KFP1" t="s">
        <v>8167</v>
      </c>
      <c r="KFQ1" t="s">
        <v>8168</v>
      </c>
      <c r="KFR1" t="s">
        <v>8169</v>
      </c>
      <c r="KFS1" t="s">
        <v>8170</v>
      </c>
      <c r="KFT1" t="s">
        <v>8171</v>
      </c>
      <c r="KFU1" t="s">
        <v>8172</v>
      </c>
      <c r="KFV1" t="s">
        <v>8173</v>
      </c>
      <c r="KFW1" t="s">
        <v>8174</v>
      </c>
      <c r="KFX1" t="s">
        <v>8175</v>
      </c>
      <c r="KFY1" t="s">
        <v>8176</v>
      </c>
      <c r="KFZ1" t="s">
        <v>8177</v>
      </c>
      <c r="KGA1" t="s">
        <v>8178</v>
      </c>
      <c r="KGB1" t="s">
        <v>8179</v>
      </c>
      <c r="KGC1" t="s">
        <v>8180</v>
      </c>
      <c r="KGD1" t="s">
        <v>8181</v>
      </c>
      <c r="KGE1" t="s">
        <v>8182</v>
      </c>
      <c r="KGF1" t="s">
        <v>8183</v>
      </c>
      <c r="KGG1" t="s">
        <v>8184</v>
      </c>
      <c r="KGH1" t="s">
        <v>8185</v>
      </c>
      <c r="KGI1" t="s">
        <v>8186</v>
      </c>
      <c r="KGJ1" t="s">
        <v>8187</v>
      </c>
      <c r="KGK1" t="s">
        <v>8188</v>
      </c>
      <c r="KGL1" t="s">
        <v>8189</v>
      </c>
      <c r="KGM1" t="s">
        <v>8190</v>
      </c>
      <c r="KGN1" t="s">
        <v>8191</v>
      </c>
      <c r="KGO1" t="s">
        <v>8192</v>
      </c>
      <c r="KGP1" t="s">
        <v>8193</v>
      </c>
      <c r="KGQ1" t="s">
        <v>8194</v>
      </c>
      <c r="KGR1" t="s">
        <v>8195</v>
      </c>
      <c r="KGS1" t="s">
        <v>8196</v>
      </c>
      <c r="KGT1" t="s">
        <v>8197</v>
      </c>
      <c r="KGU1" t="s">
        <v>8198</v>
      </c>
      <c r="KGV1" t="s">
        <v>8199</v>
      </c>
      <c r="KGW1" t="s">
        <v>8200</v>
      </c>
      <c r="KGX1" t="s">
        <v>8201</v>
      </c>
      <c r="KGY1" t="s">
        <v>8202</v>
      </c>
      <c r="KGZ1" t="s">
        <v>8203</v>
      </c>
      <c r="KHA1" t="s">
        <v>8204</v>
      </c>
      <c r="KHB1" t="s">
        <v>8205</v>
      </c>
      <c r="KHC1" t="s">
        <v>8206</v>
      </c>
      <c r="KHD1" t="s">
        <v>8207</v>
      </c>
      <c r="KHE1" t="s">
        <v>8208</v>
      </c>
      <c r="KHF1" t="s">
        <v>8209</v>
      </c>
      <c r="KHG1" t="s">
        <v>8210</v>
      </c>
      <c r="KHH1" t="s">
        <v>8211</v>
      </c>
      <c r="KHI1" t="s">
        <v>8212</v>
      </c>
      <c r="KHJ1" t="s">
        <v>8213</v>
      </c>
      <c r="KHK1" t="s">
        <v>8214</v>
      </c>
      <c r="KHL1" t="s">
        <v>8215</v>
      </c>
      <c r="KHM1" t="s">
        <v>8216</v>
      </c>
      <c r="KHN1" t="s">
        <v>8217</v>
      </c>
      <c r="KHO1" t="s">
        <v>8218</v>
      </c>
      <c r="KHP1" t="s">
        <v>8219</v>
      </c>
      <c r="KHQ1" t="s">
        <v>8220</v>
      </c>
      <c r="KHR1" t="s">
        <v>8221</v>
      </c>
      <c r="KHS1" t="s">
        <v>8222</v>
      </c>
      <c r="KHT1" t="s">
        <v>8223</v>
      </c>
      <c r="KHU1" t="s">
        <v>8224</v>
      </c>
      <c r="KHV1" t="s">
        <v>8225</v>
      </c>
      <c r="KHW1" t="s">
        <v>8226</v>
      </c>
      <c r="KHX1" t="s">
        <v>8227</v>
      </c>
      <c r="KHY1" t="s">
        <v>8228</v>
      </c>
      <c r="KHZ1" t="s">
        <v>8229</v>
      </c>
      <c r="KIA1" t="s">
        <v>8230</v>
      </c>
      <c r="KIB1" t="s">
        <v>8231</v>
      </c>
      <c r="KIC1" t="s">
        <v>8232</v>
      </c>
      <c r="KID1" t="s">
        <v>8233</v>
      </c>
      <c r="KIE1" t="s">
        <v>8234</v>
      </c>
      <c r="KIF1" t="s">
        <v>8235</v>
      </c>
      <c r="KIG1" t="s">
        <v>8236</v>
      </c>
      <c r="KIH1" t="s">
        <v>8237</v>
      </c>
      <c r="KII1" t="s">
        <v>8238</v>
      </c>
      <c r="KIJ1" t="s">
        <v>8239</v>
      </c>
      <c r="KIK1" t="s">
        <v>8240</v>
      </c>
      <c r="KIL1" t="s">
        <v>8241</v>
      </c>
      <c r="KIM1" t="s">
        <v>8242</v>
      </c>
      <c r="KIN1" t="s">
        <v>8243</v>
      </c>
      <c r="KIO1" t="s">
        <v>8244</v>
      </c>
      <c r="KIP1" t="s">
        <v>8245</v>
      </c>
      <c r="KIQ1" t="s">
        <v>8246</v>
      </c>
      <c r="KIR1" t="s">
        <v>8247</v>
      </c>
      <c r="KIS1" t="s">
        <v>8248</v>
      </c>
      <c r="KIT1" t="s">
        <v>8249</v>
      </c>
      <c r="KIU1" t="s">
        <v>8250</v>
      </c>
      <c r="KIV1" t="s">
        <v>8251</v>
      </c>
      <c r="KIW1" t="s">
        <v>8252</v>
      </c>
      <c r="KIX1" t="s">
        <v>8253</v>
      </c>
      <c r="KIY1" t="s">
        <v>8254</v>
      </c>
      <c r="KIZ1" t="s">
        <v>8255</v>
      </c>
      <c r="KJA1" t="s">
        <v>8256</v>
      </c>
      <c r="KJB1" t="s">
        <v>8257</v>
      </c>
      <c r="KJC1" t="s">
        <v>8258</v>
      </c>
      <c r="KJD1" t="s">
        <v>8259</v>
      </c>
      <c r="KJE1" t="s">
        <v>8260</v>
      </c>
      <c r="KJF1" t="s">
        <v>8261</v>
      </c>
      <c r="KJG1" t="s">
        <v>8262</v>
      </c>
      <c r="KJH1" t="s">
        <v>8263</v>
      </c>
      <c r="KJI1" t="s">
        <v>8264</v>
      </c>
      <c r="KJJ1" t="s">
        <v>8265</v>
      </c>
      <c r="KJK1" t="s">
        <v>8266</v>
      </c>
      <c r="KJL1" t="s">
        <v>8267</v>
      </c>
      <c r="KJM1" t="s">
        <v>8268</v>
      </c>
      <c r="KJN1" t="s">
        <v>8269</v>
      </c>
      <c r="KJO1" t="s">
        <v>8270</v>
      </c>
      <c r="KJP1" t="s">
        <v>8271</v>
      </c>
      <c r="KJQ1" t="s">
        <v>8272</v>
      </c>
      <c r="KJR1" t="s">
        <v>8273</v>
      </c>
      <c r="KJS1" t="s">
        <v>8274</v>
      </c>
      <c r="KJT1" t="s">
        <v>8275</v>
      </c>
      <c r="KJU1" t="s">
        <v>8276</v>
      </c>
      <c r="KJV1" t="s">
        <v>8277</v>
      </c>
      <c r="KJW1" t="s">
        <v>8278</v>
      </c>
      <c r="KJX1" t="s">
        <v>8279</v>
      </c>
      <c r="KJY1" t="s">
        <v>8280</v>
      </c>
      <c r="KJZ1" t="s">
        <v>8281</v>
      </c>
      <c r="KKA1" t="s">
        <v>8282</v>
      </c>
      <c r="KKB1" t="s">
        <v>8283</v>
      </c>
      <c r="KKC1" t="s">
        <v>8284</v>
      </c>
      <c r="KKD1" t="s">
        <v>8285</v>
      </c>
      <c r="KKE1" t="s">
        <v>8286</v>
      </c>
      <c r="KKF1" t="s">
        <v>8287</v>
      </c>
      <c r="KKG1" t="s">
        <v>8288</v>
      </c>
      <c r="KKH1" t="s">
        <v>8289</v>
      </c>
      <c r="KKI1" t="s">
        <v>8290</v>
      </c>
      <c r="KKJ1" t="s">
        <v>8291</v>
      </c>
      <c r="KKK1" t="s">
        <v>8292</v>
      </c>
      <c r="KKL1" t="s">
        <v>8293</v>
      </c>
      <c r="KKM1" t="s">
        <v>8294</v>
      </c>
      <c r="KKN1" t="s">
        <v>8295</v>
      </c>
      <c r="KKO1" t="s">
        <v>8296</v>
      </c>
      <c r="KKP1" t="s">
        <v>8297</v>
      </c>
      <c r="KKQ1" t="s">
        <v>8298</v>
      </c>
      <c r="KKR1" t="s">
        <v>8299</v>
      </c>
      <c r="KKS1" t="s">
        <v>8300</v>
      </c>
      <c r="KKT1" t="s">
        <v>8301</v>
      </c>
      <c r="KKU1" t="s">
        <v>8302</v>
      </c>
      <c r="KKV1" t="s">
        <v>8303</v>
      </c>
      <c r="KKW1" t="s">
        <v>8304</v>
      </c>
      <c r="KKX1" t="s">
        <v>8305</v>
      </c>
      <c r="KKY1" t="s">
        <v>8306</v>
      </c>
      <c r="KKZ1" t="s">
        <v>8307</v>
      </c>
      <c r="KLA1" t="s">
        <v>8308</v>
      </c>
      <c r="KLB1" t="s">
        <v>8309</v>
      </c>
      <c r="KLC1" t="s">
        <v>8310</v>
      </c>
      <c r="KLD1" t="s">
        <v>8311</v>
      </c>
      <c r="KLE1" t="s">
        <v>8312</v>
      </c>
      <c r="KLF1" t="s">
        <v>8313</v>
      </c>
      <c r="KLG1" t="s">
        <v>8314</v>
      </c>
      <c r="KLH1" t="s">
        <v>8315</v>
      </c>
      <c r="KLI1" t="s">
        <v>8316</v>
      </c>
      <c r="KLJ1" t="s">
        <v>8317</v>
      </c>
      <c r="KLK1" t="s">
        <v>8318</v>
      </c>
      <c r="KLL1" t="s">
        <v>8319</v>
      </c>
      <c r="KLM1" t="s">
        <v>8320</v>
      </c>
      <c r="KLN1" t="s">
        <v>8321</v>
      </c>
      <c r="KLO1" t="s">
        <v>8322</v>
      </c>
      <c r="KLP1" t="s">
        <v>8323</v>
      </c>
      <c r="KLQ1" t="s">
        <v>8324</v>
      </c>
      <c r="KLR1" t="s">
        <v>8325</v>
      </c>
      <c r="KLS1" t="s">
        <v>8326</v>
      </c>
      <c r="KLT1" t="s">
        <v>8327</v>
      </c>
      <c r="KLU1" t="s">
        <v>8328</v>
      </c>
      <c r="KLV1" t="s">
        <v>8329</v>
      </c>
      <c r="KLW1" t="s">
        <v>8330</v>
      </c>
      <c r="KLX1" t="s">
        <v>8331</v>
      </c>
      <c r="KLY1" t="s">
        <v>8332</v>
      </c>
      <c r="KLZ1" t="s">
        <v>8333</v>
      </c>
      <c r="KMA1" t="s">
        <v>8334</v>
      </c>
      <c r="KMB1" t="s">
        <v>8335</v>
      </c>
      <c r="KMC1" t="s">
        <v>8336</v>
      </c>
      <c r="KMD1" t="s">
        <v>8337</v>
      </c>
      <c r="KME1" t="s">
        <v>8338</v>
      </c>
      <c r="KMF1" t="s">
        <v>8339</v>
      </c>
      <c r="KMG1" t="s">
        <v>8340</v>
      </c>
      <c r="KMH1" t="s">
        <v>8341</v>
      </c>
      <c r="KMI1" t="s">
        <v>8342</v>
      </c>
      <c r="KMJ1" t="s">
        <v>8343</v>
      </c>
      <c r="KMK1" t="s">
        <v>8344</v>
      </c>
      <c r="KML1" t="s">
        <v>8345</v>
      </c>
      <c r="KMM1" t="s">
        <v>8346</v>
      </c>
      <c r="KMN1" t="s">
        <v>8347</v>
      </c>
      <c r="KMO1" t="s">
        <v>8348</v>
      </c>
      <c r="KMP1" t="s">
        <v>8349</v>
      </c>
      <c r="KMQ1" t="s">
        <v>8350</v>
      </c>
      <c r="KMR1" t="s">
        <v>8351</v>
      </c>
      <c r="KMS1" t="s">
        <v>8352</v>
      </c>
      <c r="KMT1" t="s">
        <v>8353</v>
      </c>
      <c r="KMU1" t="s">
        <v>8354</v>
      </c>
      <c r="KMV1" t="s">
        <v>8355</v>
      </c>
      <c r="KMW1" t="s">
        <v>8356</v>
      </c>
      <c r="KMX1" t="s">
        <v>8357</v>
      </c>
      <c r="KMY1" t="s">
        <v>8358</v>
      </c>
      <c r="KMZ1" t="s">
        <v>8359</v>
      </c>
      <c r="KNA1" t="s">
        <v>8360</v>
      </c>
      <c r="KNB1" t="s">
        <v>8361</v>
      </c>
      <c r="KNC1" t="s">
        <v>8362</v>
      </c>
      <c r="KND1" t="s">
        <v>8363</v>
      </c>
      <c r="KNE1" t="s">
        <v>8364</v>
      </c>
      <c r="KNF1" t="s">
        <v>8365</v>
      </c>
      <c r="KNG1" t="s">
        <v>8366</v>
      </c>
      <c r="KNH1" t="s">
        <v>8367</v>
      </c>
      <c r="KNI1" t="s">
        <v>8368</v>
      </c>
      <c r="KNJ1" t="s">
        <v>8369</v>
      </c>
      <c r="KNK1" t="s">
        <v>8370</v>
      </c>
      <c r="KNL1" t="s">
        <v>8371</v>
      </c>
      <c r="KNM1" t="s">
        <v>8372</v>
      </c>
      <c r="KNN1" t="s">
        <v>8373</v>
      </c>
      <c r="KNO1" t="s">
        <v>8374</v>
      </c>
      <c r="KNP1" t="s">
        <v>8375</v>
      </c>
      <c r="KNQ1" t="s">
        <v>8376</v>
      </c>
      <c r="KNR1" t="s">
        <v>8377</v>
      </c>
      <c r="KNS1" t="s">
        <v>8378</v>
      </c>
      <c r="KNT1" t="s">
        <v>8379</v>
      </c>
      <c r="KNU1" t="s">
        <v>8380</v>
      </c>
      <c r="KNV1" t="s">
        <v>8381</v>
      </c>
      <c r="KNW1" t="s">
        <v>8382</v>
      </c>
      <c r="KNX1" t="s">
        <v>8383</v>
      </c>
      <c r="KNY1" t="s">
        <v>8384</v>
      </c>
      <c r="KNZ1" t="s">
        <v>8385</v>
      </c>
      <c r="KOA1" t="s">
        <v>8386</v>
      </c>
      <c r="KOB1" t="s">
        <v>8387</v>
      </c>
      <c r="KOC1" t="s">
        <v>8388</v>
      </c>
      <c r="KOD1" t="s">
        <v>8389</v>
      </c>
      <c r="KOE1" t="s">
        <v>8390</v>
      </c>
      <c r="KOF1" t="s">
        <v>8391</v>
      </c>
      <c r="KOG1" t="s">
        <v>8392</v>
      </c>
      <c r="KOH1" t="s">
        <v>8393</v>
      </c>
      <c r="KOI1" t="s">
        <v>8394</v>
      </c>
      <c r="KOJ1" t="s">
        <v>8395</v>
      </c>
      <c r="KOK1" t="s">
        <v>8396</v>
      </c>
      <c r="KOL1" t="s">
        <v>8397</v>
      </c>
      <c r="KOM1" t="s">
        <v>8398</v>
      </c>
      <c r="KON1" t="s">
        <v>8399</v>
      </c>
      <c r="KOO1" t="s">
        <v>8400</v>
      </c>
      <c r="KOP1" t="s">
        <v>8401</v>
      </c>
      <c r="KOQ1" t="s">
        <v>8402</v>
      </c>
      <c r="KOR1" t="s">
        <v>8403</v>
      </c>
      <c r="KOS1" t="s">
        <v>8404</v>
      </c>
      <c r="KOT1" t="s">
        <v>8405</v>
      </c>
      <c r="KOU1" t="s">
        <v>8406</v>
      </c>
      <c r="KOV1" t="s">
        <v>8407</v>
      </c>
      <c r="KOW1" t="s">
        <v>8408</v>
      </c>
      <c r="KOX1" t="s">
        <v>8409</v>
      </c>
      <c r="KOY1" t="s">
        <v>8410</v>
      </c>
      <c r="KOZ1" t="s">
        <v>8411</v>
      </c>
      <c r="KPA1" t="s">
        <v>8412</v>
      </c>
      <c r="KPB1" t="s">
        <v>8413</v>
      </c>
      <c r="KPC1" t="s">
        <v>8414</v>
      </c>
      <c r="KPD1" t="s">
        <v>8415</v>
      </c>
      <c r="KPE1" t="s">
        <v>8416</v>
      </c>
      <c r="KPF1" t="s">
        <v>8417</v>
      </c>
      <c r="KPG1" t="s">
        <v>8418</v>
      </c>
      <c r="KPH1" t="s">
        <v>8419</v>
      </c>
      <c r="KPI1" t="s">
        <v>8420</v>
      </c>
      <c r="KPJ1" t="s">
        <v>8421</v>
      </c>
      <c r="KPK1" t="s">
        <v>8422</v>
      </c>
      <c r="KPL1" t="s">
        <v>8423</v>
      </c>
      <c r="KPM1" t="s">
        <v>8424</v>
      </c>
      <c r="KPN1" t="s">
        <v>8425</v>
      </c>
      <c r="KPO1" t="s">
        <v>8426</v>
      </c>
      <c r="KPP1" t="s">
        <v>8427</v>
      </c>
      <c r="KPQ1" t="s">
        <v>8428</v>
      </c>
      <c r="KPR1" t="s">
        <v>8429</v>
      </c>
      <c r="KPS1" t="s">
        <v>8430</v>
      </c>
      <c r="KPT1" t="s">
        <v>8431</v>
      </c>
      <c r="KPU1" t="s">
        <v>8432</v>
      </c>
      <c r="KPV1" t="s">
        <v>8433</v>
      </c>
      <c r="KPW1" t="s">
        <v>8434</v>
      </c>
      <c r="KPX1" t="s">
        <v>8435</v>
      </c>
      <c r="KPY1" t="s">
        <v>8436</v>
      </c>
      <c r="KPZ1" t="s">
        <v>8437</v>
      </c>
      <c r="KQA1" t="s">
        <v>8438</v>
      </c>
      <c r="KQB1" t="s">
        <v>8439</v>
      </c>
      <c r="KQC1" t="s">
        <v>8440</v>
      </c>
      <c r="KQD1" t="s">
        <v>8441</v>
      </c>
      <c r="KQE1" t="s">
        <v>8442</v>
      </c>
      <c r="KQF1" t="s">
        <v>8443</v>
      </c>
      <c r="KQG1" t="s">
        <v>8444</v>
      </c>
      <c r="KQH1" t="s">
        <v>8445</v>
      </c>
      <c r="KQI1" t="s">
        <v>8446</v>
      </c>
      <c r="KQJ1" t="s">
        <v>8447</v>
      </c>
      <c r="KQK1" t="s">
        <v>8448</v>
      </c>
      <c r="KQL1" t="s">
        <v>8449</v>
      </c>
      <c r="KQM1" t="s">
        <v>8450</v>
      </c>
      <c r="KQN1" t="s">
        <v>8451</v>
      </c>
      <c r="KQO1" t="s">
        <v>8452</v>
      </c>
      <c r="KQP1" t="s">
        <v>8453</v>
      </c>
      <c r="KQQ1" t="s">
        <v>8454</v>
      </c>
      <c r="KQR1" t="s">
        <v>8455</v>
      </c>
      <c r="KQS1" t="s">
        <v>8456</v>
      </c>
      <c r="KQT1" t="s">
        <v>8457</v>
      </c>
      <c r="KQU1" t="s">
        <v>8458</v>
      </c>
      <c r="KQV1" t="s">
        <v>8459</v>
      </c>
      <c r="KQW1" t="s">
        <v>8460</v>
      </c>
      <c r="KQX1" t="s">
        <v>8461</v>
      </c>
      <c r="KQY1" t="s">
        <v>8462</v>
      </c>
      <c r="KQZ1" t="s">
        <v>8463</v>
      </c>
      <c r="KRA1" t="s">
        <v>8464</v>
      </c>
      <c r="KRB1" t="s">
        <v>8465</v>
      </c>
      <c r="KRC1" t="s">
        <v>8466</v>
      </c>
      <c r="KRD1" t="s">
        <v>8467</v>
      </c>
      <c r="KRE1" t="s">
        <v>8468</v>
      </c>
      <c r="KRF1" t="s">
        <v>8469</v>
      </c>
      <c r="KRG1" t="s">
        <v>8470</v>
      </c>
      <c r="KRH1" t="s">
        <v>8471</v>
      </c>
      <c r="KRI1" t="s">
        <v>8472</v>
      </c>
      <c r="KRJ1" t="s">
        <v>8473</v>
      </c>
      <c r="KRK1" t="s">
        <v>8474</v>
      </c>
      <c r="KRL1" t="s">
        <v>8475</v>
      </c>
      <c r="KRM1" t="s">
        <v>8476</v>
      </c>
      <c r="KRN1" t="s">
        <v>8477</v>
      </c>
      <c r="KRO1" t="s">
        <v>8478</v>
      </c>
      <c r="KRP1" t="s">
        <v>8479</v>
      </c>
      <c r="KRQ1" t="s">
        <v>8480</v>
      </c>
      <c r="KRR1" t="s">
        <v>8481</v>
      </c>
      <c r="KRS1" t="s">
        <v>8482</v>
      </c>
      <c r="KRT1" t="s">
        <v>8483</v>
      </c>
      <c r="KRU1" t="s">
        <v>8484</v>
      </c>
      <c r="KRV1" t="s">
        <v>8485</v>
      </c>
      <c r="KRW1" t="s">
        <v>8486</v>
      </c>
      <c r="KRX1" t="s">
        <v>8487</v>
      </c>
      <c r="KRY1" t="s">
        <v>8488</v>
      </c>
      <c r="KRZ1" t="s">
        <v>8489</v>
      </c>
      <c r="KSA1" t="s">
        <v>8490</v>
      </c>
      <c r="KSB1" t="s">
        <v>8491</v>
      </c>
      <c r="KSC1" t="s">
        <v>8492</v>
      </c>
      <c r="KSD1" t="s">
        <v>8493</v>
      </c>
      <c r="KSE1" t="s">
        <v>8494</v>
      </c>
      <c r="KSF1" t="s">
        <v>8495</v>
      </c>
      <c r="KSG1" t="s">
        <v>8496</v>
      </c>
      <c r="KSH1" t="s">
        <v>8497</v>
      </c>
      <c r="KSI1" t="s">
        <v>8498</v>
      </c>
      <c r="KSJ1" t="s">
        <v>8499</v>
      </c>
      <c r="KSK1" t="s">
        <v>8500</v>
      </c>
      <c r="KSL1" t="s">
        <v>8501</v>
      </c>
      <c r="KSM1" t="s">
        <v>8502</v>
      </c>
      <c r="KSN1" t="s">
        <v>8503</v>
      </c>
      <c r="KSO1" t="s">
        <v>8504</v>
      </c>
      <c r="KSP1" t="s">
        <v>8505</v>
      </c>
      <c r="KSQ1" t="s">
        <v>8506</v>
      </c>
      <c r="KSR1" t="s">
        <v>8507</v>
      </c>
      <c r="KSS1" t="s">
        <v>8508</v>
      </c>
      <c r="KST1" t="s">
        <v>8509</v>
      </c>
      <c r="KSU1" t="s">
        <v>8510</v>
      </c>
      <c r="KSV1" t="s">
        <v>8511</v>
      </c>
      <c r="KSW1" t="s">
        <v>8512</v>
      </c>
      <c r="KSX1" t="s">
        <v>8513</v>
      </c>
      <c r="KSY1" t="s">
        <v>8514</v>
      </c>
      <c r="KSZ1" t="s">
        <v>8515</v>
      </c>
      <c r="KTA1" t="s">
        <v>8516</v>
      </c>
      <c r="KTB1" t="s">
        <v>8517</v>
      </c>
      <c r="KTC1" t="s">
        <v>8518</v>
      </c>
      <c r="KTD1" t="s">
        <v>8519</v>
      </c>
      <c r="KTE1" t="s">
        <v>8520</v>
      </c>
      <c r="KTF1" t="s">
        <v>8521</v>
      </c>
      <c r="KTG1" t="s">
        <v>8522</v>
      </c>
      <c r="KTH1" t="s">
        <v>8523</v>
      </c>
      <c r="KTI1" t="s">
        <v>8524</v>
      </c>
      <c r="KTJ1" t="s">
        <v>8525</v>
      </c>
      <c r="KTK1" t="s">
        <v>8526</v>
      </c>
      <c r="KTL1" t="s">
        <v>8527</v>
      </c>
      <c r="KTM1" t="s">
        <v>8528</v>
      </c>
      <c r="KTN1" t="s">
        <v>8529</v>
      </c>
      <c r="KTO1" t="s">
        <v>8530</v>
      </c>
      <c r="KTP1" t="s">
        <v>8531</v>
      </c>
      <c r="KTQ1" t="s">
        <v>8532</v>
      </c>
      <c r="KTR1" t="s">
        <v>8533</v>
      </c>
      <c r="KTS1" t="s">
        <v>8534</v>
      </c>
      <c r="KTT1" t="s">
        <v>8535</v>
      </c>
      <c r="KTU1" t="s">
        <v>8536</v>
      </c>
      <c r="KTV1" t="s">
        <v>8537</v>
      </c>
      <c r="KTW1" t="s">
        <v>8538</v>
      </c>
      <c r="KTX1" t="s">
        <v>8539</v>
      </c>
      <c r="KTY1" t="s">
        <v>8540</v>
      </c>
      <c r="KTZ1" t="s">
        <v>8541</v>
      </c>
      <c r="KUA1" t="s">
        <v>8542</v>
      </c>
      <c r="KUB1" t="s">
        <v>8543</v>
      </c>
      <c r="KUC1" t="s">
        <v>8544</v>
      </c>
      <c r="KUD1" t="s">
        <v>8545</v>
      </c>
      <c r="KUE1" t="s">
        <v>8546</v>
      </c>
      <c r="KUF1" t="s">
        <v>8547</v>
      </c>
      <c r="KUG1" t="s">
        <v>8548</v>
      </c>
      <c r="KUH1" t="s">
        <v>8549</v>
      </c>
      <c r="KUI1" t="s">
        <v>8550</v>
      </c>
      <c r="KUJ1" t="s">
        <v>8551</v>
      </c>
      <c r="KUK1" t="s">
        <v>8552</v>
      </c>
      <c r="KUL1" t="s">
        <v>8553</v>
      </c>
      <c r="KUM1" t="s">
        <v>8554</v>
      </c>
      <c r="KUN1" t="s">
        <v>8555</v>
      </c>
      <c r="KUO1" t="s">
        <v>8556</v>
      </c>
      <c r="KUP1" t="s">
        <v>8557</v>
      </c>
      <c r="KUQ1" t="s">
        <v>8558</v>
      </c>
      <c r="KUR1" t="s">
        <v>8559</v>
      </c>
      <c r="KUS1" t="s">
        <v>8560</v>
      </c>
      <c r="KUT1" t="s">
        <v>8561</v>
      </c>
      <c r="KUU1" t="s">
        <v>8562</v>
      </c>
      <c r="KUV1" t="s">
        <v>8563</v>
      </c>
      <c r="KUW1" t="s">
        <v>8564</v>
      </c>
      <c r="KUX1" t="s">
        <v>8565</v>
      </c>
      <c r="KUY1" t="s">
        <v>8566</v>
      </c>
      <c r="KUZ1" t="s">
        <v>8567</v>
      </c>
      <c r="KVA1" t="s">
        <v>8568</v>
      </c>
      <c r="KVB1" t="s">
        <v>8569</v>
      </c>
      <c r="KVC1" t="s">
        <v>8570</v>
      </c>
      <c r="KVD1" t="s">
        <v>8571</v>
      </c>
      <c r="KVE1" t="s">
        <v>8572</v>
      </c>
      <c r="KVF1" t="s">
        <v>8573</v>
      </c>
      <c r="KVG1" t="s">
        <v>8574</v>
      </c>
      <c r="KVH1" t="s">
        <v>8575</v>
      </c>
      <c r="KVI1" t="s">
        <v>8576</v>
      </c>
      <c r="KVJ1" t="s">
        <v>8577</v>
      </c>
      <c r="KVK1" t="s">
        <v>8578</v>
      </c>
      <c r="KVL1" t="s">
        <v>8579</v>
      </c>
      <c r="KVM1" t="s">
        <v>8580</v>
      </c>
      <c r="KVN1" t="s">
        <v>8581</v>
      </c>
      <c r="KVO1" t="s">
        <v>8582</v>
      </c>
      <c r="KVP1" t="s">
        <v>8583</v>
      </c>
      <c r="KVQ1" t="s">
        <v>8584</v>
      </c>
      <c r="KVR1" t="s">
        <v>8585</v>
      </c>
      <c r="KVS1" t="s">
        <v>8586</v>
      </c>
      <c r="KVT1" t="s">
        <v>8587</v>
      </c>
      <c r="KVU1" t="s">
        <v>8588</v>
      </c>
      <c r="KVV1" t="s">
        <v>8589</v>
      </c>
      <c r="KVW1" t="s">
        <v>8590</v>
      </c>
      <c r="KVX1" t="s">
        <v>8591</v>
      </c>
      <c r="KVY1" t="s">
        <v>8592</v>
      </c>
      <c r="KVZ1" t="s">
        <v>8593</v>
      </c>
      <c r="KWA1" t="s">
        <v>8594</v>
      </c>
      <c r="KWB1" t="s">
        <v>8595</v>
      </c>
      <c r="KWC1" t="s">
        <v>8596</v>
      </c>
      <c r="KWD1" t="s">
        <v>8597</v>
      </c>
      <c r="KWE1" t="s">
        <v>8598</v>
      </c>
      <c r="KWF1" t="s">
        <v>8599</v>
      </c>
      <c r="KWG1" t="s">
        <v>8600</v>
      </c>
      <c r="KWH1" t="s">
        <v>8601</v>
      </c>
      <c r="KWI1" t="s">
        <v>8602</v>
      </c>
      <c r="KWJ1" t="s">
        <v>8603</v>
      </c>
      <c r="KWK1" t="s">
        <v>8604</v>
      </c>
      <c r="KWL1" t="s">
        <v>8605</v>
      </c>
      <c r="KWM1" t="s">
        <v>8606</v>
      </c>
      <c r="KWN1" t="s">
        <v>8607</v>
      </c>
      <c r="KWO1" t="s">
        <v>8608</v>
      </c>
      <c r="KWP1" t="s">
        <v>8609</v>
      </c>
      <c r="KWQ1" t="s">
        <v>8610</v>
      </c>
      <c r="KWR1" t="s">
        <v>8611</v>
      </c>
      <c r="KWS1" t="s">
        <v>8612</v>
      </c>
      <c r="KWT1" t="s">
        <v>8613</v>
      </c>
      <c r="KWU1" t="s">
        <v>8614</v>
      </c>
      <c r="KWV1" t="s">
        <v>8615</v>
      </c>
      <c r="KWW1" t="s">
        <v>8616</v>
      </c>
      <c r="KWX1" t="s">
        <v>8617</v>
      </c>
      <c r="KWY1" t="s">
        <v>8618</v>
      </c>
      <c r="KWZ1" t="s">
        <v>8619</v>
      </c>
      <c r="KXA1" t="s">
        <v>8620</v>
      </c>
      <c r="KXB1" t="s">
        <v>8621</v>
      </c>
      <c r="KXC1" t="s">
        <v>8622</v>
      </c>
      <c r="KXD1" t="s">
        <v>8623</v>
      </c>
      <c r="KXE1" t="s">
        <v>8624</v>
      </c>
      <c r="KXF1" t="s">
        <v>8625</v>
      </c>
      <c r="KXG1" t="s">
        <v>8626</v>
      </c>
      <c r="KXH1" t="s">
        <v>8627</v>
      </c>
      <c r="KXI1" t="s">
        <v>8628</v>
      </c>
      <c r="KXJ1" t="s">
        <v>8629</v>
      </c>
      <c r="KXK1" t="s">
        <v>8630</v>
      </c>
      <c r="KXL1" t="s">
        <v>8631</v>
      </c>
      <c r="KXM1" t="s">
        <v>8632</v>
      </c>
      <c r="KXN1" t="s">
        <v>8633</v>
      </c>
      <c r="KXO1" t="s">
        <v>8634</v>
      </c>
      <c r="KXP1" t="s">
        <v>8635</v>
      </c>
      <c r="KXQ1" t="s">
        <v>8636</v>
      </c>
      <c r="KXR1" t="s">
        <v>8637</v>
      </c>
      <c r="KXS1" t="s">
        <v>8638</v>
      </c>
      <c r="KXT1" t="s">
        <v>8639</v>
      </c>
      <c r="KXU1" t="s">
        <v>8640</v>
      </c>
      <c r="KXV1" t="s">
        <v>8641</v>
      </c>
      <c r="KXW1" t="s">
        <v>8642</v>
      </c>
      <c r="KXX1" t="s">
        <v>8643</v>
      </c>
      <c r="KXY1" t="s">
        <v>8644</v>
      </c>
      <c r="KXZ1" t="s">
        <v>8645</v>
      </c>
      <c r="KYA1" t="s">
        <v>8646</v>
      </c>
      <c r="KYB1" t="s">
        <v>8647</v>
      </c>
      <c r="KYC1" t="s">
        <v>8648</v>
      </c>
      <c r="KYD1" t="s">
        <v>8649</v>
      </c>
      <c r="KYE1" t="s">
        <v>8650</v>
      </c>
      <c r="KYF1" t="s">
        <v>8651</v>
      </c>
      <c r="KYG1" t="s">
        <v>8652</v>
      </c>
      <c r="KYH1" t="s">
        <v>8653</v>
      </c>
      <c r="KYI1" t="s">
        <v>8654</v>
      </c>
      <c r="KYJ1" t="s">
        <v>8655</v>
      </c>
      <c r="KYK1" t="s">
        <v>8656</v>
      </c>
      <c r="KYL1" t="s">
        <v>8657</v>
      </c>
      <c r="KYM1" t="s">
        <v>8658</v>
      </c>
      <c r="KYN1" t="s">
        <v>8659</v>
      </c>
      <c r="KYO1" t="s">
        <v>8660</v>
      </c>
      <c r="KYP1" t="s">
        <v>8661</v>
      </c>
      <c r="KYQ1" t="s">
        <v>8662</v>
      </c>
      <c r="KYR1" t="s">
        <v>8663</v>
      </c>
      <c r="KYS1" t="s">
        <v>8664</v>
      </c>
      <c r="KYT1" t="s">
        <v>8665</v>
      </c>
      <c r="KYU1" t="s">
        <v>8666</v>
      </c>
      <c r="KYV1" t="s">
        <v>8667</v>
      </c>
      <c r="KYW1" t="s">
        <v>8668</v>
      </c>
      <c r="KYX1" t="s">
        <v>8669</v>
      </c>
      <c r="KYY1" t="s">
        <v>8670</v>
      </c>
      <c r="KYZ1" t="s">
        <v>8671</v>
      </c>
      <c r="KZA1" t="s">
        <v>8672</v>
      </c>
      <c r="KZB1" t="s">
        <v>8673</v>
      </c>
      <c r="KZC1" t="s">
        <v>8674</v>
      </c>
      <c r="KZD1" t="s">
        <v>8675</v>
      </c>
      <c r="KZE1" t="s">
        <v>8676</v>
      </c>
      <c r="KZF1" t="s">
        <v>8677</v>
      </c>
      <c r="KZG1" t="s">
        <v>8678</v>
      </c>
      <c r="KZH1" t="s">
        <v>8679</v>
      </c>
      <c r="KZI1" t="s">
        <v>8680</v>
      </c>
      <c r="KZJ1" t="s">
        <v>8681</v>
      </c>
      <c r="KZK1" t="s">
        <v>8682</v>
      </c>
      <c r="KZL1" t="s">
        <v>8683</v>
      </c>
      <c r="KZM1" t="s">
        <v>8684</v>
      </c>
      <c r="KZN1" t="s">
        <v>8685</v>
      </c>
      <c r="KZO1" t="s">
        <v>8686</v>
      </c>
      <c r="KZP1" t="s">
        <v>8687</v>
      </c>
      <c r="KZQ1" t="s">
        <v>8688</v>
      </c>
      <c r="KZR1" t="s">
        <v>8689</v>
      </c>
      <c r="KZS1" t="s">
        <v>8690</v>
      </c>
      <c r="KZT1" t="s">
        <v>8691</v>
      </c>
      <c r="KZU1" t="s">
        <v>8692</v>
      </c>
      <c r="KZV1" t="s">
        <v>8693</v>
      </c>
      <c r="KZW1" t="s">
        <v>8694</v>
      </c>
      <c r="KZX1" t="s">
        <v>8695</v>
      </c>
      <c r="KZY1" t="s">
        <v>8696</v>
      </c>
      <c r="KZZ1" t="s">
        <v>8697</v>
      </c>
      <c r="LAA1" t="s">
        <v>8698</v>
      </c>
      <c r="LAB1" t="s">
        <v>8699</v>
      </c>
      <c r="LAC1" t="s">
        <v>8700</v>
      </c>
      <c r="LAD1" t="s">
        <v>8701</v>
      </c>
      <c r="LAE1" t="s">
        <v>8702</v>
      </c>
      <c r="LAF1" t="s">
        <v>8703</v>
      </c>
      <c r="LAG1" t="s">
        <v>8704</v>
      </c>
      <c r="LAH1" t="s">
        <v>8705</v>
      </c>
      <c r="LAI1" t="s">
        <v>8706</v>
      </c>
      <c r="LAJ1" t="s">
        <v>8707</v>
      </c>
      <c r="LAK1" t="s">
        <v>8708</v>
      </c>
      <c r="LAL1" t="s">
        <v>8709</v>
      </c>
      <c r="LAM1" t="s">
        <v>8710</v>
      </c>
      <c r="LAN1" t="s">
        <v>8711</v>
      </c>
      <c r="LAO1" t="s">
        <v>8712</v>
      </c>
      <c r="LAP1" t="s">
        <v>8713</v>
      </c>
      <c r="LAQ1" t="s">
        <v>8714</v>
      </c>
      <c r="LAR1" t="s">
        <v>8715</v>
      </c>
      <c r="LAS1" t="s">
        <v>8716</v>
      </c>
      <c r="LAT1" t="s">
        <v>8717</v>
      </c>
      <c r="LAU1" t="s">
        <v>8718</v>
      </c>
      <c r="LAV1" t="s">
        <v>8719</v>
      </c>
      <c r="LAW1" t="s">
        <v>8720</v>
      </c>
      <c r="LAX1" t="s">
        <v>8721</v>
      </c>
      <c r="LAY1" t="s">
        <v>8722</v>
      </c>
      <c r="LAZ1" t="s">
        <v>8723</v>
      </c>
      <c r="LBA1" t="s">
        <v>8724</v>
      </c>
      <c r="LBB1" t="s">
        <v>8725</v>
      </c>
      <c r="LBC1" t="s">
        <v>8726</v>
      </c>
      <c r="LBD1" t="s">
        <v>8727</v>
      </c>
      <c r="LBE1" t="s">
        <v>8728</v>
      </c>
      <c r="LBF1" t="s">
        <v>8729</v>
      </c>
      <c r="LBG1" t="s">
        <v>8730</v>
      </c>
      <c r="LBH1" t="s">
        <v>8731</v>
      </c>
      <c r="LBI1" t="s">
        <v>8732</v>
      </c>
      <c r="LBJ1" t="s">
        <v>8733</v>
      </c>
      <c r="LBK1" t="s">
        <v>8734</v>
      </c>
      <c r="LBL1" t="s">
        <v>8735</v>
      </c>
      <c r="LBM1" t="s">
        <v>8736</v>
      </c>
      <c r="LBN1" t="s">
        <v>8737</v>
      </c>
      <c r="LBO1" t="s">
        <v>8738</v>
      </c>
      <c r="LBP1" t="s">
        <v>8739</v>
      </c>
      <c r="LBQ1" t="s">
        <v>8740</v>
      </c>
      <c r="LBR1" t="s">
        <v>8741</v>
      </c>
      <c r="LBS1" t="s">
        <v>8742</v>
      </c>
      <c r="LBT1" t="s">
        <v>8743</v>
      </c>
      <c r="LBU1" t="s">
        <v>8744</v>
      </c>
      <c r="LBV1" t="s">
        <v>8745</v>
      </c>
      <c r="LBW1" t="s">
        <v>8746</v>
      </c>
      <c r="LBX1" t="s">
        <v>8747</v>
      </c>
      <c r="LBY1" t="s">
        <v>8748</v>
      </c>
      <c r="LBZ1" t="s">
        <v>8749</v>
      </c>
      <c r="LCA1" t="s">
        <v>8750</v>
      </c>
      <c r="LCB1" t="s">
        <v>8751</v>
      </c>
      <c r="LCC1" t="s">
        <v>8752</v>
      </c>
      <c r="LCD1" t="s">
        <v>8753</v>
      </c>
      <c r="LCE1" t="s">
        <v>8754</v>
      </c>
      <c r="LCF1" t="s">
        <v>8755</v>
      </c>
      <c r="LCG1" t="s">
        <v>8756</v>
      </c>
      <c r="LCH1" t="s">
        <v>8757</v>
      </c>
      <c r="LCI1" t="s">
        <v>8758</v>
      </c>
      <c r="LCJ1" t="s">
        <v>8759</v>
      </c>
      <c r="LCK1" t="s">
        <v>8760</v>
      </c>
      <c r="LCL1" t="s">
        <v>8761</v>
      </c>
      <c r="LCM1" t="s">
        <v>8762</v>
      </c>
      <c r="LCN1" t="s">
        <v>8763</v>
      </c>
      <c r="LCO1" t="s">
        <v>8764</v>
      </c>
      <c r="LCP1" t="s">
        <v>8765</v>
      </c>
      <c r="LCQ1" t="s">
        <v>8766</v>
      </c>
      <c r="LCR1" t="s">
        <v>8767</v>
      </c>
      <c r="LCS1" t="s">
        <v>8768</v>
      </c>
      <c r="LCT1" t="s">
        <v>8769</v>
      </c>
      <c r="LCU1" t="s">
        <v>8770</v>
      </c>
      <c r="LCV1" t="s">
        <v>8771</v>
      </c>
      <c r="LCW1" t="s">
        <v>8772</v>
      </c>
      <c r="LCX1" t="s">
        <v>8773</v>
      </c>
      <c r="LCY1" t="s">
        <v>8774</v>
      </c>
      <c r="LCZ1" t="s">
        <v>8775</v>
      </c>
      <c r="LDA1" t="s">
        <v>8776</v>
      </c>
      <c r="LDB1" t="s">
        <v>8777</v>
      </c>
      <c r="LDC1" t="s">
        <v>8778</v>
      </c>
      <c r="LDD1" t="s">
        <v>8779</v>
      </c>
      <c r="LDE1" t="s">
        <v>8780</v>
      </c>
      <c r="LDF1" t="s">
        <v>8781</v>
      </c>
      <c r="LDG1" t="s">
        <v>8782</v>
      </c>
      <c r="LDH1" t="s">
        <v>8783</v>
      </c>
      <c r="LDI1" t="s">
        <v>8784</v>
      </c>
      <c r="LDJ1" t="s">
        <v>8785</v>
      </c>
      <c r="LDK1" t="s">
        <v>8786</v>
      </c>
      <c r="LDL1" t="s">
        <v>8787</v>
      </c>
      <c r="LDM1" t="s">
        <v>8788</v>
      </c>
      <c r="LDN1" t="s">
        <v>8789</v>
      </c>
      <c r="LDO1" t="s">
        <v>8790</v>
      </c>
      <c r="LDP1" t="s">
        <v>8791</v>
      </c>
      <c r="LDQ1" t="s">
        <v>8792</v>
      </c>
      <c r="LDR1" t="s">
        <v>8793</v>
      </c>
      <c r="LDS1" t="s">
        <v>8794</v>
      </c>
      <c r="LDT1" t="s">
        <v>8795</v>
      </c>
      <c r="LDU1" t="s">
        <v>8796</v>
      </c>
      <c r="LDV1" t="s">
        <v>8797</v>
      </c>
      <c r="LDW1" t="s">
        <v>8798</v>
      </c>
      <c r="LDX1" t="s">
        <v>8799</v>
      </c>
      <c r="LDY1" t="s">
        <v>8800</v>
      </c>
      <c r="LDZ1" t="s">
        <v>8801</v>
      </c>
      <c r="LEA1" t="s">
        <v>8802</v>
      </c>
      <c r="LEB1" t="s">
        <v>8803</v>
      </c>
      <c r="LEC1" t="s">
        <v>8804</v>
      </c>
      <c r="LED1" t="s">
        <v>8805</v>
      </c>
      <c r="LEE1" t="s">
        <v>8806</v>
      </c>
      <c r="LEF1" t="s">
        <v>8807</v>
      </c>
      <c r="LEG1" t="s">
        <v>8808</v>
      </c>
      <c r="LEH1" t="s">
        <v>8809</v>
      </c>
      <c r="LEI1" t="s">
        <v>8810</v>
      </c>
      <c r="LEJ1" t="s">
        <v>8811</v>
      </c>
      <c r="LEK1" t="s">
        <v>8812</v>
      </c>
      <c r="LEL1" t="s">
        <v>8813</v>
      </c>
      <c r="LEM1" t="s">
        <v>8814</v>
      </c>
      <c r="LEN1" t="s">
        <v>8815</v>
      </c>
      <c r="LEO1" t="s">
        <v>8816</v>
      </c>
      <c r="LEP1" t="s">
        <v>8817</v>
      </c>
      <c r="LEQ1" t="s">
        <v>8818</v>
      </c>
      <c r="LER1" t="s">
        <v>8819</v>
      </c>
      <c r="LES1" t="s">
        <v>8820</v>
      </c>
      <c r="LET1" t="s">
        <v>8821</v>
      </c>
      <c r="LEU1" t="s">
        <v>8822</v>
      </c>
      <c r="LEV1" t="s">
        <v>8823</v>
      </c>
      <c r="LEW1" t="s">
        <v>8824</v>
      </c>
      <c r="LEX1" t="s">
        <v>8825</v>
      </c>
      <c r="LEY1" t="s">
        <v>8826</v>
      </c>
      <c r="LEZ1" t="s">
        <v>8827</v>
      </c>
      <c r="LFA1" t="s">
        <v>8828</v>
      </c>
      <c r="LFB1" t="s">
        <v>8829</v>
      </c>
      <c r="LFC1" t="s">
        <v>8830</v>
      </c>
      <c r="LFD1" t="s">
        <v>8831</v>
      </c>
      <c r="LFE1" t="s">
        <v>8832</v>
      </c>
      <c r="LFF1" t="s">
        <v>8833</v>
      </c>
      <c r="LFG1" t="s">
        <v>8834</v>
      </c>
      <c r="LFH1" t="s">
        <v>8835</v>
      </c>
      <c r="LFI1" t="s">
        <v>8836</v>
      </c>
      <c r="LFJ1" t="s">
        <v>8837</v>
      </c>
      <c r="LFK1" t="s">
        <v>8838</v>
      </c>
      <c r="LFL1" t="s">
        <v>8839</v>
      </c>
      <c r="LFM1" t="s">
        <v>8840</v>
      </c>
      <c r="LFN1" t="s">
        <v>8841</v>
      </c>
      <c r="LFO1" t="s">
        <v>8842</v>
      </c>
      <c r="LFP1" t="s">
        <v>8843</v>
      </c>
      <c r="LFQ1" t="s">
        <v>8844</v>
      </c>
      <c r="LFR1" t="s">
        <v>8845</v>
      </c>
      <c r="LFS1" t="s">
        <v>8846</v>
      </c>
      <c r="LFT1" t="s">
        <v>8847</v>
      </c>
      <c r="LFU1" t="s">
        <v>8848</v>
      </c>
      <c r="LFV1" t="s">
        <v>8849</v>
      </c>
      <c r="LFW1" t="s">
        <v>8850</v>
      </c>
      <c r="LFX1" t="s">
        <v>8851</v>
      </c>
      <c r="LFY1" t="s">
        <v>8852</v>
      </c>
      <c r="LFZ1" t="s">
        <v>8853</v>
      </c>
      <c r="LGA1" t="s">
        <v>8854</v>
      </c>
      <c r="LGB1" t="s">
        <v>8855</v>
      </c>
      <c r="LGC1" t="s">
        <v>8856</v>
      </c>
      <c r="LGD1" t="s">
        <v>8857</v>
      </c>
      <c r="LGE1" t="s">
        <v>8858</v>
      </c>
      <c r="LGF1" t="s">
        <v>8859</v>
      </c>
      <c r="LGG1" t="s">
        <v>8860</v>
      </c>
      <c r="LGH1" t="s">
        <v>8861</v>
      </c>
      <c r="LGI1" t="s">
        <v>8862</v>
      </c>
      <c r="LGJ1" t="s">
        <v>8863</v>
      </c>
      <c r="LGK1" t="s">
        <v>8864</v>
      </c>
      <c r="LGL1" t="s">
        <v>8865</v>
      </c>
      <c r="LGM1" t="s">
        <v>8866</v>
      </c>
      <c r="LGN1" t="s">
        <v>8867</v>
      </c>
      <c r="LGO1" t="s">
        <v>8868</v>
      </c>
      <c r="LGP1" t="s">
        <v>8869</v>
      </c>
      <c r="LGQ1" t="s">
        <v>8870</v>
      </c>
      <c r="LGR1" t="s">
        <v>8871</v>
      </c>
      <c r="LGS1" t="s">
        <v>8872</v>
      </c>
      <c r="LGT1" t="s">
        <v>8873</v>
      </c>
      <c r="LGU1" t="s">
        <v>8874</v>
      </c>
      <c r="LGV1" t="s">
        <v>8875</v>
      </c>
      <c r="LGW1" t="s">
        <v>8876</v>
      </c>
      <c r="LGX1" t="s">
        <v>8877</v>
      </c>
      <c r="LGY1" t="s">
        <v>8878</v>
      </c>
      <c r="LGZ1" t="s">
        <v>8879</v>
      </c>
      <c r="LHA1" t="s">
        <v>8880</v>
      </c>
      <c r="LHB1" t="s">
        <v>8881</v>
      </c>
      <c r="LHC1" t="s">
        <v>8882</v>
      </c>
      <c r="LHD1" t="s">
        <v>8883</v>
      </c>
      <c r="LHE1" t="s">
        <v>8884</v>
      </c>
      <c r="LHF1" t="s">
        <v>8885</v>
      </c>
      <c r="LHG1" t="s">
        <v>8886</v>
      </c>
      <c r="LHH1" t="s">
        <v>8887</v>
      </c>
      <c r="LHI1" t="s">
        <v>8888</v>
      </c>
      <c r="LHJ1" t="s">
        <v>8889</v>
      </c>
      <c r="LHK1" t="s">
        <v>8890</v>
      </c>
      <c r="LHL1" t="s">
        <v>8891</v>
      </c>
      <c r="LHM1" t="s">
        <v>8892</v>
      </c>
      <c r="LHN1" t="s">
        <v>8893</v>
      </c>
      <c r="LHO1" t="s">
        <v>8894</v>
      </c>
      <c r="LHP1" t="s">
        <v>8895</v>
      </c>
      <c r="LHQ1" t="s">
        <v>8896</v>
      </c>
      <c r="LHR1" t="s">
        <v>8897</v>
      </c>
      <c r="LHS1" t="s">
        <v>8898</v>
      </c>
      <c r="LHT1" t="s">
        <v>8899</v>
      </c>
      <c r="LHU1" t="s">
        <v>8900</v>
      </c>
      <c r="LHV1" t="s">
        <v>8901</v>
      </c>
      <c r="LHW1" t="s">
        <v>8902</v>
      </c>
      <c r="LHX1" t="s">
        <v>8903</v>
      </c>
      <c r="LHY1" t="s">
        <v>8904</v>
      </c>
      <c r="LHZ1" t="s">
        <v>8905</v>
      </c>
      <c r="LIA1" t="s">
        <v>8906</v>
      </c>
      <c r="LIB1" t="s">
        <v>8907</v>
      </c>
      <c r="LIC1" t="s">
        <v>8908</v>
      </c>
      <c r="LID1" t="s">
        <v>8909</v>
      </c>
      <c r="LIE1" t="s">
        <v>8910</v>
      </c>
      <c r="LIF1" t="s">
        <v>8911</v>
      </c>
      <c r="LIG1" t="s">
        <v>8912</v>
      </c>
      <c r="LIH1" t="s">
        <v>8913</v>
      </c>
      <c r="LII1" t="s">
        <v>8914</v>
      </c>
      <c r="LIJ1" t="s">
        <v>8915</v>
      </c>
      <c r="LIK1" t="s">
        <v>8916</v>
      </c>
      <c r="LIL1" t="s">
        <v>8917</v>
      </c>
      <c r="LIM1" t="s">
        <v>8918</v>
      </c>
      <c r="LIN1" t="s">
        <v>8919</v>
      </c>
      <c r="LIO1" t="s">
        <v>8920</v>
      </c>
      <c r="LIP1" t="s">
        <v>8921</v>
      </c>
      <c r="LIQ1" t="s">
        <v>8922</v>
      </c>
      <c r="LIR1" t="s">
        <v>8923</v>
      </c>
      <c r="LIS1" t="s">
        <v>8924</v>
      </c>
      <c r="LIT1" t="s">
        <v>8925</v>
      </c>
      <c r="LIU1" t="s">
        <v>8926</v>
      </c>
      <c r="LIV1" t="s">
        <v>8927</v>
      </c>
      <c r="LIW1" t="s">
        <v>8928</v>
      </c>
      <c r="LIX1" t="s">
        <v>8929</v>
      </c>
      <c r="LIY1" t="s">
        <v>8930</v>
      </c>
      <c r="LIZ1" t="s">
        <v>8931</v>
      </c>
      <c r="LJA1" t="s">
        <v>8932</v>
      </c>
      <c r="LJB1" t="s">
        <v>8933</v>
      </c>
      <c r="LJC1" t="s">
        <v>8934</v>
      </c>
      <c r="LJD1" t="s">
        <v>8935</v>
      </c>
      <c r="LJE1" t="s">
        <v>8936</v>
      </c>
      <c r="LJF1" t="s">
        <v>8937</v>
      </c>
      <c r="LJG1" t="s">
        <v>8938</v>
      </c>
      <c r="LJH1" t="s">
        <v>8939</v>
      </c>
      <c r="LJI1" t="s">
        <v>8940</v>
      </c>
      <c r="LJJ1" t="s">
        <v>8941</v>
      </c>
      <c r="LJK1" t="s">
        <v>8942</v>
      </c>
      <c r="LJL1" t="s">
        <v>8943</v>
      </c>
      <c r="LJM1" t="s">
        <v>8944</v>
      </c>
      <c r="LJN1" t="s">
        <v>8945</v>
      </c>
      <c r="LJO1" t="s">
        <v>8946</v>
      </c>
      <c r="LJP1" t="s">
        <v>8947</v>
      </c>
      <c r="LJQ1" t="s">
        <v>8948</v>
      </c>
      <c r="LJR1" t="s">
        <v>8949</v>
      </c>
      <c r="LJS1" t="s">
        <v>8950</v>
      </c>
      <c r="LJT1" t="s">
        <v>8951</v>
      </c>
      <c r="LJU1" t="s">
        <v>8952</v>
      </c>
      <c r="LJV1" t="s">
        <v>8953</v>
      </c>
      <c r="LJW1" t="s">
        <v>8954</v>
      </c>
      <c r="LJX1" t="s">
        <v>8955</v>
      </c>
      <c r="LJY1" t="s">
        <v>8956</v>
      </c>
      <c r="LJZ1" t="s">
        <v>8957</v>
      </c>
      <c r="LKA1" t="s">
        <v>8958</v>
      </c>
      <c r="LKB1" t="s">
        <v>8959</v>
      </c>
      <c r="LKC1" t="s">
        <v>8960</v>
      </c>
      <c r="LKD1" t="s">
        <v>8961</v>
      </c>
      <c r="LKE1" t="s">
        <v>8962</v>
      </c>
      <c r="LKF1" t="s">
        <v>8963</v>
      </c>
      <c r="LKG1" t="s">
        <v>8964</v>
      </c>
      <c r="LKH1" t="s">
        <v>8965</v>
      </c>
      <c r="LKI1" t="s">
        <v>8966</v>
      </c>
      <c r="LKJ1" t="s">
        <v>8967</v>
      </c>
      <c r="LKK1" t="s">
        <v>8968</v>
      </c>
      <c r="LKL1" t="s">
        <v>8969</v>
      </c>
      <c r="LKM1" t="s">
        <v>8970</v>
      </c>
      <c r="LKN1" t="s">
        <v>8971</v>
      </c>
      <c r="LKO1" t="s">
        <v>8972</v>
      </c>
      <c r="LKP1" t="s">
        <v>8973</v>
      </c>
      <c r="LKQ1" t="s">
        <v>8974</v>
      </c>
      <c r="LKR1" t="s">
        <v>8975</v>
      </c>
      <c r="LKS1" t="s">
        <v>8976</v>
      </c>
      <c r="LKT1" t="s">
        <v>8977</v>
      </c>
      <c r="LKU1" t="s">
        <v>8978</v>
      </c>
      <c r="LKV1" t="s">
        <v>8979</v>
      </c>
      <c r="LKW1" t="s">
        <v>8980</v>
      </c>
      <c r="LKX1" t="s">
        <v>8981</v>
      </c>
      <c r="LKY1" t="s">
        <v>8982</v>
      </c>
      <c r="LKZ1" t="s">
        <v>8983</v>
      </c>
      <c r="LLA1" t="s">
        <v>8984</v>
      </c>
      <c r="LLB1" t="s">
        <v>8985</v>
      </c>
      <c r="LLC1" t="s">
        <v>8986</v>
      </c>
      <c r="LLD1" t="s">
        <v>8987</v>
      </c>
      <c r="LLE1" t="s">
        <v>8988</v>
      </c>
      <c r="LLF1" t="s">
        <v>8989</v>
      </c>
      <c r="LLG1" t="s">
        <v>8990</v>
      </c>
      <c r="LLH1" t="s">
        <v>8991</v>
      </c>
      <c r="LLI1" t="s">
        <v>8992</v>
      </c>
      <c r="LLJ1" t="s">
        <v>8993</v>
      </c>
      <c r="LLK1" t="s">
        <v>8994</v>
      </c>
      <c r="LLL1" t="s">
        <v>8995</v>
      </c>
      <c r="LLM1" t="s">
        <v>8996</v>
      </c>
      <c r="LLN1" t="s">
        <v>8997</v>
      </c>
      <c r="LLO1" t="s">
        <v>8998</v>
      </c>
      <c r="LLP1" t="s">
        <v>8999</v>
      </c>
      <c r="LLQ1" t="s">
        <v>9000</v>
      </c>
      <c r="LLR1" t="s">
        <v>9001</v>
      </c>
      <c r="LLS1" t="s">
        <v>9002</v>
      </c>
      <c r="LLT1" t="s">
        <v>9003</v>
      </c>
      <c r="LLU1" t="s">
        <v>9004</v>
      </c>
      <c r="LLV1" t="s">
        <v>9005</v>
      </c>
      <c r="LLW1" t="s">
        <v>9006</v>
      </c>
      <c r="LLX1" t="s">
        <v>9007</v>
      </c>
      <c r="LLY1" t="s">
        <v>9008</v>
      </c>
      <c r="LLZ1" t="s">
        <v>9009</v>
      </c>
      <c r="LMA1" t="s">
        <v>9010</v>
      </c>
      <c r="LMB1" t="s">
        <v>9011</v>
      </c>
      <c r="LMC1" t="s">
        <v>9012</v>
      </c>
      <c r="LMD1" t="s">
        <v>9013</v>
      </c>
      <c r="LME1" t="s">
        <v>9014</v>
      </c>
      <c r="LMF1" t="s">
        <v>9015</v>
      </c>
      <c r="LMG1" t="s">
        <v>9016</v>
      </c>
      <c r="LMH1" t="s">
        <v>9017</v>
      </c>
      <c r="LMI1" t="s">
        <v>9018</v>
      </c>
      <c r="LMJ1" t="s">
        <v>9019</v>
      </c>
      <c r="LMK1" t="s">
        <v>9020</v>
      </c>
      <c r="LML1" t="s">
        <v>9021</v>
      </c>
      <c r="LMM1" t="s">
        <v>9022</v>
      </c>
      <c r="LMN1" t="s">
        <v>9023</v>
      </c>
      <c r="LMO1" t="s">
        <v>9024</v>
      </c>
      <c r="LMP1" t="s">
        <v>9025</v>
      </c>
      <c r="LMQ1" t="s">
        <v>9026</v>
      </c>
      <c r="LMR1" t="s">
        <v>9027</v>
      </c>
      <c r="LMS1" t="s">
        <v>9028</v>
      </c>
      <c r="LMT1" t="s">
        <v>9029</v>
      </c>
      <c r="LMU1" t="s">
        <v>9030</v>
      </c>
      <c r="LMV1" t="s">
        <v>9031</v>
      </c>
      <c r="LMW1" t="s">
        <v>9032</v>
      </c>
      <c r="LMX1" t="s">
        <v>9033</v>
      </c>
      <c r="LMY1" t="s">
        <v>9034</v>
      </c>
      <c r="LMZ1" t="s">
        <v>9035</v>
      </c>
      <c r="LNA1" t="s">
        <v>9036</v>
      </c>
      <c r="LNB1" t="s">
        <v>9037</v>
      </c>
      <c r="LNC1" t="s">
        <v>9038</v>
      </c>
      <c r="LND1" t="s">
        <v>9039</v>
      </c>
      <c r="LNE1" t="s">
        <v>9040</v>
      </c>
      <c r="LNF1" t="s">
        <v>9041</v>
      </c>
      <c r="LNG1" t="s">
        <v>9042</v>
      </c>
      <c r="LNH1" t="s">
        <v>9043</v>
      </c>
      <c r="LNI1" t="s">
        <v>9044</v>
      </c>
      <c r="LNJ1" t="s">
        <v>9045</v>
      </c>
      <c r="LNK1" t="s">
        <v>9046</v>
      </c>
      <c r="LNL1" t="s">
        <v>9047</v>
      </c>
      <c r="LNM1" t="s">
        <v>9048</v>
      </c>
      <c r="LNN1" t="s">
        <v>9049</v>
      </c>
      <c r="LNO1" t="s">
        <v>9050</v>
      </c>
      <c r="LNP1" t="s">
        <v>9051</v>
      </c>
      <c r="LNQ1" t="s">
        <v>9052</v>
      </c>
      <c r="LNR1" t="s">
        <v>9053</v>
      </c>
      <c r="LNS1" t="s">
        <v>9054</v>
      </c>
      <c r="LNT1" t="s">
        <v>9055</v>
      </c>
      <c r="LNU1" t="s">
        <v>9056</v>
      </c>
      <c r="LNV1" t="s">
        <v>9057</v>
      </c>
      <c r="LNW1" t="s">
        <v>9058</v>
      </c>
      <c r="LNX1" t="s">
        <v>9059</v>
      </c>
      <c r="LNY1" t="s">
        <v>9060</v>
      </c>
      <c r="LNZ1" t="s">
        <v>9061</v>
      </c>
      <c r="LOA1" t="s">
        <v>9062</v>
      </c>
      <c r="LOB1" t="s">
        <v>9063</v>
      </c>
      <c r="LOC1" t="s">
        <v>9064</v>
      </c>
      <c r="LOD1" t="s">
        <v>9065</v>
      </c>
      <c r="LOE1" t="s">
        <v>9066</v>
      </c>
      <c r="LOF1" t="s">
        <v>9067</v>
      </c>
      <c r="LOG1" t="s">
        <v>9068</v>
      </c>
      <c r="LOH1" t="s">
        <v>9069</v>
      </c>
      <c r="LOI1" t="s">
        <v>9070</v>
      </c>
      <c r="LOJ1" t="s">
        <v>9071</v>
      </c>
      <c r="LOK1" t="s">
        <v>9072</v>
      </c>
      <c r="LOL1" t="s">
        <v>9073</v>
      </c>
      <c r="LOM1" t="s">
        <v>9074</v>
      </c>
      <c r="LON1" t="s">
        <v>9075</v>
      </c>
      <c r="LOO1" t="s">
        <v>9076</v>
      </c>
      <c r="LOP1" t="s">
        <v>9077</v>
      </c>
      <c r="LOQ1" t="s">
        <v>9078</v>
      </c>
      <c r="LOR1" t="s">
        <v>9079</v>
      </c>
      <c r="LOS1" t="s">
        <v>9080</v>
      </c>
      <c r="LOT1" t="s">
        <v>9081</v>
      </c>
      <c r="LOU1" t="s">
        <v>9082</v>
      </c>
      <c r="LOV1" t="s">
        <v>9083</v>
      </c>
      <c r="LOW1" t="s">
        <v>9084</v>
      </c>
      <c r="LOX1" t="s">
        <v>9085</v>
      </c>
      <c r="LOY1" t="s">
        <v>9086</v>
      </c>
      <c r="LOZ1" t="s">
        <v>9087</v>
      </c>
      <c r="LPA1" t="s">
        <v>9088</v>
      </c>
      <c r="LPB1" t="s">
        <v>9089</v>
      </c>
      <c r="LPC1" t="s">
        <v>9090</v>
      </c>
      <c r="LPD1" t="s">
        <v>9091</v>
      </c>
      <c r="LPE1" t="s">
        <v>9092</v>
      </c>
      <c r="LPF1" t="s">
        <v>9093</v>
      </c>
      <c r="LPG1" t="s">
        <v>9094</v>
      </c>
      <c r="LPH1" t="s">
        <v>9095</v>
      </c>
      <c r="LPI1" t="s">
        <v>9096</v>
      </c>
      <c r="LPJ1" t="s">
        <v>9097</v>
      </c>
      <c r="LPK1" t="s">
        <v>9098</v>
      </c>
      <c r="LPL1" t="s">
        <v>9099</v>
      </c>
      <c r="LPM1" t="s">
        <v>9100</v>
      </c>
      <c r="LPN1" t="s">
        <v>9101</v>
      </c>
      <c r="LPO1" t="s">
        <v>9102</v>
      </c>
      <c r="LPP1" t="s">
        <v>9103</v>
      </c>
      <c r="LPQ1" t="s">
        <v>9104</v>
      </c>
      <c r="LPR1" t="s">
        <v>9105</v>
      </c>
      <c r="LPS1" t="s">
        <v>9106</v>
      </c>
      <c r="LPT1" t="s">
        <v>9107</v>
      </c>
      <c r="LPU1" t="s">
        <v>9108</v>
      </c>
      <c r="LPV1" t="s">
        <v>9109</v>
      </c>
      <c r="LPW1" t="s">
        <v>9110</v>
      </c>
      <c r="LPX1" t="s">
        <v>9111</v>
      </c>
      <c r="LPY1" t="s">
        <v>9112</v>
      </c>
      <c r="LPZ1" t="s">
        <v>9113</v>
      </c>
      <c r="LQA1" t="s">
        <v>9114</v>
      </c>
      <c r="LQB1" t="s">
        <v>9115</v>
      </c>
      <c r="LQC1" t="s">
        <v>9116</v>
      </c>
      <c r="LQD1" t="s">
        <v>9117</v>
      </c>
      <c r="LQE1" t="s">
        <v>9118</v>
      </c>
      <c r="LQF1" t="s">
        <v>9119</v>
      </c>
      <c r="LQG1" t="s">
        <v>9120</v>
      </c>
      <c r="LQH1" t="s">
        <v>9121</v>
      </c>
      <c r="LQI1" t="s">
        <v>9122</v>
      </c>
      <c r="LQJ1" t="s">
        <v>9123</v>
      </c>
      <c r="LQK1" t="s">
        <v>9124</v>
      </c>
      <c r="LQL1" t="s">
        <v>9125</v>
      </c>
      <c r="LQM1" t="s">
        <v>9126</v>
      </c>
      <c r="LQN1" t="s">
        <v>9127</v>
      </c>
      <c r="LQO1" t="s">
        <v>9128</v>
      </c>
      <c r="LQP1" t="s">
        <v>9129</v>
      </c>
      <c r="LQQ1" t="s">
        <v>9130</v>
      </c>
      <c r="LQR1" t="s">
        <v>9131</v>
      </c>
      <c r="LQS1" t="s">
        <v>9132</v>
      </c>
      <c r="LQT1" t="s">
        <v>9133</v>
      </c>
      <c r="LQU1" t="s">
        <v>9134</v>
      </c>
      <c r="LQV1" t="s">
        <v>9135</v>
      </c>
      <c r="LQW1" t="s">
        <v>9136</v>
      </c>
      <c r="LQX1" t="s">
        <v>9137</v>
      </c>
      <c r="LQY1" t="s">
        <v>9138</v>
      </c>
      <c r="LQZ1" t="s">
        <v>9139</v>
      </c>
      <c r="LRA1" t="s">
        <v>9140</v>
      </c>
      <c r="LRB1" t="s">
        <v>9141</v>
      </c>
      <c r="LRC1" t="s">
        <v>9142</v>
      </c>
      <c r="LRD1" t="s">
        <v>9143</v>
      </c>
      <c r="LRE1" t="s">
        <v>9144</v>
      </c>
      <c r="LRF1" t="s">
        <v>9145</v>
      </c>
      <c r="LRG1" t="s">
        <v>9146</v>
      </c>
      <c r="LRH1" t="s">
        <v>9147</v>
      </c>
      <c r="LRI1" t="s">
        <v>9148</v>
      </c>
      <c r="LRJ1" t="s">
        <v>9149</v>
      </c>
      <c r="LRK1" t="s">
        <v>9150</v>
      </c>
      <c r="LRL1" t="s">
        <v>9151</v>
      </c>
      <c r="LRM1" t="s">
        <v>9152</v>
      </c>
      <c r="LRN1" t="s">
        <v>9153</v>
      </c>
      <c r="LRO1" t="s">
        <v>9154</v>
      </c>
      <c r="LRP1" t="s">
        <v>9155</v>
      </c>
      <c r="LRQ1" t="s">
        <v>9156</v>
      </c>
      <c r="LRR1" t="s">
        <v>9157</v>
      </c>
      <c r="LRS1" t="s">
        <v>9158</v>
      </c>
      <c r="LRT1" t="s">
        <v>9159</v>
      </c>
      <c r="LRU1" t="s">
        <v>9160</v>
      </c>
      <c r="LRV1" t="s">
        <v>9161</v>
      </c>
      <c r="LRW1" t="s">
        <v>9162</v>
      </c>
      <c r="LRX1" t="s">
        <v>9163</v>
      </c>
      <c r="LRY1" t="s">
        <v>9164</v>
      </c>
      <c r="LRZ1" t="s">
        <v>9165</v>
      </c>
      <c r="LSA1" t="s">
        <v>9166</v>
      </c>
      <c r="LSB1" t="s">
        <v>9167</v>
      </c>
      <c r="LSC1" t="s">
        <v>9168</v>
      </c>
      <c r="LSD1" t="s">
        <v>9169</v>
      </c>
      <c r="LSE1" t="s">
        <v>9170</v>
      </c>
      <c r="LSF1" t="s">
        <v>9171</v>
      </c>
      <c r="LSG1" t="s">
        <v>9172</v>
      </c>
      <c r="LSH1" t="s">
        <v>9173</v>
      </c>
      <c r="LSI1" t="s">
        <v>9174</v>
      </c>
      <c r="LSJ1" t="s">
        <v>9175</v>
      </c>
      <c r="LSK1" t="s">
        <v>9176</v>
      </c>
      <c r="LSL1" t="s">
        <v>9177</v>
      </c>
      <c r="LSM1" t="s">
        <v>9178</v>
      </c>
      <c r="LSN1" t="s">
        <v>9179</v>
      </c>
      <c r="LSO1" t="s">
        <v>9180</v>
      </c>
      <c r="LSP1" t="s">
        <v>9181</v>
      </c>
      <c r="LSQ1" t="s">
        <v>9182</v>
      </c>
      <c r="LSR1" t="s">
        <v>9183</v>
      </c>
      <c r="LSS1" t="s">
        <v>9184</v>
      </c>
      <c r="LST1" t="s">
        <v>9185</v>
      </c>
      <c r="LSU1" t="s">
        <v>9186</v>
      </c>
      <c r="LSV1" t="s">
        <v>9187</v>
      </c>
      <c r="LSW1" t="s">
        <v>9188</v>
      </c>
      <c r="LSX1" t="s">
        <v>9189</v>
      </c>
      <c r="LSY1" t="s">
        <v>9190</v>
      </c>
      <c r="LSZ1" t="s">
        <v>9191</v>
      </c>
      <c r="LTA1" t="s">
        <v>9192</v>
      </c>
      <c r="LTB1" t="s">
        <v>9193</v>
      </c>
      <c r="LTC1" t="s">
        <v>9194</v>
      </c>
      <c r="LTD1" t="s">
        <v>9195</v>
      </c>
      <c r="LTE1" t="s">
        <v>9196</v>
      </c>
      <c r="LTF1" t="s">
        <v>9197</v>
      </c>
      <c r="LTG1" t="s">
        <v>9198</v>
      </c>
      <c r="LTH1" t="s">
        <v>9199</v>
      </c>
      <c r="LTI1" t="s">
        <v>9200</v>
      </c>
      <c r="LTJ1" t="s">
        <v>9201</v>
      </c>
      <c r="LTK1" t="s">
        <v>9202</v>
      </c>
      <c r="LTL1" t="s">
        <v>9203</v>
      </c>
      <c r="LTM1" t="s">
        <v>9204</v>
      </c>
      <c r="LTN1" t="s">
        <v>9205</v>
      </c>
      <c r="LTO1" t="s">
        <v>9206</v>
      </c>
      <c r="LTP1" t="s">
        <v>9207</v>
      </c>
      <c r="LTQ1" t="s">
        <v>9208</v>
      </c>
      <c r="LTR1" t="s">
        <v>9209</v>
      </c>
      <c r="LTS1" t="s">
        <v>9210</v>
      </c>
      <c r="LTT1" t="s">
        <v>9211</v>
      </c>
      <c r="LTU1" t="s">
        <v>9212</v>
      </c>
      <c r="LTV1" t="s">
        <v>9213</v>
      </c>
      <c r="LTW1" t="s">
        <v>9214</v>
      </c>
      <c r="LTX1" t="s">
        <v>9215</v>
      </c>
      <c r="LTY1" t="s">
        <v>9216</v>
      </c>
      <c r="LTZ1" t="s">
        <v>9217</v>
      </c>
      <c r="LUA1" t="s">
        <v>9218</v>
      </c>
      <c r="LUB1" t="s">
        <v>9219</v>
      </c>
      <c r="LUC1" t="s">
        <v>9220</v>
      </c>
      <c r="LUD1" t="s">
        <v>9221</v>
      </c>
      <c r="LUE1" t="s">
        <v>9222</v>
      </c>
      <c r="LUF1" t="s">
        <v>9223</v>
      </c>
      <c r="LUG1" t="s">
        <v>9224</v>
      </c>
      <c r="LUH1" t="s">
        <v>9225</v>
      </c>
      <c r="LUI1" t="s">
        <v>9226</v>
      </c>
      <c r="LUJ1" t="s">
        <v>9227</v>
      </c>
      <c r="LUK1" t="s">
        <v>9228</v>
      </c>
      <c r="LUL1" t="s">
        <v>9229</v>
      </c>
      <c r="LUM1" t="s">
        <v>9230</v>
      </c>
      <c r="LUN1" t="s">
        <v>9231</v>
      </c>
      <c r="LUO1" t="s">
        <v>9232</v>
      </c>
      <c r="LUP1" t="s">
        <v>9233</v>
      </c>
      <c r="LUQ1" t="s">
        <v>9234</v>
      </c>
      <c r="LUR1" t="s">
        <v>9235</v>
      </c>
      <c r="LUS1" t="s">
        <v>9236</v>
      </c>
      <c r="LUT1" t="s">
        <v>9237</v>
      </c>
      <c r="LUU1" t="s">
        <v>9238</v>
      </c>
      <c r="LUV1" t="s">
        <v>9239</v>
      </c>
      <c r="LUW1" t="s">
        <v>9240</v>
      </c>
      <c r="LUX1" t="s">
        <v>9241</v>
      </c>
      <c r="LUY1" t="s">
        <v>9242</v>
      </c>
      <c r="LUZ1" t="s">
        <v>9243</v>
      </c>
      <c r="LVA1" t="s">
        <v>9244</v>
      </c>
      <c r="LVB1" t="s">
        <v>9245</v>
      </c>
      <c r="LVC1" t="s">
        <v>9246</v>
      </c>
      <c r="LVD1" t="s">
        <v>9247</v>
      </c>
      <c r="LVE1" t="s">
        <v>9248</v>
      </c>
      <c r="LVF1" t="s">
        <v>9249</v>
      </c>
      <c r="LVG1" t="s">
        <v>9250</v>
      </c>
      <c r="LVH1" t="s">
        <v>9251</v>
      </c>
      <c r="LVI1" t="s">
        <v>9252</v>
      </c>
      <c r="LVJ1" t="s">
        <v>9253</v>
      </c>
      <c r="LVK1" t="s">
        <v>9254</v>
      </c>
      <c r="LVL1" t="s">
        <v>9255</v>
      </c>
      <c r="LVM1" t="s">
        <v>9256</v>
      </c>
      <c r="LVN1" t="s">
        <v>9257</v>
      </c>
      <c r="LVO1" t="s">
        <v>9258</v>
      </c>
      <c r="LVP1" t="s">
        <v>9259</v>
      </c>
      <c r="LVQ1" t="s">
        <v>9260</v>
      </c>
      <c r="LVR1" t="s">
        <v>9261</v>
      </c>
      <c r="LVS1" t="s">
        <v>9262</v>
      </c>
      <c r="LVT1" t="s">
        <v>9263</v>
      </c>
      <c r="LVU1" t="s">
        <v>9264</v>
      </c>
      <c r="LVV1" t="s">
        <v>9265</v>
      </c>
      <c r="LVW1" t="s">
        <v>9266</v>
      </c>
      <c r="LVX1" t="s">
        <v>9267</v>
      </c>
      <c r="LVY1" t="s">
        <v>9268</v>
      </c>
      <c r="LVZ1" t="s">
        <v>9269</v>
      </c>
      <c r="LWA1" t="s">
        <v>9270</v>
      </c>
      <c r="LWB1" t="s">
        <v>9271</v>
      </c>
      <c r="LWC1" t="s">
        <v>9272</v>
      </c>
      <c r="LWD1" t="s">
        <v>9273</v>
      </c>
      <c r="LWE1" t="s">
        <v>9274</v>
      </c>
      <c r="LWF1" t="s">
        <v>9275</v>
      </c>
      <c r="LWG1" t="s">
        <v>9276</v>
      </c>
      <c r="LWH1" t="s">
        <v>9277</v>
      </c>
      <c r="LWI1" t="s">
        <v>9278</v>
      </c>
      <c r="LWJ1" t="s">
        <v>9279</v>
      </c>
      <c r="LWK1" t="s">
        <v>9280</v>
      </c>
      <c r="LWL1" t="s">
        <v>9281</v>
      </c>
      <c r="LWM1" t="s">
        <v>9282</v>
      </c>
      <c r="LWN1" t="s">
        <v>9283</v>
      </c>
      <c r="LWO1" t="s">
        <v>9284</v>
      </c>
      <c r="LWP1" t="s">
        <v>9285</v>
      </c>
      <c r="LWQ1" t="s">
        <v>9286</v>
      </c>
      <c r="LWR1" t="s">
        <v>9287</v>
      </c>
      <c r="LWS1" t="s">
        <v>9288</v>
      </c>
      <c r="LWT1" t="s">
        <v>9289</v>
      </c>
      <c r="LWU1" t="s">
        <v>9290</v>
      </c>
      <c r="LWV1" t="s">
        <v>9291</v>
      </c>
      <c r="LWW1" t="s">
        <v>9292</v>
      </c>
      <c r="LWX1" t="s">
        <v>9293</v>
      </c>
      <c r="LWY1" t="s">
        <v>9294</v>
      </c>
      <c r="LWZ1" t="s">
        <v>9295</v>
      </c>
      <c r="LXA1" t="s">
        <v>9296</v>
      </c>
      <c r="LXB1" t="s">
        <v>9297</v>
      </c>
      <c r="LXC1" t="s">
        <v>9298</v>
      </c>
      <c r="LXD1" t="s">
        <v>9299</v>
      </c>
      <c r="LXE1" t="s">
        <v>9300</v>
      </c>
      <c r="LXF1" t="s">
        <v>9301</v>
      </c>
      <c r="LXG1" t="s">
        <v>9302</v>
      </c>
      <c r="LXH1" t="s">
        <v>9303</v>
      </c>
      <c r="LXI1" t="s">
        <v>9304</v>
      </c>
      <c r="LXJ1" t="s">
        <v>9305</v>
      </c>
      <c r="LXK1" t="s">
        <v>9306</v>
      </c>
      <c r="LXL1" t="s">
        <v>9307</v>
      </c>
      <c r="LXM1" t="s">
        <v>9308</v>
      </c>
      <c r="LXN1" t="s">
        <v>9309</v>
      </c>
      <c r="LXO1" t="s">
        <v>9310</v>
      </c>
      <c r="LXP1" t="s">
        <v>9311</v>
      </c>
      <c r="LXQ1" t="s">
        <v>9312</v>
      </c>
      <c r="LXR1" t="s">
        <v>9313</v>
      </c>
      <c r="LXS1" t="s">
        <v>9314</v>
      </c>
      <c r="LXT1" t="s">
        <v>9315</v>
      </c>
      <c r="LXU1" t="s">
        <v>9316</v>
      </c>
      <c r="LXV1" t="s">
        <v>9317</v>
      </c>
      <c r="LXW1" t="s">
        <v>9318</v>
      </c>
      <c r="LXX1" t="s">
        <v>9319</v>
      </c>
      <c r="LXY1" t="s">
        <v>9320</v>
      </c>
      <c r="LXZ1" t="s">
        <v>9321</v>
      </c>
      <c r="LYA1" t="s">
        <v>9322</v>
      </c>
      <c r="LYB1" t="s">
        <v>9323</v>
      </c>
      <c r="LYC1" t="s">
        <v>9324</v>
      </c>
      <c r="LYD1" t="s">
        <v>9325</v>
      </c>
      <c r="LYE1" t="s">
        <v>9326</v>
      </c>
      <c r="LYF1" t="s">
        <v>9327</v>
      </c>
      <c r="LYG1" t="s">
        <v>9328</v>
      </c>
      <c r="LYH1" t="s">
        <v>9329</v>
      </c>
      <c r="LYI1" t="s">
        <v>9330</v>
      </c>
      <c r="LYJ1" t="s">
        <v>9331</v>
      </c>
      <c r="LYK1" t="s">
        <v>9332</v>
      </c>
      <c r="LYL1" t="s">
        <v>9333</v>
      </c>
      <c r="LYM1" t="s">
        <v>9334</v>
      </c>
      <c r="LYN1" t="s">
        <v>9335</v>
      </c>
      <c r="LYO1" t="s">
        <v>9336</v>
      </c>
      <c r="LYP1" t="s">
        <v>9337</v>
      </c>
      <c r="LYQ1" t="s">
        <v>9338</v>
      </c>
      <c r="LYR1" t="s">
        <v>9339</v>
      </c>
      <c r="LYS1" t="s">
        <v>9340</v>
      </c>
      <c r="LYT1" t="s">
        <v>9341</v>
      </c>
      <c r="LYU1" t="s">
        <v>9342</v>
      </c>
      <c r="LYV1" t="s">
        <v>9343</v>
      </c>
      <c r="LYW1" t="s">
        <v>9344</v>
      </c>
      <c r="LYX1" t="s">
        <v>9345</v>
      </c>
      <c r="LYY1" t="s">
        <v>9346</v>
      </c>
      <c r="LYZ1" t="s">
        <v>9347</v>
      </c>
      <c r="LZA1" t="s">
        <v>9348</v>
      </c>
      <c r="LZB1" t="s">
        <v>9349</v>
      </c>
      <c r="LZC1" t="s">
        <v>9350</v>
      </c>
      <c r="LZD1" t="s">
        <v>9351</v>
      </c>
      <c r="LZE1" t="s">
        <v>9352</v>
      </c>
      <c r="LZF1" t="s">
        <v>9353</v>
      </c>
      <c r="LZG1" t="s">
        <v>9354</v>
      </c>
      <c r="LZH1" t="s">
        <v>9355</v>
      </c>
      <c r="LZI1" t="s">
        <v>9356</v>
      </c>
      <c r="LZJ1" t="s">
        <v>9357</v>
      </c>
      <c r="LZK1" t="s">
        <v>9358</v>
      </c>
      <c r="LZL1" t="s">
        <v>9359</v>
      </c>
      <c r="LZM1" t="s">
        <v>9360</v>
      </c>
      <c r="LZN1" t="s">
        <v>9361</v>
      </c>
      <c r="LZO1" t="s">
        <v>9362</v>
      </c>
      <c r="LZP1" t="s">
        <v>9363</v>
      </c>
      <c r="LZQ1" t="s">
        <v>9364</v>
      </c>
      <c r="LZR1" t="s">
        <v>9365</v>
      </c>
      <c r="LZS1" t="s">
        <v>9366</v>
      </c>
      <c r="LZT1" t="s">
        <v>9367</v>
      </c>
      <c r="LZU1" t="s">
        <v>9368</v>
      </c>
      <c r="LZV1" t="s">
        <v>9369</v>
      </c>
      <c r="LZW1" t="s">
        <v>9370</v>
      </c>
      <c r="LZX1" t="s">
        <v>9371</v>
      </c>
      <c r="LZY1" t="s">
        <v>9372</v>
      </c>
      <c r="LZZ1" t="s">
        <v>9373</v>
      </c>
      <c r="MAA1" t="s">
        <v>9374</v>
      </c>
      <c r="MAB1" t="s">
        <v>9375</v>
      </c>
      <c r="MAC1" t="s">
        <v>9376</v>
      </c>
      <c r="MAD1" t="s">
        <v>9377</v>
      </c>
      <c r="MAE1" t="s">
        <v>9378</v>
      </c>
      <c r="MAF1" t="s">
        <v>9379</v>
      </c>
      <c r="MAG1" t="s">
        <v>9380</v>
      </c>
      <c r="MAH1" t="s">
        <v>9381</v>
      </c>
      <c r="MAI1" t="s">
        <v>9382</v>
      </c>
      <c r="MAJ1" t="s">
        <v>9383</v>
      </c>
      <c r="MAK1" t="s">
        <v>9384</v>
      </c>
      <c r="MAL1" t="s">
        <v>9385</v>
      </c>
      <c r="MAM1" t="s">
        <v>9386</v>
      </c>
      <c r="MAN1" t="s">
        <v>9387</v>
      </c>
      <c r="MAO1" t="s">
        <v>9388</v>
      </c>
      <c r="MAP1" t="s">
        <v>9389</v>
      </c>
      <c r="MAQ1" t="s">
        <v>9390</v>
      </c>
      <c r="MAR1" t="s">
        <v>9391</v>
      </c>
      <c r="MAS1" t="s">
        <v>9392</v>
      </c>
      <c r="MAT1" t="s">
        <v>9393</v>
      </c>
      <c r="MAU1" t="s">
        <v>9394</v>
      </c>
      <c r="MAV1" t="s">
        <v>9395</v>
      </c>
      <c r="MAW1" t="s">
        <v>9396</v>
      </c>
      <c r="MAX1" t="s">
        <v>9397</v>
      </c>
      <c r="MAY1" t="s">
        <v>9398</v>
      </c>
      <c r="MAZ1" t="s">
        <v>9399</v>
      </c>
      <c r="MBA1" t="s">
        <v>9400</v>
      </c>
      <c r="MBB1" t="s">
        <v>9401</v>
      </c>
      <c r="MBC1" t="s">
        <v>9402</v>
      </c>
      <c r="MBD1" t="s">
        <v>9403</v>
      </c>
      <c r="MBE1" t="s">
        <v>9404</v>
      </c>
      <c r="MBF1" t="s">
        <v>9405</v>
      </c>
      <c r="MBG1" t="s">
        <v>9406</v>
      </c>
      <c r="MBH1" t="s">
        <v>9407</v>
      </c>
      <c r="MBI1" t="s">
        <v>9408</v>
      </c>
      <c r="MBJ1" t="s">
        <v>9409</v>
      </c>
      <c r="MBK1" t="s">
        <v>9410</v>
      </c>
      <c r="MBL1" t="s">
        <v>9411</v>
      </c>
      <c r="MBM1" t="s">
        <v>9412</v>
      </c>
      <c r="MBN1" t="s">
        <v>9413</v>
      </c>
      <c r="MBO1" t="s">
        <v>9414</v>
      </c>
      <c r="MBP1" t="s">
        <v>9415</v>
      </c>
      <c r="MBQ1" t="s">
        <v>9416</v>
      </c>
      <c r="MBR1" t="s">
        <v>9417</v>
      </c>
      <c r="MBS1" t="s">
        <v>9418</v>
      </c>
      <c r="MBT1" t="s">
        <v>9419</v>
      </c>
      <c r="MBU1" t="s">
        <v>9420</v>
      </c>
      <c r="MBV1" t="s">
        <v>9421</v>
      </c>
      <c r="MBW1" t="s">
        <v>9422</v>
      </c>
      <c r="MBX1" t="s">
        <v>9423</v>
      </c>
      <c r="MBY1" t="s">
        <v>9424</v>
      </c>
      <c r="MBZ1" t="s">
        <v>9425</v>
      </c>
      <c r="MCA1" t="s">
        <v>9426</v>
      </c>
      <c r="MCB1" t="s">
        <v>9427</v>
      </c>
      <c r="MCC1" t="s">
        <v>9428</v>
      </c>
      <c r="MCD1" t="s">
        <v>9429</v>
      </c>
      <c r="MCE1" t="s">
        <v>9430</v>
      </c>
      <c r="MCF1" t="s">
        <v>9431</v>
      </c>
      <c r="MCG1" t="s">
        <v>9432</v>
      </c>
      <c r="MCH1" t="s">
        <v>9433</v>
      </c>
      <c r="MCI1" t="s">
        <v>9434</v>
      </c>
      <c r="MCJ1" t="s">
        <v>9435</v>
      </c>
      <c r="MCK1" t="s">
        <v>9436</v>
      </c>
      <c r="MCL1" t="s">
        <v>9437</v>
      </c>
      <c r="MCM1" t="s">
        <v>9438</v>
      </c>
      <c r="MCN1" t="s">
        <v>9439</v>
      </c>
      <c r="MCO1" t="s">
        <v>9440</v>
      </c>
      <c r="MCP1" t="s">
        <v>9441</v>
      </c>
      <c r="MCQ1" t="s">
        <v>9442</v>
      </c>
      <c r="MCR1" t="s">
        <v>9443</v>
      </c>
      <c r="MCS1" t="s">
        <v>9444</v>
      </c>
      <c r="MCT1" t="s">
        <v>9445</v>
      </c>
      <c r="MCU1" t="s">
        <v>9446</v>
      </c>
      <c r="MCV1" t="s">
        <v>9447</v>
      </c>
      <c r="MCW1" t="s">
        <v>9448</v>
      </c>
      <c r="MCX1" t="s">
        <v>9449</v>
      </c>
      <c r="MCY1" t="s">
        <v>9450</v>
      </c>
      <c r="MCZ1" t="s">
        <v>9451</v>
      </c>
      <c r="MDA1" t="s">
        <v>9452</v>
      </c>
      <c r="MDB1" t="s">
        <v>9453</v>
      </c>
      <c r="MDC1" t="s">
        <v>9454</v>
      </c>
      <c r="MDD1" t="s">
        <v>9455</v>
      </c>
      <c r="MDE1" t="s">
        <v>9456</v>
      </c>
      <c r="MDF1" t="s">
        <v>9457</v>
      </c>
      <c r="MDG1" t="s">
        <v>9458</v>
      </c>
      <c r="MDH1" t="s">
        <v>9459</v>
      </c>
      <c r="MDI1" t="s">
        <v>9460</v>
      </c>
      <c r="MDJ1" t="s">
        <v>9461</v>
      </c>
      <c r="MDK1" t="s">
        <v>9462</v>
      </c>
      <c r="MDL1" t="s">
        <v>9463</v>
      </c>
      <c r="MDM1" t="s">
        <v>9464</v>
      </c>
      <c r="MDN1" t="s">
        <v>9465</v>
      </c>
      <c r="MDO1" t="s">
        <v>9466</v>
      </c>
      <c r="MDP1" t="s">
        <v>9467</v>
      </c>
      <c r="MDQ1" t="s">
        <v>9468</v>
      </c>
      <c r="MDR1" t="s">
        <v>9469</v>
      </c>
      <c r="MDS1" t="s">
        <v>9470</v>
      </c>
      <c r="MDT1" t="s">
        <v>9471</v>
      </c>
      <c r="MDU1" t="s">
        <v>9472</v>
      </c>
      <c r="MDV1" t="s">
        <v>9473</v>
      </c>
      <c r="MDW1" t="s">
        <v>9474</v>
      </c>
      <c r="MDX1" t="s">
        <v>9475</v>
      </c>
      <c r="MDY1" t="s">
        <v>9476</v>
      </c>
      <c r="MDZ1" t="s">
        <v>9477</v>
      </c>
      <c r="MEA1" t="s">
        <v>9478</v>
      </c>
      <c r="MEB1" t="s">
        <v>9479</v>
      </c>
      <c r="MEC1" t="s">
        <v>9480</v>
      </c>
      <c r="MED1" t="s">
        <v>9481</v>
      </c>
      <c r="MEE1" t="s">
        <v>9482</v>
      </c>
      <c r="MEF1" t="s">
        <v>9483</v>
      </c>
      <c r="MEG1" t="s">
        <v>9484</v>
      </c>
      <c r="MEH1" t="s">
        <v>9485</v>
      </c>
      <c r="MEI1" t="s">
        <v>9486</v>
      </c>
      <c r="MEJ1" t="s">
        <v>9487</v>
      </c>
      <c r="MEK1" t="s">
        <v>9488</v>
      </c>
      <c r="MEL1" t="s">
        <v>9489</v>
      </c>
      <c r="MEM1" t="s">
        <v>9490</v>
      </c>
      <c r="MEN1" t="s">
        <v>9491</v>
      </c>
      <c r="MEO1" t="s">
        <v>9492</v>
      </c>
      <c r="MEP1" t="s">
        <v>9493</v>
      </c>
      <c r="MEQ1" t="s">
        <v>9494</v>
      </c>
      <c r="MER1" t="s">
        <v>9495</v>
      </c>
      <c r="MES1" t="s">
        <v>9496</v>
      </c>
      <c r="MET1" t="s">
        <v>9497</v>
      </c>
      <c r="MEU1" t="s">
        <v>9498</v>
      </c>
      <c r="MEV1" t="s">
        <v>9499</v>
      </c>
      <c r="MEW1" t="s">
        <v>9500</v>
      </c>
      <c r="MEX1" t="s">
        <v>9501</v>
      </c>
      <c r="MEY1" t="s">
        <v>9502</v>
      </c>
      <c r="MEZ1" t="s">
        <v>9503</v>
      </c>
      <c r="MFA1" t="s">
        <v>9504</v>
      </c>
      <c r="MFB1" t="s">
        <v>9505</v>
      </c>
      <c r="MFC1" t="s">
        <v>9506</v>
      </c>
      <c r="MFD1" t="s">
        <v>9507</v>
      </c>
      <c r="MFE1" t="s">
        <v>9508</v>
      </c>
      <c r="MFF1" t="s">
        <v>9509</v>
      </c>
      <c r="MFG1" t="s">
        <v>9510</v>
      </c>
      <c r="MFH1" t="s">
        <v>9511</v>
      </c>
      <c r="MFI1" t="s">
        <v>9512</v>
      </c>
      <c r="MFJ1" t="s">
        <v>9513</v>
      </c>
      <c r="MFK1" t="s">
        <v>9514</v>
      </c>
      <c r="MFL1" t="s">
        <v>9515</v>
      </c>
      <c r="MFM1" t="s">
        <v>9516</v>
      </c>
      <c r="MFN1" t="s">
        <v>9517</v>
      </c>
      <c r="MFO1" t="s">
        <v>9518</v>
      </c>
      <c r="MFP1" t="s">
        <v>9519</v>
      </c>
      <c r="MFQ1" t="s">
        <v>9520</v>
      </c>
      <c r="MFR1" t="s">
        <v>9521</v>
      </c>
      <c r="MFS1" t="s">
        <v>9522</v>
      </c>
      <c r="MFT1" t="s">
        <v>9523</v>
      </c>
      <c r="MFU1" t="s">
        <v>9524</v>
      </c>
      <c r="MFV1" t="s">
        <v>9525</v>
      </c>
      <c r="MFW1" t="s">
        <v>9526</v>
      </c>
      <c r="MFX1" t="s">
        <v>9527</v>
      </c>
      <c r="MFY1" t="s">
        <v>9528</v>
      </c>
      <c r="MFZ1" t="s">
        <v>9529</v>
      </c>
      <c r="MGA1" t="s">
        <v>9530</v>
      </c>
      <c r="MGB1" t="s">
        <v>9531</v>
      </c>
      <c r="MGC1" t="s">
        <v>9532</v>
      </c>
      <c r="MGD1" t="s">
        <v>9533</v>
      </c>
      <c r="MGE1" t="s">
        <v>9534</v>
      </c>
      <c r="MGF1" t="s">
        <v>9535</v>
      </c>
      <c r="MGG1" t="s">
        <v>9536</v>
      </c>
      <c r="MGH1" t="s">
        <v>9537</v>
      </c>
      <c r="MGI1" t="s">
        <v>9538</v>
      </c>
      <c r="MGJ1" t="s">
        <v>9539</v>
      </c>
      <c r="MGK1" t="s">
        <v>9540</v>
      </c>
      <c r="MGL1" t="s">
        <v>9541</v>
      </c>
      <c r="MGM1" t="s">
        <v>9542</v>
      </c>
      <c r="MGN1" t="s">
        <v>9543</v>
      </c>
      <c r="MGO1" t="s">
        <v>9544</v>
      </c>
      <c r="MGP1" t="s">
        <v>9545</v>
      </c>
      <c r="MGQ1" t="s">
        <v>9546</v>
      </c>
      <c r="MGR1" t="s">
        <v>9547</v>
      </c>
      <c r="MGS1" t="s">
        <v>9548</v>
      </c>
      <c r="MGT1" t="s">
        <v>9549</v>
      </c>
      <c r="MGU1" t="s">
        <v>9550</v>
      </c>
      <c r="MGV1" t="s">
        <v>9551</v>
      </c>
      <c r="MGW1" t="s">
        <v>9552</v>
      </c>
      <c r="MGX1" t="s">
        <v>9553</v>
      </c>
      <c r="MGY1" t="s">
        <v>9554</v>
      </c>
      <c r="MGZ1" t="s">
        <v>9555</v>
      </c>
      <c r="MHA1" t="s">
        <v>9556</v>
      </c>
      <c r="MHB1" t="s">
        <v>9557</v>
      </c>
      <c r="MHC1" t="s">
        <v>9558</v>
      </c>
      <c r="MHD1" t="s">
        <v>9559</v>
      </c>
      <c r="MHE1" t="s">
        <v>9560</v>
      </c>
      <c r="MHF1" t="s">
        <v>9561</v>
      </c>
      <c r="MHG1" t="s">
        <v>9562</v>
      </c>
      <c r="MHH1" t="s">
        <v>9563</v>
      </c>
      <c r="MHI1" t="s">
        <v>9564</v>
      </c>
      <c r="MHJ1" t="s">
        <v>9565</v>
      </c>
      <c r="MHK1" t="s">
        <v>9566</v>
      </c>
      <c r="MHL1" t="s">
        <v>9567</v>
      </c>
      <c r="MHM1" t="s">
        <v>9568</v>
      </c>
      <c r="MHN1" t="s">
        <v>9569</v>
      </c>
      <c r="MHO1" t="s">
        <v>9570</v>
      </c>
      <c r="MHP1" t="s">
        <v>9571</v>
      </c>
      <c r="MHQ1" t="s">
        <v>9572</v>
      </c>
      <c r="MHR1" t="s">
        <v>9573</v>
      </c>
      <c r="MHS1" t="s">
        <v>9574</v>
      </c>
      <c r="MHT1" t="s">
        <v>9575</v>
      </c>
      <c r="MHU1" t="s">
        <v>9576</v>
      </c>
      <c r="MHV1" t="s">
        <v>9577</v>
      </c>
      <c r="MHW1" t="s">
        <v>9578</v>
      </c>
      <c r="MHX1" t="s">
        <v>9579</v>
      </c>
      <c r="MHY1" t="s">
        <v>9580</v>
      </c>
      <c r="MHZ1" t="s">
        <v>9581</v>
      </c>
      <c r="MIA1" t="s">
        <v>9582</v>
      </c>
      <c r="MIB1" t="s">
        <v>9583</v>
      </c>
      <c r="MIC1" t="s">
        <v>9584</v>
      </c>
      <c r="MID1" t="s">
        <v>9585</v>
      </c>
      <c r="MIE1" t="s">
        <v>9586</v>
      </c>
      <c r="MIF1" t="s">
        <v>9587</v>
      </c>
      <c r="MIG1" t="s">
        <v>9588</v>
      </c>
      <c r="MIH1" t="s">
        <v>9589</v>
      </c>
      <c r="MII1" t="s">
        <v>9590</v>
      </c>
      <c r="MIJ1" t="s">
        <v>9591</v>
      </c>
      <c r="MIK1" t="s">
        <v>9592</v>
      </c>
      <c r="MIL1" t="s">
        <v>9593</v>
      </c>
      <c r="MIM1" t="s">
        <v>9594</v>
      </c>
      <c r="MIN1" t="s">
        <v>9595</v>
      </c>
      <c r="MIO1" t="s">
        <v>9596</v>
      </c>
      <c r="MIP1" t="s">
        <v>9597</v>
      </c>
      <c r="MIQ1" t="s">
        <v>9598</v>
      </c>
      <c r="MIR1" t="s">
        <v>9599</v>
      </c>
      <c r="MIS1" t="s">
        <v>9600</v>
      </c>
      <c r="MIT1" t="s">
        <v>9601</v>
      </c>
      <c r="MIU1" t="s">
        <v>9602</v>
      </c>
      <c r="MIV1" t="s">
        <v>9603</v>
      </c>
      <c r="MIW1" t="s">
        <v>9604</v>
      </c>
      <c r="MIX1" t="s">
        <v>9605</v>
      </c>
      <c r="MIY1" t="s">
        <v>9606</v>
      </c>
      <c r="MIZ1" t="s">
        <v>9607</v>
      </c>
      <c r="MJA1" t="s">
        <v>9608</v>
      </c>
      <c r="MJB1" t="s">
        <v>9609</v>
      </c>
      <c r="MJC1" t="s">
        <v>9610</v>
      </c>
      <c r="MJD1" t="s">
        <v>9611</v>
      </c>
      <c r="MJE1" t="s">
        <v>9612</v>
      </c>
      <c r="MJF1" t="s">
        <v>9613</v>
      </c>
      <c r="MJG1" t="s">
        <v>9614</v>
      </c>
      <c r="MJH1" t="s">
        <v>9615</v>
      </c>
      <c r="MJI1" t="s">
        <v>9616</v>
      </c>
      <c r="MJJ1" t="s">
        <v>9617</v>
      </c>
      <c r="MJK1" t="s">
        <v>9618</v>
      </c>
      <c r="MJL1" t="s">
        <v>9619</v>
      </c>
      <c r="MJM1" t="s">
        <v>9620</v>
      </c>
      <c r="MJN1" t="s">
        <v>9621</v>
      </c>
      <c r="MJO1" t="s">
        <v>9622</v>
      </c>
      <c r="MJP1" t="s">
        <v>9623</v>
      </c>
      <c r="MJQ1" t="s">
        <v>9624</v>
      </c>
      <c r="MJR1" t="s">
        <v>9625</v>
      </c>
      <c r="MJS1" t="s">
        <v>9626</v>
      </c>
      <c r="MJT1" t="s">
        <v>9627</v>
      </c>
      <c r="MJU1" t="s">
        <v>9628</v>
      </c>
      <c r="MJV1" t="s">
        <v>9629</v>
      </c>
      <c r="MJW1" t="s">
        <v>9630</v>
      </c>
      <c r="MJX1" t="s">
        <v>9631</v>
      </c>
      <c r="MJY1" t="s">
        <v>9632</v>
      </c>
      <c r="MJZ1" t="s">
        <v>9633</v>
      </c>
      <c r="MKA1" t="s">
        <v>9634</v>
      </c>
      <c r="MKB1" t="s">
        <v>9635</v>
      </c>
      <c r="MKC1" t="s">
        <v>9636</v>
      </c>
      <c r="MKD1" t="s">
        <v>9637</v>
      </c>
      <c r="MKE1" t="s">
        <v>9638</v>
      </c>
      <c r="MKF1" t="s">
        <v>9639</v>
      </c>
      <c r="MKG1" t="s">
        <v>9640</v>
      </c>
      <c r="MKH1" t="s">
        <v>9641</v>
      </c>
      <c r="MKI1" t="s">
        <v>9642</v>
      </c>
      <c r="MKJ1" t="s">
        <v>9643</v>
      </c>
      <c r="MKK1" t="s">
        <v>9644</v>
      </c>
      <c r="MKL1" t="s">
        <v>9645</v>
      </c>
      <c r="MKM1" t="s">
        <v>9646</v>
      </c>
      <c r="MKN1" t="s">
        <v>9647</v>
      </c>
      <c r="MKO1" t="s">
        <v>9648</v>
      </c>
      <c r="MKP1" t="s">
        <v>9649</v>
      </c>
      <c r="MKQ1" t="s">
        <v>9650</v>
      </c>
      <c r="MKR1" t="s">
        <v>9651</v>
      </c>
      <c r="MKS1" t="s">
        <v>9652</v>
      </c>
      <c r="MKT1" t="s">
        <v>9653</v>
      </c>
      <c r="MKU1" t="s">
        <v>9654</v>
      </c>
      <c r="MKV1" t="s">
        <v>9655</v>
      </c>
      <c r="MKW1" t="s">
        <v>9656</v>
      </c>
      <c r="MKX1" t="s">
        <v>9657</v>
      </c>
      <c r="MKY1" t="s">
        <v>9658</v>
      </c>
      <c r="MKZ1" t="s">
        <v>9659</v>
      </c>
      <c r="MLA1" t="s">
        <v>9660</v>
      </c>
      <c r="MLB1" t="s">
        <v>9661</v>
      </c>
      <c r="MLC1" t="s">
        <v>9662</v>
      </c>
      <c r="MLD1" t="s">
        <v>9663</v>
      </c>
      <c r="MLE1" t="s">
        <v>9664</v>
      </c>
      <c r="MLF1" t="s">
        <v>9665</v>
      </c>
      <c r="MLG1" t="s">
        <v>9666</v>
      </c>
      <c r="MLH1" t="s">
        <v>9667</v>
      </c>
      <c r="MLI1" t="s">
        <v>9668</v>
      </c>
      <c r="MLJ1" t="s">
        <v>9669</v>
      </c>
      <c r="MLK1" t="s">
        <v>9670</v>
      </c>
      <c r="MLL1" t="s">
        <v>9671</v>
      </c>
      <c r="MLM1" t="s">
        <v>9672</v>
      </c>
      <c r="MLN1" t="s">
        <v>9673</v>
      </c>
      <c r="MLO1" t="s">
        <v>9674</v>
      </c>
      <c r="MLP1" t="s">
        <v>9675</v>
      </c>
      <c r="MLQ1" t="s">
        <v>9676</v>
      </c>
      <c r="MLR1" t="s">
        <v>9677</v>
      </c>
      <c r="MLS1" t="s">
        <v>9678</v>
      </c>
      <c r="MLT1" t="s">
        <v>9679</v>
      </c>
      <c r="MLU1" t="s">
        <v>9680</v>
      </c>
      <c r="MLV1" t="s">
        <v>9681</v>
      </c>
      <c r="MLW1" t="s">
        <v>9682</v>
      </c>
      <c r="MLX1" t="s">
        <v>9683</v>
      </c>
      <c r="MLY1" t="s">
        <v>9684</v>
      </c>
      <c r="MLZ1" t="s">
        <v>9685</v>
      </c>
      <c r="MMA1" t="s">
        <v>9686</v>
      </c>
      <c r="MMB1" t="s">
        <v>9687</v>
      </c>
      <c r="MMC1" t="s">
        <v>9688</v>
      </c>
      <c r="MMD1" t="s">
        <v>9689</v>
      </c>
      <c r="MME1" t="s">
        <v>9690</v>
      </c>
      <c r="MMF1" t="s">
        <v>9691</v>
      </c>
      <c r="MMG1" t="s">
        <v>9692</v>
      </c>
      <c r="MMH1" t="s">
        <v>9693</v>
      </c>
      <c r="MMI1" t="s">
        <v>9694</v>
      </c>
      <c r="MMJ1" t="s">
        <v>9695</v>
      </c>
      <c r="MMK1" t="s">
        <v>9696</v>
      </c>
      <c r="MML1" t="s">
        <v>9697</v>
      </c>
      <c r="MMM1" t="s">
        <v>9698</v>
      </c>
      <c r="MMN1" t="s">
        <v>9699</v>
      </c>
      <c r="MMO1" t="s">
        <v>9700</v>
      </c>
      <c r="MMP1" t="s">
        <v>9701</v>
      </c>
      <c r="MMQ1" t="s">
        <v>9702</v>
      </c>
      <c r="MMR1" t="s">
        <v>9703</v>
      </c>
      <c r="MMS1" t="s">
        <v>9704</v>
      </c>
      <c r="MMT1" t="s">
        <v>9705</v>
      </c>
      <c r="MMU1" t="s">
        <v>9706</v>
      </c>
      <c r="MMV1" t="s">
        <v>9707</v>
      </c>
      <c r="MMW1" t="s">
        <v>9708</v>
      </c>
      <c r="MMX1" t="s">
        <v>9709</v>
      </c>
      <c r="MMY1" t="s">
        <v>9710</v>
      </c>
      <c r="MMZ1" t="s">
        <v>9711</v>
      </c>
      <c r="MNA1" t="s">
        <v>9712</v>
      </c>
      <c r="MNB1" t="s">
        <v>9713</v>
      </c>
      <c r="MNC1" t="s">
        <v>9714</v>
      </c>
      <c r="MND1" t="s">
        <v>9715</v>
      </c>
      <c r="MNE1" t="s">
        <v>9716</v>
      </c>
      <c r="MNF1" t="s">
        <v>9717</v>
      </c>
      <c r="MNG1" t="s">
        <v>9718</v>
      </c>
      <c r="MNH1" t="s">
        <v>9719</v>
      </c>
      <c r="MNI1" t="s">
        <v>9720</v>
      </c>
      <c r="MNJ1" t="s">
        <v>9721</v>
      </c>
      <c r="MNK1" t="s">
        <v>9722</v>
      </c>
      <c r="MNL1" t="s">
        <v>9723</v>
      </c>
      <c r="MNM1" t="s">
        <v>9724</v>
      </c>
      <c r="MNN1" t="s">
        <v>9725</v>
      </c>
      <c r="MNO1" t="s">
        <v>9726</v>
      </c>
      <c r="MNP1" t="s">
        <v>9727</v>
      </c>
      <c r="MNQ1" t="s">
        <v>9728</v>
      </c>
      <c r="MNR1" t="s">
        <v>9729</v>
      </c>
      <c r="MNS1" t="s">
        <v>9730</v>
      </c>
      <c r="MNT1" t="s">
        <v>9731</v>
      </c>
      <c r="MNU1" t="s">
        <v>9732</v>
      </c>
      <c r="MNV1" t="s">
        <v>9733</v>
      </c>
      <c r="MNW1" t="s">
        <v>9734</v>
      </c>
      <c r="MNX1" t="s">
        <v>9735</v>
      </c>
      <c r="MNY1" t="s">
        <v>9736</v>
      </c>
      <c r="MNZ1" t="s">
        <v>9737</v>
      </c>
      <c r="MOA1" t="s">
        <v>9738</v>
      </c>
      <c r="MOB1" t="s">
        <v>9739</v>
      </c>
      <c r="MOC1" t="s">
        <v>9740</v>
      </c>
      <c r="MOD1" t="s">
        <v>9741</v>
      </c>
      <c r="MOE1" t="s">
        <v>9742</v>
      </c>
      <c r="MOF1" t="s">
        <v>9743</v>
      </c>
      <c r="MOG1" t="s">
        <v>9744</v>
      </c>
      <c r="MOH1" t="s">
        <v>9745</v>
      </c>
      <c r="MOI1" t="s">
        <v>9746</v>
      </c>
      <c r="MOJ1" t="s">
        <v>9747</v>
      </c>
      <c r="MOK1" t="s">
        <v>9748</v>
      </c>
      <c r="MOL1" t="s">
        <v>9749</v>
      </c>
      <c r="MOM1" t="s">
        <v>9750</v>
      </c>
      <c r="MON1" t="s">
        <v>9751</v>
      </c>
      <c r="MOO1" t="s">
        <v>9752</v>
      </c>
      <c r="MOP1" t="s">
        <v>9753</v>
      </c>
      <c r="MOQ1" t="s">
        <v>9754</v>
      </c>
      <c r="MOR1" t="s">
        <v>9755</v>
      </c>
      <c r="MOS1" t="s">
        <v>9756</v>
      </c>
      <c r="MOT1" t="s">
        <v>9757</v>
      </c>
      <c r="MOU1" t="s">
        <v>9758</v>
      </c>
      <c r="MOV1" t="s">
        <v>9759</v>
      </c>
      <c r="MOW1" t="s">
        <v>9760</v>
      </c>
      <c r="MOX1" t="s">
        <v>9761</v>
      </c>
      <c r="MOY1" t="s">
        <v>9762</v>
      </c>
      <c r="MOZ1" t="s">
        <v>9763</v>
      </c>
      <c r="MPA1" t="s">
        <v>9764</v>
      </c>
      <c r="MPB1" t="s">
        <v>9765</v>
      </c>
      <c r="MPC1" t="s">
        <v>9766</v>
      </c>
      <c r="MPD1" t="s">
        <v>9767</v>
      </c>
      <c r="MPE1" t="s">
        <v>9768</v>
      </c>
      <c r="MPF1" t="s">
        <v>9769</v>
      </c>
      <c r="MPG1" t="s">
        <v>9770</v>
      </c>
      <c r="MPH1" t="s">
        <v>9771</v>
      </c>
      <c r="MPI1" t="s">
        <v>9772</v>
      </c>
      <c r="MPJ1" t="s">
        <v>9773</v>
      </c>
      <c r="MPK1" t="s">
        <v>9774</v>
      </c>
      <c r="MPL1" t="s">
        <v>9775</v>
      </c>
      <c r="MPM1" t="s">
        <v>9776</v>
      </c>
      <c r="MPN1" t="s">
        <v>9777</v>
      </c>
      <c r="MPO1" t="s">
        <v>9778</v>
      </c>
      <c r="MPP1" t="s">
        <v>9779</v>
      </c>
      <c r="MPQ1" t="s">
        <v>9780</v>
      </c>
      <c r="MPR1" t="s">
        <v>9781</v>
      </c>
      <c r="MPS1" t="s">
        <v>9782</v>
      </c>
      <c r="MPT1" t="s">
        <v>9783</v>
      </c>
      <c r="MPU1" t="s">
        <v>9784</v>
      </c>
      <c r="MPV1" t="s">
        <v>9785</v>
      </c>
      <c r="MPW1" t="s">
        <v>9786</v>
      </c>
      <c r="MPX1" t="s">
        <v>9787</v>
      </c>
      <c r="MPY1" t="s">
        <v>9788</v>
      </c>
      <c r="MPZ1" t="s">
        <v>9789</v>
      </c>
      <c r="MQA1" t="s">
        <v>9790</v>
      </c>
      <c r="MQB1" t="s">
        <v>9791</v>
      </c>
      <c r="MQC1" t="s">
        <v>9792</v>
      </c>
      <c r="MQD1" t="s">
        <v>9793</v>
      </c>
      <c r="MQE1" t="s">
        <v>9794</v>
      </c>
      <c r="MQF1" t="s">
        <v>9795</v>
      </c>
      <c r="MQG1" t="s">
        <v>9796</v>
      </c>
      <c r="MQH1" t="s">
        <v>9797</v>
      </c>
      <c r="MQI1" t="s">
        <v>9798</v>
      </c>
      <c r="MQJ1" t="s">
        <v>9799</v>
      </c>
      <c r="MQK1" t="s">
        <v>9800</v>
      </c>
      <c r="MQL1" t="s">
        <v>9801</v>
      </c>
      <c r="MQM1" t="s">
        <v>9802</v>
      </c>
      <c r="MQN1" t="s">
        <v>9803</v>
      </c>
      <c r="MQO1" t="s">
        <v>9804</v>
      </c>
      <c r="MQP1" t="s">
        <v>9805</v>
      </c>
      <c r="MQQ1" t="s">
        <v>9806</v>
      </c>
      <c r="MQR1" t="s">
        <v>9807</v>
      </c>
      <c r="MQS1" t="s">
        <v>9808</v>
      </c>
      <c r="MQT1" t="s">
        <v>9809</v>
      </c>
      <c r="MQU1" t="s">
        <v>9810</v>
      </c>
      <c r="MQV1" t="s">
        <v>9811</v>
      </c>
      <c r="MQW1" t="s">
        <v>9812</v>
      </c>
      <c r="MQX1" t="s">
        <v>9813</v>
      </c>
      <c r="MQY1" t="s">
        <v>9814</v>
      </c>
      <c r="MQZ1" t="s">
        <v>9815</v>
      </c>
      <c r="MRA1" t="s">
        <v>9816</v>
      </c>
      <c r="MRB1" t="s">
        <v>9817</v>
      </c>
      <c r="MRC1" t="s">
        <v>9818</v>
      </c>
      <c r="MRD1" t="s">
        <v>9819</v>
      </c>
      <c r="MRE1" t="s">
        <v>9820</v>
      </c>
      <c r="MRF1" t="s">
        <v>9821</v>
      </c>
      <c r="MRG1" t="s">
        <v>9822</v>
      </c>
      <c r="MRH1" t="s">
        <v>9823</v>
      </c>
      <c r="MRI1" t="s">
        <v>9824</v>
      </c>
      <c r="MRJ1" t="s">
        <v>9825</v>
      </c>
      <c r="MRK1" t="s">
        <v>9826</v>
      </c>
      <c r="MRL1" t="s">
        <v>9827</v>
      </c>
      <c r="MRM1" t="s">
        <v>9828</v>
      </c>
      <c r="MRN1" t="s">
        <v>9829</v>
      </c>
      <c r="MRO1" t="s">
        <v>9830</v>
      </c>
      <c r="MRP1" t="s">
        <v>9831</v>
      </c>
      <c r="MRQ1" t="s">
        <v>9832</v>
      </c>
      <c r="MRR1" t="s">
        <v>9833</v>
      </c>
      <c r="MRS1" t="s">
        <v>9834</v>
      </c>
      <c r="MRT1" t="s">
        <v>9835</v>
      </c>
      <c r="MRU1" t="s">
        <v>9836</v>
      </c>
      <c r="MRV1" t="s">
        <v>9837</v>
      </c>
      <c r="MRW1" t="s">
        <v>9838</v>
      </c>
      <c r="MRX1" t="s">
        <v>9839</v>
      </c>
      <c r="MRY1" t="s">
        <v>9840</v>
      </c>
      <c r="MRZ1" t="s">
        <v>9841</v>
      </c>
      <c r="MSA1" t="s">
        <v>9842</v>
      </c>
      <c r="MSB1" t="s">
        <v>9843</v>
      </c>
      <c r="MSC1" t="s">
        <v>9844</v>
      </c>
      <c r="MSD1" t="s">
        <v>9845</v>
      </c>
      <c r="MSE1" t="s">
        <v>9846</v>
      </c>
      <c r="MSF1" t="s">
        <v>9847</v>
      </c>
      <c r="MSG1" t="s">
        <v>9848</v>
      </c>
      <c r="MSH1" t="s">
        <v>9849</v>
      </c>
      <c r="MSI1" t="s">
        <v>9850</v>
      </c>
      <c r="MSJ1" t="s">
        <v>9851</v>
      </c>
      <c r="MSK1" t="s">
        <v>9852</v>
      </c>
      <c r="MSL1" t="s">
        <v>9853</v>
      </c>
      <c r="MSM1" t="s">
        <v>9854</v>
      </c>
      <c r="MSN1" t="s">
        <v>9855</v>
      </c>
      <c r="MSO1" t="s">
        <v>9856</v>
      </c>
      <c r="MSP1" t="s">
        <v>9857</v>
      </c>
      <c r="MSQ1" t="s">
        <v>9858</v>
      </c>
      <c r="MSR1" t="s">
        <v>9859</v>
      </c>
      <c r="MSS1" t="s">
        <v>9860</v>
      </c>
      <c r="MST1" t="s">
        <v>9861</v>
      </c>
      <c r="MSU1" t="s">
        <v>9862</v>
      </c>
      <c r="MSV1" t="s">
        <v>9863</v>
      </c>
      <c r="MSW1" t="s">
        <v>9864</v>
      </c>
      <c r="MSX1" t="s">
        <v>9865</v>
      </c>
      <c r="MSY1" t="s">
        <v>9866</v>
      </c>
      <c r="MSZ1" t="s">
        <v>9867</v>
      </c>
      <c r="MTA1" t="s">
        <v>9868</v>
      </c>
      <c r="MTB1" t="s">
        <v>9869</v>
      </c>
      <c r="MTC1" t="s">
        <v>9870</v>
      </c>
      <c r="MTD1" t="s">
        <v>9871</v>
      </c>
      <c r="MTE1" t="s">
        <v>9872</v>
      </c>
      <c r="MTF1" t="s">
        <v>9873</v>
      </c>
      <c r="MTG1" t="s">
        <v>9874</v>
      </c>
      <c r="MTH1" t="s">
        <v>9875</v>
      </c>
      <c r="MTI1" t="s">
        <v>9876</v>
      </c>
      <c r="MTJ1" t="s">
        <v>9877</v>
      </c>
      <c r="MTK1" t="s">
        <v>9878</v>
      </c>
      <c r="MTL1" t="s">
        <v>9879</v>
      </c>
      <c r="MTM1" t="s">
        <v>9880</v>
      </c>
      <c r="MTN1" t="s">
        <v>9881</v>
      </c>
      <c r="MTO1" t="s">
        <v>9882</v>
      </c>
      <c r="MTP1" t="s">
        <v>9883</v>
      </c>
      <c r="MTQ1" t="s">
        <v>9884</v>
      </c>
      <c r="MTR1" t="s">
        <v>9885</v>
      </c>
      <c r="MTS1" t="s">
        <v>9886</v>
      </c>
      <c r="MTT1" t="s">
        <v>9887</v>
      </c>
      <c r="MTU1" t="s">
        <v>9888</v>
      </c>
      <c r="MTV1" t="s">
        <v>9889</v>
      </c>
      <c r="MTW1" t="s">
        <v>9890</v>
      </c>
      <c r="MTX1" t="s">
        <v>9891</v>
      </c>
      <c r="MTY1" t="s">
        <v>9892</v>
      </c>
      <c r="MTZ1" t="s">
        <v>9893</v>
      </c>
      <c r="MUA1" t="s">
        <v>9894</v>
      </c>
      <c r="MUB1" t="s">
        <v>9895</v>
      </c>
      <c r="MUC1" t="s">
        <v>9896</v>
      </c>
      <c r="MUD1" t="s">
        <v>9897</v>
      </c>
      <c r="MUE1" t="s">
        <v>9898</v>
      </c>
      <c r="MUF1" t="s">
        <v>9899</v>
      </c>
      <c r="MUG1" t="s">
        <v>9900</v>
      </c>
      <c r="MUH1" t="s">
        <v>9901</v>
      </c>
      <c r="MUI1" t="s">
        <v>9902</v>
      </c>
      <c r="MUJ1" t="s">
        <v>9903</v>
      </c>
      <c r="MUK1" t="s">
        <v>9904</v>
      </c>
      <c r="MUL1" t="s">
        <v>9905</v>
      </c>
      <c r="MUM1" t="s">
        <v>9906</v>
      </c>
      <c r="MUN1" t="s">
        <v>9907</v>
      </c>
      <c r="MUO1" t="s">
        <v>9908</v>
      </c>
      <c r="MUP1" t="s">
        <v>9909</v>
      </c>
      <c r="MUQ1" t="s">
        <v>9910</v>
      </c>
      <c r="MUR1" t="s">
        <v>9911</v>
      </c>
      <c r="MUS1" t="s">
        <v>9912</v>
      </c>
      <c r="MUT1" t="s">
        <v>9913</v>
      </c>
      <c r="MUU1" t="s">
        <v>9914</v>
      </c>
      <c r="MUV1" t="s">
        <v>9915</v>
      </c>
      <c r="MUW1" t="s">
        <v>9916</v>
      </c>
      <c r="MUX1" t="s">
        <v>9917</v>
      </c>
      <c r="MUY1" t="s">
        <v>9918</v>
      </c>
      <c r="MUZ1" t="s">
        <v>9919</v>
      </c>
      <c r="MVA1" t="s">
        <v>9920</v>
      </c>
      <c r="MVB1" t="s">
        <v>9921</v>
      </c>
      <c r="MVC1" t="s">
        <v>9922</v>
      </c>
      <c r="MVD1" t="s">
        <v>9923</v>
      </c>
      <c r="MVE1" t="s">
        <v>9924</v>
      </c>
      <c r="MVF1" t="s">
        <v>9925</v>
      </c>
      <c r="MVG1" t="s">
        <v>9926</v>
      </c>
      <c r="MVH1" t="s">
        <v>9927</v>
      </c>
      <c r="MVI1" t="s">
        <v>9928</v>
      </c>
      <c r="MVJ1" t="s">
        <v>9929</v>
      </c>
      <c r="MVK1" t="s">
        <v>9930</v>
      </c>
      <c r="MVL1" t="s">
        <v>9931</v>
      </c>
      <c r="MVM1" t="s">
        <v>9932</v>
      </c>
      <c r="MVN1" t="s">
        <v>9933</v>
      </c>
      <c r="MVO1" t="s">
        <v>9934</v>
      </c>
      <c r="MVP1" t="s">
        <v>9935</v>
      </c>
      <c r="MVQ1" t="s">
        <v>9936</v>
      </c>
      <c r="MVR1" t="s">
        <v>9937</v>
      </c>
      <c r="MVS1" t="s">
        <v>9938</v>
      </c>
      <c r="MVT1" t="s">
        <v>9939</v>
      </c>
      <c r="MVU1" t="s">
        <v>9940</v>
      </c>
      <c r="MVV1" t="s">
        <v>9941</v>
      </c>
      <c r="MVW1" t="s">
        <v>9942</v>
      </c>
      <c r="MVX1" t="s">
        <v>9943</v>
      </c>
      <c r="MVY1" t="s">
        <v>9944</v>
      </c>
      <c r="MVZ1" t="s">
        <v>9945</v>
      </c>
      <c r="MWA1" t="s">
        <v>9946</v>
      </c>
      <c r="MWB1" t="s">
        <v>9947</v>
      </c>
      <c r="MWC1" t="s">
        <v>9948</v>
      </c>
      <c r="MWD1" t="s">
        <v>9949</v>
      </c>
      <c r="MWE1" t="s">
        <v>9950</v>
      </c>
      <c r="MWF1" t="s">
        <v>9951</v>
      </c>
      <c r="MWG1" t="s">
        <v>9952</v>
      </c>
      <c r="MWH1" t="s">
        <v>9953</v>
      </c>
      <c r="MWI1" t="s">
        <v>9954</v>
      </c>
      <c r="MWJ1" t="s">
        <v>9955</v>
      </c>
      <c r="MWK1" t="s">
        <v>9956</v>
      </c>
      <c r="MWL1" t="s">
        <v>9957</v>
      </c>
      <c r="MWM1" t="s">
        <v>9958</v>
      </c>
      <c r="MWN1" t="s">
        <v>9959</v>
      </c>
      <c r="MWO1" t="s">
        <v>9960</v>
      </c>
      <c r="MWP1" t="s">
        <v>9961</v>
      </c>
      <c r="MWQ1" t="s">
        <v>9962</v>
      </c>
      <c r="MWR1" t="s">
        <v>9963</v>
      </c>
      <c r="MWS1" t="s">
        <v>9964</v>
      </c>
      <c r="MWT1" t="s">
        <v>9965</v>
      </c>
      <c r="MWU1" t="s">
        <v>9966</v>
      </c>
      <c r="MWV1" t="s">
        <v>9967</v>
      </c>
      <c r="MWW1" t="s">
        <v>9968</v>
      </c>
      <c r="MWX1" t="s">
        <v>9969</v>
      </c>
      <c r="MWY1" t="s">
        <v>9970</v>
      </c>
      <c r="MWZ1" t="s">
        <v>9971</v>
      </c>
      <c r="MXA1" t="s">
        <v>9972</v>
      </c>
      <c r="MXB1" t="s">
        <v>9973</v>
      </c>
      <c r="MXC1" t="s">
        <v>9974</v>
      </c>
      <c r="MXD1" t="s">
        <v>9975</v>
      </c>
      <c r="MXE1" t="s">
        <v>9976</v>
      </c>
      <c r="MXF1" t="s">
        <v>9977</v>
      </c>
      <c r="MXG1" t="s">
        <v>9978</v>
      </c>
      <c r="MXH1" t="s">
        <v>9979</v>
      </c>
      <c r="MXI1" t="s">
        <v>9980</v>
      </c>
      <c r="MXJ1" t="s">
        <v>9981</v>
      </c>
      <c r="MXK1" t="s">
        <v>9982</v>
      </c>
      <c r="MXL1" t="s">
        <v>9983</v>
      </c>
      <c r="MXM1" t="s">
        <v>9984</v>
      </c>
      <c r="MXN1" t="s">
        <v>9985</v>
      </c>
      <c r="MXO1" t="s">
        <v>9986</v>
      </c>
      <c r="MXP1" t="s">
        <v>9987</v>
      </c>
      <c r="MXQ1" t="s">
        <v>9988</v>
      </c>
      <c r="MXR1" t="s">
        <v>9989</v>
      </c>
      <c r="MXS1" t="s">
        <v>9990</v>
      </c>
      <c r="MXT1" t="s">
        <v>9991</v>
      </c>
      <c r="MXU1" t="s">
        <v>9992</v>
      </c>
      <c r="MXV1" t="s">
        <v>9993</v>
      </c>
      <c r="MXW1" t="s">
        <v>9994</v>
      </c>
      <c r="MXX1" t="s">
        <v>9995</v>
      </c>
      <c r="MXY1" t="s">
        <v>9996</v>
      </c>
      <c r="MXZ1" t="s">
        <v>9997</v>
      </c>
      <c r="MYA1" t="s">
        <v>9998</v>
      </c>
      <c r="MYB1" t="s">
        <v>9999</v>
      </c>
      <c r="MYC1" t="s">
        <v>10000</v>
      </c>
      <c r="MYD1" t="s">
        <v>10001</v>
      </c>
      <c r="MYE1" t="s">
        <v>10002</v>
      </c>
      <c r="MYF1" t="s">
        <v>10003</v>
      </c>
      <c r="MYG1" t="s">
        <v>10004</v>
      </c>
      <c r="MYH1" t="s">
        <v>10005</v>
      </c>
      <c r="MYI1" t="s">
        <v>10006</v>
      </c>
      <c r="MYJ1" t="s">
        <v>10007</v>
      </c>
      <c r="MYK1" t="s">
        <v>10008</v>
      </c>
      <c r="MYL1" t="s">
        <v>10009</v>
      </c>
      <c r="MYM1" t="s">
        <v>10010</v>
      </c>
      <c r="MYN1" t="s">
        <v>10011</v>
      </c>
      <c r="MYO1" t="s">
        <v>10012</v>
      </c>
      <c r="MYP1" t="s">
        <v>10013</v>
      </c>
      <c r="MYQ1" t="s">
        <v>10014</v>
      </c>
      <c r="MYR1" t="s">
        <v>10015</v>
      </c>
      <c r="MYS1" t="s">
        <v>10016</v>
      </c>
      <c r="MYT1" t="s">
        <v>10017</v>
      </c>
      <c r="MYU1" t="s">
        <v>10018</v>
      </c>
      <c r="MYV1" t="s">
        <v>10019</v>
      </c>
      <c r="MYW1" t="s">
        <v>10020</v>
      </c>
      <c r="MYX1" t="s">
        <v>10021</v>
      </c>
      <c r="MYY1" t="s">
        <v>10022</v>
      </c>
      <c r="MYZ1" t="s">
        <v>10023</v>
      </c>
      <c r="MZA1" t="s">
        <v>10024</v>
      </c>
      <c r="MZB1" t="s">
        <v>10025</v>
      </c>
      <c r="MZC1" t="s">
        <v>10026</v>
      </c>
      <c r="MZD1" t="s">
        <v>10027</v>
      </c>
      <c r="MZE1" t="s">
        <v>10028</v>
      </c>
      <c r="MZF1" t="s">
        <v>10029</v>
      </c>
      <c r="MZG1" t="s">
        <v>10030</v>
      </c>
      <c r="MZH1" t="s">
        <v>10031</v>
      </c>
      <c r="MZI1" t="s">
        <v>10032</v>
      </c>
      <c r="MZJ1" t="s">
        <v>10033</v>
      </c>
      <c r="MZK1" t="s">
        <v>10034</v>
      </c>
      <c r="MZL1" t="s">
        <v>10035</v>
      </c>
      <c r="MZM1" t="s">
        <v>10036</v>
      </c>
      <c r="MZN1" t="s">
        <v>10037</v>
      </c>
      <c r="MZO1" t="s">
        <v>10038</v>
      </c>
      <c r="MZP1" t="s">
        <v>10039</v>
      </c>
      <c r="MZQ1" t="s">
        <v>10040</v>
      </c>
      <c r="MZR1" t="s">
        <v>10041</v>
      </c>
      <c r="MZS1" t="s">
        <v>10042</v>
      </c>
      <c r="MZT1" t="s">
        <v>10043</v>
      </c>
      <c r="MZU1" t="s">
        <v>10044</v>
      </c>
      <c r="MZV1" t="s">
        <v>10045</v>
      </c>
      <c r="MZW1" t="s">
        <v>10046</v>
      </c>
      <c r="MZX1" t="s">
        <v>10047</v>
      </c>
      <c r="MZY1" t="s">
        <v>10048</v>
      </c>
      <c r="MZZ1" t="s">
        <v>10049</v>
      </c>
      <c r="NAA1" t="s">
        <v>10050</v>
      </c>
      <c r="NAB1" t="s">
        <v>10051</v>
      </c>
      <c r="NAC1" t="s">
        <v>10052</v>
      </c>
      <c r="NAD1" t="s">
        <v>10053</v>
      </c>
      <c r="NAE1" t="s">
        <v>10054</v>
      </c>
      <c r="NAF1" t="s">
        <v>10055</v>
      </c>
      <c r="NAG1" t="s">
        <v>10056</v>
      </c>
      <c r="NAH1" t="s">
        <v>10057</v>
      </c>
      <c r="NAI1" t="s">
        <v>10058</v>
      </c>
      <c r="NAJ1" t="s">
        <v>10059</v>
      </c>
      <c r="NAK1" t="s">
        <v>10060</v>
      </c>
      <c r="NAL1" t="s">
        <v>10061</v>
      </c>
      <c r="NAM1" t="s">
        <v>10062</v>
      </c>
      <c r="NAN1" t="s">
        <v>10063</v>
      </c>
      <c r="NAO1" t="s">
        <v>10064</v>
      </c>
      <c r="NAP1" t="s">
        <v>10065</v>
      </c>
      <c r="NAQ1" t="s">
        <v>10066</v>
      </c>
      <c r="NAR1" t="s">
        <v>10067</v>
      </c>
      <c r="NAS1" t="s">
        <v>10068</v>
      </c>
      <c r="NAT1" t="s">
        <v>10069</v>
      </c>
      <c r="NAU1" t="s">
        <v>10070</v>
      </c>
      <c r="NAV1" t="s">
        <v>10071</v>
      </c>
      <c r="NAW1" t="s">
        <v>10072</v>
      </c>
      <c r="NAX1" t="s">
        <v>10073</v>
      </c>
      <c r="NAY1" t="s">
        <v>10074</v>
      </c>
      <c r="NAZ1" t="s">
        <v>10075</v>
      </c>
      <c r="NBA1" t="s">
        <v>10076</v>
      </c>
      <c r="NBB1" t="s">
        <v>10077</v>
      </c>
      <c r="NBC1" t="s">
        <v>10078</v>
      </c>
      <c r="NBD1" t="s">
        <v>10079</v>
      </c>
      <c r="NBE1" t="s">
        <v>10080</v>
      </c>
      <c r="NBF1" t="s">
        <v>10081</v>
      </c>
      <c r="NBG1" t="s">
        <v>10082</v>
      </c>
      <c r="NBH1" t="s">
        <v>10083</v>
      </c>
      <c r="NBI1" t="s">
        <v>10084</v>
      </c>
      <c r="NBJ1" t="s">
        <v>10085</v>
      </c>
      <c r="NBK1" t="s">
        <v>10086</v>
      </c>
      <c r="NBL1" t="s">
        <v>10087</v>
      </c>
      <c r="NBM1" t="s">
        <v>10088</v>
      </c>
      <c r="NBN1" t="s">
        <v>10089</v>
      </c>
      <c r="NBO1" t="s">
        <v>10090</v>
      </c>
      <c r="NBP1" t="s">
        <v>10091</v>
      </c>
      <c r="NBQ1" t="s">
        <v>10092</v>
      </c>
      <c r="NBR1" t="s">
        <v>10093</v>
      </c>
      <c r="NBS1" t="s">
        <v>10094</v>
      </c>
      <c r="NBT1" t="s">
        <v>10095</v>
      </c>
      <c r="NBU1" t="s">
        <v>10096</v>
      </c>
      <c r="NBV1" t="s">
        <v>10097</v>
      </c>
      <c r="NBW1" t="s">
        <v>10098</v>
      </c>
      <c r="NBX1" t="s">
        <v>10099</v>
      </c>
      <c r="NBY1" t="s">
        <v>10100</v>
      </c>
      <c r="NBZ1" t="s">
        <v>10101</v>
      </c>
      <c r="NCA1" t="s">
        <v>10102</v>
      </c>
      <c r="NCB1" t="s">
        <v>10103</v>
      </c>
      <c r="NCC1" t="s">
        <v>10104</v>
      </c>
      <c r="NCD1" t="s">
        <v>10105</v>
      </c>
      <c r="NCE1" t="s">
        <v>10106</v>
      </c>
      <c r="NCF1" t="s">
        <v>10107</v>
      </c>
      <c r="NCG1" t="s">
        <v>10108</v>
      </c>
      <c r="NCH1" t="s">
        <v>10109</v>
      </c>
      <c r="NCI1" t="s">
        <v>10110</v>
      </c>
      <c r="NCJ1" t="s">
        <v>10111</v>
      </c>
      <c r="NCK1" t="s">
        <v>10112</v>
      </c>
      <c r="NCL1" t="s">
        <v>10113</v>
      </c>
      <c r="NCM1" t="s">
        <v>10114</v>
      </c>
      <c r="NCN1" t="s">
        <v>10115</v>
      </c>
      <c r="NCO1" t="s">
        <v>10116</v>
      </c>
      <c r="NCP1" t="s">
        <v>10117</v>
      </c>
      <c r="NCQ1" t="s">
        <v>10118</v>
      </c>
      <c r="NCR1" t="s">
        <v>10119</v>
      </c>
      <c r="NCS1" t="s">
        <v>10120</v>
      </c>
      <c r="NCT1" t="s">
        <v>10121</v>
      </c>
      <c r="NCU1" t="s">
        <v>10122</v>
      </c>
      <c r="NCV1" t="s">
        <v>10123</v>
      </c>
      <c r="NCW1" t="s">
        <v>10124</v>
      </c>
      <c r="NCX1" t="s">
        <v>10125</v>
      </c>
      <c r="NCY1" t="s">
        <v>10126</v>
      </c>
      <c r="NCZ1" t="s">
        <v>10127</v>
      </c>
      <c r="NDA1" t="s">
        <v>10128</v>
      </c>
      <c r="NDB1" t="s">
        <v>10129</v>
      </c>
      <c r="NDC1" t="s">
        <v>10130</v>
      </c>
      <c r="NDD1" t="s">
        <v>10131</v>
      </c>
      <c r="NDE1" t="s">
        <v>10132</v>
      </c>
      <c r="NDF1" t="s">
        <v>10133</v>
      </c>
      <c r="NDG1" t="s">
        <v>10134</v>
      </c>
      <c r="NDH1" t="s">
        <v>10135</v>
      </c>
      <c r="NDI1" t="s">
        <v>10136</v>
      </c>
      <c r="NDJ1" t="s">
        <v>10137</v>
      </c>
      <c r="NDK1" t="s">
        <v>10138</v>
      </c>
      <c r="NDL1" t="s">
        <v>10139</v>
      </c>
      <c r="NDM1" t="s">
        <v>10140</v>
      </c>
      <c r="NDN1" t="s">
        <v>10141</v>
      </c>
      <c r="NDO1" t="s">
        <v>10142</v>
      </c>
      <c r="NDP1" t="s">
        <v>10143</v>
      </c>
      <c r="NDQ1" t="s">
        <v>10144</v>
      </c>
      <c r="NDR1" t="s">
        <v>10145</v>
      </c>
      <c r="NDS1" t="s">
        <v>10146</v>
      </c>
      <c r="NDT1" t="s">
        <v>10147</v>
      </c>
      <c r="NDU1" t="s">
        <v>10148</v>
      </c>
      <c r="NDV1" t="s">
        <v>10149</v>
      </c>
      <c r="NDW1" t="s">
        <v>10150</v>
      </c>
      <c r="NDX1" t="s">
        <v>10151</v>
      </c>
      <c r="NDY1" t="s">
        <v>10152</v>
      </c>
      <c r="NDZ1" t="s">
        <v>10153</v>
      </c>
      <c r="NEA1" t="s">
        <v>10154</v>
      </c>
      <c r="NEB1" t="s">
        <v>10155</v>
      </c>
      <c r="NEC1" t="s">
        <v>10156</v>
      </c>
      <c r="NED1" t="s">
        <v>10157</v>
      </c>
      <c r="NEE1" t="s">
        <v>10158</v>
      </c>
      <c r="NEF1" t="s">
        <v>10159</v>
      </c>
      <c r="NEG1" t="s">
        <v>10160</v>
      </c>
      <c r="NEH1" t="s">
        <v>10161</v>
      </c>
      <c r="NEI1" t="s">
        <v>10162</v>
      </c>
      <c r="NEJ1" t="s">
        <v>10163</v>
      </c>
      <c r="NEK1" t="s">
        <v>10164</v>
      </c>
      <c r="NEL1" t="s">
        <v>10165</v>
      </c>
      <c r="NEM1" t="s">
        <v>10166</v>
      </c>
      <c r="NEN1" t="s">
        <v>10167</v>
      </c>
      <c r="NEO1" t="s">
        <v>10168</v>
      </c>
      <c r="NEP1" t="s">
        <v>10169</v>
      </c>
      <c r="NEQ1" t="s">
        <v>10170</v>
      </c>
      <c r="NER1" t="s">
        <v>10171</v>
      </c>
      <c r="NES1" t="s">
        <v>10172</v>
      </c>
      <c r="NET1" t="s">
        <v>10173</v>
      </c>
      <c r="NEU1" t="s">
        <v>10174</v>
      </c>
      <c r="NEV1" t="s">
        <v>10175</v>
      </c>
      <c r="NEW1" t="s">
        <v>10176</v>
      </c>
      <c r="NEX1" t="s">
        <v>10177</v>
      </c>
      <c r="NEY1" t="s">
        <v>10178</v>
      </c>
      <c r="NEZ1" t="s">
        <v>10179</v>
      </c>
      <c r="NFA1" t="s">
        <v>10180</v>
      </c>
      <c r="NFB1" t="s">
        <v>10181</v>
      </c>
      <c r="NFC1" t="s">
        <v>10182</v>
      </c>
      <c r="NFD1" t="s">
        <v>10183</v>
      </c>
      <c r="NFE1" t="s">
        <v>10184</v>
      </c>
      <c r="NFF1" t="s">
        <v>10185</v>
      </c>
      <c r="NFG1" t="s">
        <v>10186</v>
      </c>
      <c r="NFH1" t="s">
        <v>10187</v>
      </c>
      <c r="NFI1" t="s">
        <v>10188</v>
      </c>
      <c r="NFJ1" t="s">
        <v>10189</v>
      </c>
      <c r="NFK1" t="s">
        <v>10190</v>
      </c>
      <c r="NFL1" t="s">
        <v>10191</v>
      </c>
      <c r="NFM1" t="s">
        <v>10192</v>
      </c>
      <c r="NFN1" t="s">
        <v>10193</v>
      </c>
      <c r="NFO1" t="s">
        <v>10194</v>
      </c>
      <c r="NFP1" t="s">
        <v>10195</v>
      </c>
      <c r="NFQ1" t="s">
        <v>10196</v>
      </c>
      <c r="NFR1" t="s">
        <v>10197</v>
      </c>
      <c r="NFS1" t="s">
        <v>10198</v>
      </c>
      <c r="NFT1" t="s">
        <v>10199</v>
      </c>
      <c r="NFU1" t="s">
        <v>10200</v>
      </c>
      <c r="NFV1" t="s">
        <v>10201</v>
      </c>
      <c r="NFW1" t="s">
        <v>10202</v>
      </c>
      <c r="NFX1" t="s">
        <v>10203</v>
      </c>
      <c r="NFY1" t="s">
        <v>10204</v>
      </c>
      <c r="NFZ1" t="s">
        <v>10205</v>
      </c>
      <c r="NGA1" t="s">
        <v>10206</v>
      </c>
      <c r="NGB1" t="s">
        <v>10207</v>
      </c>
      <c r="NGC1" t="s">
        <v>10208</v>
      </c>
      <c r="NGD1" t="s">
        <v>10209</v>
      </c>
      <c r="NGE1" t="s">
        <v>10210</v>
      </c>
      <c r="NGF1" t="s">
        <v>10211</v>
      </c>
      <c r="NGG1" t="s">
        <v>10212</v>
      </c>
      <c r="NGH1" t="s">
        <v>10213</v>
      </c>
      <c r="NGI1" t="s">
        <v>10214</v>
      </c>
      <c r="NGJ1" t="s">
        <v>10215</v>
      </c>
      <c r="NGK1" t="s">
        <v>10216</v>
      </c>
      <c r="NGL1" t="s">
        <v>10217</v>
      </c>
      <c r="NGM1" t="s">
        <v>10218</v>
      </c>
      <c r="NGN1" t="s">
        <v>10219</v>
      </c>
      <c r="NGO1" t="s">
        <v>10220</v>
      </c>
      <c r="NGP1" t="s">
        <v>10221</v>
      </c>
      <c r="NGQ1" t="s">
        <v>10222</v>
      </c>
      <c r="NGR1" t="s">
        <v>10223</v>
      </c>
      <c r="NGS1" t="s">
        <v>10224</v>
      </c>
      <c r="NGT1" t="s">
        <v>10225</v>
      </c>
      <c r="NGU1" t="s">
        <v>10226</v>
      </c>
      <c r="NGV1" t="s">
        <v>10227</v>
      </c>
      <c r="NGW1" t="s">
        <v>10228</v>
      </c>
      <c r="NGX1" t="s">
        <v>10229</v>
      </c>
      <c r="NGY1" t="s">
        <v>10230</v>
      </c>
      <c r="NGZ1" t="s">
        <v>10231</v>
      </c>
      <c r="NHA1" t="s">
        <v>10232</v>
      </c>
      <c r="NHB1" t="s">
        <v>10233</v>
      </c>
      <c r="NHC1" t="s">
        <v>10234</v>
      </c>
      <c r="NHD1" t="s">
        <v>10235</v>
      </c>
      <c r="NHE1" t="s">
        <v>10236</v>
      </c>
      <c r="NHF1" t="s">
        <v>10237</v>
      </c>
      <c r="NHG1" t="s">
        <v>10238</v>
      </c>
      <c r="NHH1" t="s">
        <v>10239</v>
      </c>
      <c r="NHI1" t="s">
        <v>10240</v>
      </c>
      <c r="NHJ1" t="s">
        <v>10241</v>
      </c>
      <c r="NHK1" t="s">
        <v>10242</v>
      </c>
      <c r="NHL1" t="s">
        <v>10243</v>
      </c>
      <c r="NHM1" t="s">
        <v>10244</v>
      </c>
      <c r="NHN1" t="s">
        <v>10245</v>
      </c>
      <c r="NHO1" t="s">
        <v>10246</v>
      </c>
      <c r="NHP1" t="s">
        <v>10247</v>
      </c>
      <c r="NHQ1" t="s">
        <v>10248</v>
      </c>
      <c r="NHR1" t="s">
        <v>10249</v>
      </c>
      <c r="NHS1" t="s">
        <v>10250</v>
      </c>
      <c r="NHT1" t="s">
        <v>10251</v>
      </c>
      <c r="NHU1" t="s">
        <v>10252</v>
      </c>
      <c r="NHV1" t="s">
        <v>10253</v>
      </c>
      <c r="NHW1" t="s">
        <v>10254</v>
      </c>
      <c r="NHX1" t="s">
        <v>10255</v>
      </c>
      <c r="NHY1" t="s">
        <v>10256</v>
      </c>
      <c r="NHZ1" t="s">
        <v>10257</v>
      </c>
      <c r="NIA1" t="s">
        <v>10258</v>
      </c>
      <c r="NIB1" t="s">
        <v>10259</v>
      </c>
      <c r="NIC1" t="s">
        <v>10260</v>
      </c>
      <c r="NID1" t="s">
        <v>10261</v>
      </c>
      <c r="NIE1" t="s">
        <v>10262</v>
      </c>
      <c r="NIF1" t="s">
        <v>10263</v>
      </c>
      <c r="NIG1" t="s">
        <v>10264</v>
      </c>
      <c r="NIH1" t="s">
        <v>10265</v>
      </c>
      <c r="NII1" t="s">
        <v>10266</v>
      </c>
      <c r="NIJ1" t="s">
        <v>10267</v>
      </c>
      <c r="NIK1" t="s">
        <v>10268</v>
      </c>
      <c r="NIL1" t="s">
        <v>10269</v>
      </c>
      <c r="NIM1" t="s">
        <v>10270</v>
      </c>
      <c r="NIN1" t="s">
        <v>10271</v>
      </c>
      <c r="NIO1" t="s">
        <v>10272</v>
      </c>
      <c r="NIP1" t="s">
        <v>10273</v>
      </c>
      <c r="NIQ1" t="s">
        <v>10274</v>
      </c>
      <c r="NIR1" t="s">
        <v>10275</v>
      </c>
      <c r="NIS1" t="s">
        <v>10276</v>
      </c>
      <c r="NIT1" t="s">
        <v>10277</v>
      </c>
      <c r="NIU1" t="s">
        <v>10278</v>
      </c>
      <c r="NIV1" t="s">
        <v>10279</v>
      </c>
      <c r="NIW1" t="s">
        <v>10280</v>
      </c>
      <c r="NIX1" t="s">
        <v>10281</v>
      </c>
      <c r="NIY1" t="s">
        <v>10282</v>
      </c>
      <c r="NIZ1" t="s">
        <v>10283</v>
      </c>
      <c r="NJA1" t="s">
        <v>10284</v>
      </c>
      <c r="NJB1" t="s">
        <v>10285</v>
      </c>
      <c r="NJC1" t="s">
        <v>10286</v>
      </c>
      <c r="NJD1" t="s">
        <v>10287</v>
      </c>
      <c r="NJE1" t="s">
        <v>10288</v>
      </c>
      <c r="NJF1" t="s">
        <v>10289</v>
      </c>
      <c r="NJG1" t="s">
        <v>10290</v>
      </c>
      <c r="NJH1" t="s">
        <v>10291</v>
      </c>
      <c r="NJI1" t="s">
        <v>10292</v>
      </c>
      <c r="NJJ1" t="s">
        <v>10293</v>
      </c>
      <c r="NJK1" t="s">
        <v>10294</v>
      </c>
      <c r="NJL1" t="s">
        <v>10295</v>
      </c>
      <c r="NJM1" t="s">
        <v>10296</v>
      </c>
      <c r="NJN1" t="s">
        <v>10297</v>
      </c>
      <c r="NJO1" t="s">
        <v>10298</v>
      </c>
      <c r="NJP1" t="s">
        <v>10299</v>
      </c>
      <c r="NJQ1" t="s">
        <v>10300</v>
      </c>
      <c r="NJR1" t="s">
        <v>10301</v>
      </c>
      <c r="NJS1" t="s">
        <v>10302</v>
      </c>
      <c r="NJT1" t="s">
        <v>10303</v>
      </c>
      <c r="NJU1" t="s">
        <v>10304</v>
      </c>
      <c r="NJV1" t="s">
        <v>10305</v>
      </c>
      <c r="NJW1" t="s">
        <v>10306</v>
      </c>
      <c r="NJX1" t="s">
        <v>10307</v>
      </c>
      <c r="NJY1" t="s">
        <v>10308</v>
      </c>
      <c r="NJZ1" t="s">
        <v>10309</v>
      </c>
      <c r="NKA1" t="s">
        <v>10310</v>
      </c>
      <c r="NKB1" t="s">
        <v>10311</v>
      </c>
      <c r="NKC1" t="s">
        <v>10312</v>
      </c>
      <c r="NKD1" t="s">
        <v>10313</v>
      </c>
      <c r="NKE1" t="s">
        <v>10314</v>
      </c>
      <c r="NKF1" t="s">
        <v>10315</v>
      </c>
      <c r="NKG1" t="s">
        <v>10316</v>
      </c>
      <c r="NKH1" t="s">
        <v>10317</v>
      </c>
      <c r="NKI1" t="s">
        <v>10318</v>
      </c>
      <c r="NKJ1" t="s">
        <v>10319</v>
      </c>
      <c r="NKK1" t="s">
        <v>10320</v>
      </c>
      <c r="NKL1" t="s">
        <v>10321</v>
      </c>
      <c r="NKM1" t="s">
        <v>10322</v>
      </c>
      <c r="NKN1" t="s">
        <v>10323</v>
      </c>
      <c r="NKO1" t="s">
        <v>10324</v>
      </c>
      <c r="NKP1" t="s">
        <v>10325</v>
      </c>
      <c r="NKQ1" t="s">
        <v>10326</v>
      </c>
      <c r="NKR1" t="s">
        <v>10327</v>
      </c>
      <c r="NKS1" t="s">
        <v>10328</v>
      </c>
      <c r="NKT1" t="s">
        <v>10329</v>
      </c>
      <c r="NKU1" t="s">
        <v>10330</v>
      </c>
      <c r="NKV1" t="s">
        <v>10331</v>
      </c>
      <c r="NKW1" t="s">
        <v>10332</v>
      </c>
      <c r="NKX1" t="s">
        <v>10333</v>
      </c>
      <c r="NKY1" t="s">
        <v>10334</v>
      </c>
      <c r="NKZ1" t="s">
        <v>10335</v>
      </c>
      <c r="NLA1" t="s">
        <v>10336</v>
      </c>
      <c r="NLB1" t="s">
        <v>10337</v>
      </c>
      <c r="NLC1" t="s">
        <v>10338</v>
      </c>
      <c r="NLD1" t="s">
        <v>10339</v>
      </c>
      <c r="NLE1" t="s">
        <v>10340</v>
      </c>
      <c r="NLF1" t="s">
        <v>10341</v>
      </c>
      <c r="NLG1" t="s">
        <v>10342</v>
      </c>
      <c r="NLH1" t="s">
        <v>10343</v>
      </c>
      <c r="NLI1" t="s">
        <v>10344</v>
      </c>
      <c r="NLJ1" t="s">
        <v>10345</v>
      </c>
      <c r="NLK1" t="s">
        <v>10346</v>
      </c>
      <c r="NLL1" t="s">
        <v>10347</v>
      </c>
      <c r="NLM1" t="s">
        <v>10348</v>
      </c>
      <c r="NLN1" t="s">
        <v>10349</v>
      </c>
      <c r="NLO1" t="s">
        <v>10350</v>
      </c>
      <c r="NLP1" t="s">
        <v>10351</v>
      </c>
      <c r="NLQ1" t="s">
        <v>10352</v>
      </c>
      <c r="NLR1" t="s">
        <v>10353</v>
      </c>
      <c r="NLS1" t="s">
        <v>10354</v>
      </c>
      <c r="NLT1" t="s">
        <v>10355</v>
      </c>
      <c r="NLU1" t="s">
        <v>10356</v>
      </c>
      <c r="NLV1" t="s">
        <v>10357</v>
      </c>
      <c r="NLW1" t="s">
        <v>10358</v>
      </c>
      <c r="NLX1" t="s">
        <v>10359</v>
      </c>
      <c r="NLY1" t="s">
        <v>10360</v>
      </c>
      <c r="NLZ1" t="s">
        <v>10361</v>
      </c>
      <c r="NMA1" t="s">
        <v>10362</v>
      </c>
      <c r="NMB1" t="s">
        <v>10363</v>
      </c>
      <c r="NMC1" t="s">
        <v>10364</v>
      </c>
      <c r="NMD1" t="s">
        <v>10365</v>
      </c>
      <c r="NME1" t="s">
        <v>10366</v>
      </c>
      <c r="NMF1" t="s">
        <v>10367</v>
      </c>
      <c r="NMG1" t="s">
        <v>10368</v>
      </c>
      <c r="NMH1" t="s">
        <v>10369</v>
      </c>
      <c r="NMI1" t="s">
        <v>10370</v>
      </c>
      <c r="NMJ1" t="s">
        <v>10371</v>
      </c>
      <c r="NMK1" t="s">
        <v>10372</v>
      </c>
      <c r="NML1" t="s">
        <v>10373</v>
      </c>
      <c r="NMM1" t="s">
        <v>10374</v>
      </c>
      <c r="NMN1" t="s">
        <v>10375</v>
      </c>
      <c r="NMO1" t="s">
        <v>10376</v>
      </c>
      <c r="NMP1" t="s">
        <v>10377</v>
      </c>
      <c r="NMQ1" t="s">
        <v>10378</v>
      </c>
      <c r="NMR1" t="s">
        <v>10379</v>
      </c>
      <c r="NMS1" t="s">
        <v>10380</v>
      </c>
      <c r="NMT1" t="s">
        <v>10381</v>
      </c>
      <c r="NMU1" t="s">
        <v>10382</v>
      </c>
      <c r="NMV1" t="s">
        <v>10383</v>
      </c>
      <c r="NMW1" t="s">
        <v>10384</v>
      </c>
      <c r="NMX1" t="s">
        <v>10385</v>
      </c>
      <c r="NMY1" t="s">
        <v>10386</v>
      </c>
      <c r="NMZ1" t="s">
        <v>10387</v>
      </c>
      <c r="NNA1" t="s">
        <v>10388</v>
      </c>
      <c r="NNB1" t="s">
        <v>10389</v>
      </c>
      <c r="NNC1" t="s">
        <v>10390</v>
      </c>
      <c r="NND1" t="s">
        <v>10391</v>
      </c>
      <c r="NNE1" t="s">
        <v>10392</v>
      </c>
      <c r="NNF1" t="s">
        <v>10393</v>
      </c>
      <c r="NNG1" t="s">
        <v>10394</v>
      </c>
      <c r="NNH1" t="s">
        <v>10395</v>
      </c>
      <c r="NNI1" t="s">
        <v>10396</v>
      </c>
      <c r="NNJ1" t="s">
        <v>10397</v>
      </c>
      <c r="NNK1" t="s">
        <v>10398</v>
      </c>
      <c r="NNL1" t="s">
        <v>10399</v>
      </c>
      <c r="NNM1" t="s">
        <v>10400</v>
      </c>
      <c r="NNN1" t="s">
        <v>10401</v>
      </c>
      <c r="NNO1" t="s">
        <v>10402</v>
      </c>
      <c r="NNP1" t="s">
        <v>10403</v>
      </c>
      <c r="NNQ1" t="s">
        <v>10404</v>
      </c>
      <c r="NNR1" t="s">
        <v>10405</v>
      </c>
      <c r="NNS1" t="s">
        <v>10406</v>
      </c>
      <c r="NNT1" t="s">
        <v>10407</v>
      </c>
      <c r="NNU1" t="s">
        <v>10408</v>
      </c>
      <c r="NNV1" t="s">
        <v>10409</v>
      </c>
      <c r="NNW1" t="s">
        <v>10410</v>
      </c>
      <c r="NNX1" t="s">
        <v>10411</v>
      </c>
      <c r="NNY1" t="s">
        <v>10412</v>
      </c>
      <c r="NNZ1" t="s">
        <v>10413</v>
      </c>
      <c r="NOA1" t="s">
        <v>10414</v>
      </c>
      <c r="NOB1" t="s">
        <v>10415</v>
      </c>
      <c r="NOC1" t="s">
        <v>10416</v>
      </c>
      <c r="NOD1" t="s">
        <v>10417</v>
      </c>
      <c r="NOE1" t="s">
        <v>10418</v>
      </c>
      <c r="NOF1" t="s">
        <v>10419</v>
      </c>
      <c r="NOG1" t="s">
        <v>10420</v>
      </c>
      <c r="NOH1" t="s">
        <v>10421</v>
      </c>
      <c r="NOI1" t="s">
        <v>10422</v>
      </c>
      <c r="NOJ1" t="s">
        <v>10423</v>
      </c>
      <c r="NOK1" t="s">
        <v>10424</v>
      </c>
      <c r="NOL1" t="s">
        <v>10425</v>
      </c>
      <c r="NOM1" t="s">
        <v>10426</v>
      </c>
      <c r="NON1" t="s">
        <v>10427</v>
      </c>
      <c r="NOO1" t="s">
        <v>10428</v>
      </c>
      <c r="NOP1" t="s">
        <v>10429</v>
      </c>
      <c r="NOQ1" t="s">
        <v>10430</v>
      </c>
      <c r="NOR1" t="s">
        <v>10431</v>
      </c>
      <c r="NOS1" t="s">
        <v>10432</v>
      </c>
      <c r="NOT1" t="s">
        <v>10433</v>
      </c>
      <c r="NOU1" t="s">
        <v>10434</v>
      </c>
      <c r="NOV1" t="s">
        <v>10435</v>
      </c>
      <c r="NOW1" t="s">
        <v>10436</v>
      </c>
      <c r="NOX1" t="s">
        <v>10437</v>
      </c>
      <c r="NOY1" t="s">
        <v>10438</v>
      </c>
      <c r="NOZ1" t="s">
        <v>10439</v>
      </c>
      <c r="NPA1" t="s">
        <v>10440</v>
      </c>
      <c r="NPB1" t="s">
        <v>10441</v>
      </c>
      <c r="NPC1" t="s">
        <v>10442</v>
      </c>
      <c r="NPD1" t="s">
        <v>10443</v>
      </c>
      <c r="NPE1" t="s">
        <v>10444</v>
      </c>
      <c r="NPF1" t="s">
        <v>10445</v>
      </c>
      <c r="NPG1" t="s">
        <v>10446</v>
      </c>
      <c r="NPH1" t="s">
        <v>10447</v>
      </c>
      <c r="NPI1" t="s">
        <v>10448</v>
      </c>
      <c r="NPJ1" t="s">
        <v>10449</v>
      </c>
      <c r="NPK1" t="s">
        <v>10450</v>
      </c>
      <c r="NPL1" t="s">
        <v>10451</v>
      </c>
      <c r="NPM1" t="s">
        <v>10452</v>
      </c>
      <c r="NPN1" t="s">
        <v>10453</v>
      </c>
      <c r="NPO1" t="s">
        <v>10454</v>
      </c>
      <c r="NPP1" t="s">
        <v>10455</v>
      </c>
      <c r="NPQ1" t="s">
        <v>10456</v>
      </c>
      <c r="NPR1" t="s">
        <v>10457</v>
      </c>
      <c r="NPS1" t="s">
        <v>10458</v>
      </c>
      <c r="NPT1" t="s">
        <v>10459</v>
      </c>
      <c r="NPU1" t="s">
        <v>10460</v>
      </c>
      <c r="NPV1" t="s">
        <v>10461</v>
      </c>
      <c r="NPW1" t="s">
        <v>10462</v>
      </c>
      <c r="NPX1" t="s">
        <v>10463</v>
      </c>
      <c r="NPY1" t="s">
        <v>10464</v>
      </c>
      <c r="NPZ1" t="s">
        <v>10465</v>
      </c>
      <c r="NQA1" t="s">
        <v>10466</v>
      </c>
      <c r="NQB1" t="s">
        <v>10467</v>
      </c>
      <c r="NQC1" t="s">
        <v>10468</v>
      </c>
      <c r="NQD1" t="s">
        <v>10469</v>
      </c>
      <c r="NQE1" t="s">
        <v>10470</v>
      </c>
      <c r="NQF1" t="s">
        <v>10471</v>
      </c>
      <c r="NQG1" t="s">
        <v>10472</v>
      </c>
      <c r="NQH1" t="s">
        <v>10473</v>
      </c>
      <c r="NQI1" t="s">
        <v>10474</v>
      </c>
      <c r="NQJ1" t="s">
        <v>10475</v>
      </c>
      <c r="NQK1" t="s">
        <v>10476</v>
      </c>
      <c r="NQL1" t="s">
        <v>10477</v>
      </c>
      <c r="NQM1" t="s">
        <v>10478</v>
      </c>
      <c r="NQN1" t="s">
        <v>10479</v>
      </c>
      <c r="NQO1" t="s">
        <v>10480</v>
      </c>
      <c r="NQP1" t="s">
        <v>10481</v>
      </c>
      <c r="NQQ1" t="s">
        <v>10482</v>
      </c>
      <c r="NQR1" t="s">
        <v>10483</v>
      </c>
      <c r="NQS1" t="s">
        <v>10484</v>
      </c>
      <c r="NQT1" t="s">
        <v>10485</v>
      </c>
      <c r="NQU1" t="s">
        <v>10486</v>
      </c>
      <c r="NQV1" t="s">
        <v>10487</v>
      </c>
      <c r="NQW1" t="s">
        <v>10488</v>
      </c>
      <c r="NQX1" t="s">
        <v>10489</v>
      </c>
      <c r="NQY1" t="s">
        <v>10490</v>
      </c>
      <c r="NQZ1" t="s">
        <v>10491</v>
      </c>
      <c r="NRA1" t="s">
        <v>10492</v>
      </c>
      <c r="NRB1" t="s">
        <v>10493</v>
      </c>
      <c r="NRC1" t="s">
        <v>10494</v>
      </c>
      <c r="NRD1" t="s">
        <v>10495</v>
      </c>
      <c r="NRE1" t="s">
        <v>10496</v>
      </c>
      <c r="NRF1" t="s">
        <v>10497</v>
      </c>
      <c r="NRG1" t="s">
        <v>10498</v>
      </c>
      <c r="NRH1" t="s">
        <v>10499</v>
      </c>
      <c r="NRI1" t="s">
        <v>10500</v>
      </c>
      <c r="NRJ1" t="s">
        <v>10501</v>
      </c>
      <c r="NRK1" t="s">
        <v>10502</v>
      </c>
      <c r="NRL1" t="s">
        <v>10503</v>
      </c>
      <c r="NRM1" t="s">
        <v>10504</v>
      </c>
      <c r="NRN1" t="s">
        <v>10505</v>
      </c>
      <c r="NRO1" t="s">
        <v>10506</v>
      </c>
      <c r="NRP1" t="s">
        <v>10507</v>
      </c>
      <c r="NRQ1" t="s">
        <v>10508</v>
      </c>
      <c r="NRR1" t="s">
        <v>10509</v>
      </c>
      <c r="NRS1" t="s">
        <v>10510</v>
      </c>
      <c r="NRT1" t="s">
        <v>10511</v>
      </c>
      <c r="NRU1" t="s">
        <v>10512</v>
      </c>
      <c r="NRV1" t="s">
        <v>10513</v>
      </c>
      <c r="NRW1" t="s">
        <v>10514</v>
      </c>
      <c r="NRX1" t="s">
        <v>10515</v>
      </c>
      <c r="NRY1" t="s">
        <v>10516</v>
      </c>
      <c r="NRZ1" t="s">
        <v>10517</v>
      </c>
      <c r="NSA1" t="s">
        <v>10518</v>
      </c>
      <c r="NSB1" t="s">
        <v>10519</v>
      </c>
      <c r="NSC1" t="s">
        <v>10520</v>
      </c>
      <c r="NSD1" t="s">
        <v>10521</v>
      </c>
      <c r="NSE1" t="s">
        <v>10522</v>
      </c>
      <c r="NSF1" t="s">
        <v>10523</v>
      </c>
      <c r="NSG1" t="s">
        <v>10524</v>
      </c>
      <c r="NSH1" t="s">
        <v>10525</v>
      </c>
      <c r="NSI1" t="s">
        <v>10526</v>
      </c>
      <c r="NSJ1" t="s">
        <v>10527</v>
      </c>
      <c r="NSK1" t="s">
        <v>10528</v>
      </c>
      <c r="NSL1" t="s">
        <v>10529</v>
      </c>
      <c r="NSM1" t="s">
        <v>10530</v>
      </c>
      <c r="NSN1" t="s">
        <v>10531</v>
      </c>
      <c r="NSO1" t="s">
        <v>10532</v>
      </c>
      <c r="NSP1" t="s">
        <v>10533</v>
      </c>
      <c r="NSQ1" t="s">
        <v>10534</v>
      </c>
      <c r="NSR1" t="s">
        <v>10535</v>
      </c>
      <c r="NSS1" t="s">
        <v>10536</v>
      </c>
      <c r="NST1" t="s">
        <v>10537</v>
      </c>
      <c r="NSU1" t="s">
        <v>10538</v>
      </c>
      <c r="NSV1" t="s">
        <v>10539</v>
      </c>
      <c r="NSW1" t="s">
        <v>10540</v>
      </c>
      <c r="NSX1" t="s">
        <v>10541</v>
      </c>
      <c r="NSY1" t="s">
        <v>10542</v>
      </c>
      <c r="NSZ1" t="s">
        <v>10543</v>
      </c>
      <c r="NTA1" t="s">
        <v>10544</v>
      </c>
      <c r="NTB1" t="s">
        <v>10545</v>
      </c>
      <c r="NTC1" t="s">
        <v>10546</v>
      </c>
      <c r="NTD1" t="s">
        <v>10547</v>
      </c>
      <c r="NTE1" t="s">
        <v>10548</v>
      </c>
      <c r="NTF1" t="s">
        <v>10549</v>
      </c>
      <c r="NTG1" t="s">
        <v>10550</v>
      </c>
      <c r="NTH1" t="s">
        <v>10551</v>
      </c>
      <c r="NTI1" t="s">
        <v>10552</v>
      </c>
      <c r="NTJ1" t="s">
        <v>10553</v>
      </c>
      <c r="NTK1" t="s">
        <v>10554</v>
      </c>
      <c r="NTL1" t="s">
        <v>10555</v>
      </c>
      <c r="NTM1" t="s">
        <v>10556</v>
      </c>
      <c r="NTN1" t="s">
        <v>10557</v>
      </c>
      <c r="NTO1" t="s">
        <v>10558</v>
      </c>
      <c r="NTP1" t="s">
        <v>10559</v>
      </c>
      <c r="NTQ1" t="s">
        <v>10560</v>
      </c>
      <c r="NTR1" t="s">
        <v>10561</v>
      </c>
      <c r="NTS1" t="s">
        <v>10562</v>
      </c>
      <c r="NTT1" t="s">
        <v>10563</v>
      </c>
      <c r="NTU1" t="s">
        <v>10564</v>
      </c>
      <c r="NTV1" t="s">
        <v>10565</v>
      </c>
      <c r="NTW1" t="s">
        <v>10566</v>
      </c>
      <c r="NTX1" t="s">
        <v>10567</v>
      </c>
      <c r="NTY1" t="s">
        <v>10568</v>
      </c>
      <c r="NTZ1" t="s">
        <v>10569</v>
      </c>
      <c r="NUA1" t="s">
        <v>10570</v>
      </c>
      <c r="NUB1" t="s">
        <v>10571</v>
      </c>
      <c r="NUC1" t="s">
        <v>10572</v>
      </c>
      <c r="NUD1" t="s">
        <v>10573</v>
      </c>
      <c r="NUE1" t="s">
        <v>10574</v>
      </c>
      <c r="NUF1" t="s">
        <v>10575</v>
      </c>
      <c r="NUG1" t="s">
        <v>10576</v>
      </c>
      <c r="NUH1" t="s">
        <v>10577</v>
      </c>
      <c r="NUI1" t="s">
        <v>10578</v>
      </c>
      <c r="NUJ1" t="s">
        <v>10579</v>
      </c>
      <c r="NUK1" t="s">
        <v>10580</v>
      </c>
      <c r="NUL1" t="s">
        <v>10581</v>
      </c>
      <c r="NUM1" t="s">
        <v>10582</v>
      </c>
      <c r="NUN1" t="s">
        <v>10583</v>
      </c>
      <c r="NUO1" t="s">
        <v>10584</v>
      </c>
      <c r="NUP1" t="s">
        <v>10585</v>
      </c>
      <c r="NUQ1" t="s">
        <v>10586</v>
      </c>
      <c r="NUR1" t="s">
        <v>10587</v>
      </c>
      <c r="NUS1" t="s">
        <v>10588</v>
      </c>
      <c r="NUT1" t="s">
        <v>10589</v>
      </c>
      <c r="NUU1" t="s">
        <v>10590</v>
      </c>
      <c r="NUV1" t="s">
        <v>10591</v>
      </c>
      <c r="NUW1" t="s">
        <v>10592</v>
      </c>
      <c r="NUX1" t="s">
        <v>10593</v>
      </c>
      <c r="NUY1" t="s">
        <v>10594</v>
      </c>
      <c r="NUZ1" t="s">
        <v>10595</v>
      </c>
      <c r="NVA1" t="s">
        <v>10596</v>
      </c>
      <c r="NVB1" t="s">
        <v>10597</v>
      </c>
      <c r="NVC1" t="s">
        <v>10598</v>
      </c>
      <c r="NVD1" t="s">
        <v>10599</v>
      </c>
      <c r="NVE1" t="s">
        <v>10600</v>
      </c>
      <c r="NVF1" t="s">
        <v>10601</v>
      </c>
      <c r="NVG1" t="s">
        <v>10602</v>
      </c>
      <c r="NVH1" t="s">
        <v>10603</v>
      </c>
      <c r="NVI1" t="s">
        <v>10604</v>
      </c>
      <c r="NVJ1" t="s">
        <v>10605</v>
      </c>
      <c r="NVK1" t="s">
        <v>10606</v>
      </c>
      <c r="NVL1" t="s">
        <v>10607</v>
      </c>
      <c r="NVM1" t="s">
        <v>10608</v>
      </c>
      <c r="NVN1" t="s">
        <v>10609</v>
      </c>
      <c r="NVO1" t="s">
        <v>10610</v>
      </c>
      <c r="NVP1" t="s">
        <v>10611</v>
      </c>
      <c r="NVQ1" t="s">
        <v>10612</v>
      </c>
      <c r="NVR1" t="s">
        <v>10613</v>
      </c>
      <c r="NVS1" t="s">
        <v>10614</v>
      </c>
      <c r="NVT1" t="s">
        <v>10615</v>
      </c>
      <c r="NVU1" t="s">
        <v>10616</v>
      </c>
      <c r="NVV1" t="s">
        <v>10617</v>
      </c>
      <c r="NVW1" t="s">
        <v>10618</v>
      </c>
      <c r="NVX1" t="s">
        <v>10619</v>
      </c>
      <c r="NVY1" t="s">
        <v>10620</v>
      </c>
      <c r="NVZ1" t="s">
        <v>10621</v>
      </c>
      <c r="NWA1" t="s">
        <v>10622</v>
      </c>
      <c r="NWB1" t="s">
        <v>10623</v>
      </c>
      <c r="NWC1" t="s">
        <v>10624</v>
      </c>
      <c r="NWD1" t="s">
        <v>10625</v>
      </c>
      <c r="NWE1" t="s">
        <v>10626</v>
      </c>
      <c r="NWF1" t="s">
        <v>10627</v>
      </c>
      <c r="NWG1" t="s">
        <v>10628</v>
      </c>
      <c r="NWH1" t="s">
        <v>10629</v>
      </c>
      <c r="NWI1" t="s">
        <v>10630</v>
      </c>
      <c r="NWJ1" t="s">
        <v>10631</v>
      </c>
      <c r="NWK1" t="s">
        <v>10632</v>
      </c>
      <c r="NWL1" t="s">
        <v>10633</v>
      </c>
      <c r="NWM1" t="s">
        <v>10634</v>
      </c>
      <c r="NWN1" t="s">
        <v>10635</v>
      </c>
      <c r="NWO1" t="s">
        <v>10636</v>
      </c>
      <c r="NWP1" t="s">
        <v>10637</v>
      </c>
      <c r="NWQ1" t="s">
        <v>10638</v>
      </c>
      <c r="NWR1" t="s">
        <v>10639</v>
      </c>
      <c r="NWS1" t="s">
        <v>10640</v>
      </c>
      <c r="NWT1" t="s">
        <v>10641</v>
      </c>
      <c r="NWU1" t="s">
        <v>10642</v>
      </c>
      <c r="NWV1" t="s">
        <v>10643</v>
      </c>
      <c r="NWW1" t="s">
        <v>10644</v>
      </c>
      <c r="NWX1" t="s">
        <v>10645</v>
      </c>
      <c r="NWY1" t="s">
        <v>10646</v>
      </c>
      <c r="NWZ1" t="s">
        <v>10647</v>
      </c>
      <c r="NXA1" t="s">
        <v>10648</v>
      </c>
      <c r="NXB1" t="s">
        <v>10649</v>
      </c>
      <c r="NXC1" t="s">
        <v>10650</v>
      </c>
      <c r="NXD1" t="s">
        <v>10651</v>
      </c>
      <c r="NXE1" t="s">
        <v>10652</v>
      </c>
      <c r="NXF1" t="s">
        <v>10653</v>
      </c>
      <c r="NXG1" t="s">
        <v>10654</v>
      </c>
      <c r="NXH1" t="s">
        <v>10655</v>
      </c>
      <c r="NXI1" t="s">
        <v>10656</v>
      </c>
      <c r="NXJ1" t="s">
        <v>10657</v>
      </c>
      <c r="NXK1" t="s">
        <v>10658</v>
      </c>
      <c r="NXL1" t="s">
        <v>10659</v>
      </c>
      <c r="NXM1" t="s">
        <v>10660</v>
      </c>
      <c r="NXN1" t="s">
        <v>10661</v>
      </c>
      <c r="NXO1" t="s">
        <v>10662</v>
      </c>
      <c r="NXP1" t="s">
        <v>10663</v>
      </c>
      <c r="NXQ1" t="s">
        <v>10664</v>
      </c>
      <c r="NXR1" t="s">
        <v>10665</v>
      </c>
      <c r="NXS1" t="s">
        <v>10666</v>
      </c>
      <c r="NXT1" t="s">
        <v>10667</v>
      </c>
      <c r="NXU1" t="s">
        <v>10668</v>
      </c>
      <c r="NXV1" t="s">
        <v>10669</v>
      </c>
      <c r="NXW1" t="s">
        <v>10670</v>
      </c>
      <c r="NXX1" t="s">
        <v>10671</v>
      </c>
      <c r="NXY1" t="s">
        <v>10672</v>
      </c>
      <c r="NXZ1" t="s">
        <v>10673</v>
      </c>
      <c r="NYA1" t="s">
        <v>10674</v>
      </c>
      <c r="NYB1" t="s">
        <v>10675</v>
      </c>
      <c r="NYC1" t="s">
        <v>10676</v>
      </c>
      <c r="NYD1" t="s">
        <v>10677</v>
      </c>
      <c r="NYE1" t="s">
        <v>10678</v>
      </c>
      <c r="NYF1" t="s">
        <v>10679</v>
      </c>
      <c r="NYG1" t="s">
        <v>10680</v>
      </c>
      <c r="NYH1" t="s">
        <v>10681</v>
      </c>
      <c r="NYI1" t="s">
        <v>10682</v>
      </c>
      <c r="NYJ1" t="s">
        <v>10683</v>
      </c>
      <c r="NYK1" t="s">
        <v>10684</v>
      </c>
      <c r="NYL1" t="s">
        <v>10685</v>
      </c>
      <c r="NYM1" t="s">
        <v>10686</v>
      </c>
      <c r="NYN1" t="s">
        <v>10687</v>
      </c>
      <c r="NYO1" t="s">
        <v>10688</v>
      </c>
      <c r="NYP1" t="s">
        <v>10689</v>
      </c>
      <c r="NYQ1" t="s">
        <v>10690</v>
      </c>
      <c r="NYR1" t="s">
        <v>10691</v>
      </c>
      <c r="NYS1" t="s">
        <v>10692</v>
      </c>
      <c r="NYT1" t="s">
        <v>10693</v>
      </c>
      <c r="NYU1" t="s">
        <v>10694</v>
      </c>
      <c r="NYV1" t="s">
        <v>10695</v>
      </c>
      <c r="NYW1" t="s">
        <v>10696</v>
      </c>
      <c r="NYX1" t="s">
        <v>10697</v>
      </c>
      <c r="NYY1" t="s">
        <v>10698</v>
      </c>
      <c r="NYZ1" t="s">
        <v>10699</v>
      </c>
      <c r="NZA1" t="s">
        <v>10700</v>
      </c>
      <c r="NZB1" t="s">
        <v>10701</v>
      </c>
      <c r="NZC1" t="s">
        <v>10702</v>
      </c>
      <c r="NZD1" t="s">
        <v>10703</v>
      </c>
      <c r="NZE1" t="s">
        <v>10704</v>
      </c>
      <c r="NZF1" t="s">
        <v>10705</v>
      </c>
      <c r="NZG1" t="s">
        <v>10706</v>
      </c>
      <c r="NZH1" t="s">
        <v>10707</v>
      </c>
      <c r="NZI1" t="s">
        <v>10708</v>
      </c>
      <c r="NZJ1" t="s">
        <v>10709</v>
      </c>
      <c r="NZK1" t="s">
        <v>10710</v>
      </c>
      <c r="NZL1" t="s">
        <v>10711</v>
      </c>
      <c r="NZM1" t="s">
        <v>10712</v>
      </c>
      <c r="NZN1" t="s">
        <v>10713</v>
      </c>
      <c r="NZO1" t="s">
        <v>10714</v>
      </c>
      <c r="NZP1" t="s">
        <v>10715</v>
      </c>
      <c r="NZQ1" t="s">
        <v>10716</v>
      </c>
      <c r="NZR1" t="s">
        <v>10717</v>
      </c>
      <c r="NZS1" t="s">
        <v>10718</v>
      </c>
      <c r="NZT1" t="s">
        <v>10719</v>
      </c>
      <c r="NZU1" t="s">
        <v>10720</v>
      </c>
      <c r="NZV1" t="s">
        <v>10721</v>
      </c>
      <c r="NZW1" t="s">
        <v>10722</v>
      </c>
      <c r="NZX1" t="s">
        <v>10723</v>
      </c>
      <c r="NZY1" t="s">
        <v>10724</v>
      </c>
      <c r="NZZ1" t="s">
        <v>10725</v>
      </c>
      <c r="OAA1" t="s">
        <v>10726</v>
      </c>
      <c r="OAB1" t="s">
        <v>10727</v>
      </c>
      <c r="OAC1" t="s">
        <v>10728</v>
      </c>
      <c r="OAD1" t="s">
        <v>10729</v>
      </c>
      <c r="OAE1" t="s">
        <v>10730</v>
      </c>
      <c r="OAF1" t="s">
        <v>10731</v>
      </c>
      <c r="OAG1" t="s">
        <v>10732</v>
      </c>
      <c r="OAH1" t="s">
        <v>10733</v>
      </c>
      <c r="OAI1" t="s">
        <v>10734</v>
      </c>
      <c r="OAJ1" t="s">
        <v>10735</v>
      </c>
      <c r="OAK1" t="s">
        <v>10736</v>
      </c>
      <c r="OAL1" t="s">
        <v>10737</v>
      </c>
      <c r="OAM1" t="s">
        <v>10738</v>
      </c>
      <c r="OAN1" t="s">
        <v>10739</v>
      </c>
      <c r="OAO1" t="s">
        <v>10740</v>
      </c>
      <c r="OAP1" t="s">
        <v>10741</v>
      </c>
      <c r="OAQ1" t="s">
        <v>10742</v>
      </c>
      <c r="OAR1" t="s">
        <v>10743</v>
      </c>
      <c r="OAS1" t="s">
        <v>10744</v>
      </c>
      <c r="OAT1" t="s">
        <v>10745</v>
      </c>
      <c r="OAU1" t="s">
        <v>10746</v>
      </c>
      <c r="OAV1" t="s">
        <v>10747</v>
      </c>
      <c r="OAW1" t="s">
        <v>10748</v>
      </c>
      <c r="OAX1" t="s">
        <v>10749</v>
      </c>
      <c r="OAY1" t="s">
        <v>10750</v>
      </c>
      <c r="OAZ1" t="s">
        <v>10751</v>
      </c>
      <c r="OBA1" t="s">
        <v>10752</v>
      </c>
      <c r="OBB1" t="s">
        <v>10753</v>
      </c>
      <c r="OBC1" t="s">
        <v>10754</v>
      </c>
      <c r="OBD1" t="s">
        <v>10755</v>
      </c>
      <c r="OBE1" t="s">
        <v>10756</v>
      </c>
      <c r="OBF1" t="s">
        <v>10757</v>
      </c>
      <c r="OBG1" t="s">
        <v>10758</v>
      </c>
      <c r="OBH1" t="s">
        <v>10759</v>
      </c>
      <c r="OBI1" t="s">
        <v>10760</v>
      </c>
      <c r="OBJ1" t="s">
        <v>10761</v>
      </c>
      <c r="OBK1" t="s">
        <v>10762</v>
      </c>
      <c r="OBL1" t="s">
        <v>10763</v>
      </c>
      <c r="OBM1" t="s">
        <v>10764</v>
      </c>
      <c r="OBN1" t="s">
        <v>10765</v>
      </c>
      <c r="OBO1" t="s">
        <v>10766</v>
      </c>
      <c r="OBP1" t="s">
        <v>10767</v>
      </c>
      <c r="OBQ1" t="s">
        <v>10768</v>
      </c>
      <c r="OBR1" t="s">
        <v>10769</v>
      </c>
      <c r="OBS1" t="s">
        <v>10770</v>
      </c>
      <c r="OBT1" t="s">
        <v>10771</v>
      </c>
      <c r="OBU1" t="s">
        <v>10772</v>
      </c>
      <c r="OBV1" t="s">
        <v>10773</v>
      </c>
      <c r="OBW1" t="s">
        <v>10774</v>
      </c>
      <c r="OBX1" t="s">
        <v>10775</v>
      </c>
      <c r="OBY1" t="s">
        <v>10776</v>
      </c>
      <c r="OBZ1" t="s">
        <v>10777</v>
      </c>
      <c r="OCA1" t="s">
        <v>10778</v>
      </c>
      <c r="OCB1" t="s">
        <v>10779</v>
      </c>
      <c r="OCC1" t="s">
        <v>10780</v>
      </c>
      <c r="OCD1" t="s">
        <v>10781</v>
      </c>
      <c r="OCE1" t="s">
        <v>10782</v>
      </c>
      <c r="OCF1" t="s">
        <v>10783</v>
      </c>
      <c r="OCG1" t="s">
        <v>10784</v>
      </c>
      <c r="OCH1" t="s">
        <v>10785</v>
      </c>
      <c r="OCI1" t="s">
        <v>10786</v>
      </c>
      <c r="OCJ1" t="s">
        <v>10787</v>
      </c>
      <c r="OCK1" t="s">
        <v>10788</v>
      </c>
      <c r="OCL1" t="s">
        <v>10789</v>
      </c>
      <c r="OCM1" t="s">
        <v>10790</v>
      </c>
      <c r="OCN1" t="s">
        <v>10791</v>
      </c>
      <c r="OCO1" t="s">
        <v>10792</v>
      </c>
      <c r="OCP1" t="s">
        <v>10793</v>
      </c>
      <c r="OCQ1" t="s">
        <v>10794</v>
      </c>
      <c r="OCR1" t="s">
        <v>10795</v>
      </c>
      <c r="OCS1" t="s">
        <v>10796</v>
      </c>
      <c r="OCT1" t="s">
        <v>10797</v>
      </c>
      <c r="OCU1" t="s">
        <v>10798</v>
      </c>
      <c r="OCV1" t="s">
        <v>10799</v>
      </c>
      <c r="OCW1" t="s">
        <v>10800</v>
      </c>
      <c r="OCX1" t="s">
        <v>10801</v>
      </c>
      <c r="OCY1" t="s">
        <v>10802</v>
      </c>
      <c r="OCZ1" t="s">
        <v>10803</v>
      </c>
      <c r="ODA1" t="s">
        <v>10804</v>
      </c>
      <c r="ODB1" t="s">
        <v>10805</v>
      </c>
      <c r="ODC1" t="s">
        <v>10806</v>
      </c>
      <c r="ODD1" t="s">
        <v>10807</v>
      </c>
      <c r="ODE1" t="s">
        <v>10808</v>
      </c>
      <c r="ODF1" t="s">
        <v>10809</v>
      </c>
      <c r="ODG1" t="s">
        <v>10810</v>
      </c>
      <c r="ODH1" t="s">
        <v>10811</v>
      </c>
      <c r="ODI1" t="s">
        <v>10812</v>
      </c>
      <c r="ODJ1" t="s">
        <v>10813</v>
      </c>
      <c r="ODK1" t="s">
        <v>10814</v>
      </c>
      <c r="ODL1" t="s">
        <v>10815</v>
      </c>
      <c r="ODM1" t="s">
        <v>10816</v>
      </c>
      <c r="ODN1" t="s">
        <v>10817</v>
      </c>
      <c r="ODO1" t="s">
        <v>10818</v>
      </c>
      <c r="ODP1" t="s">
        <v>10819</v>
      </c>
      <c r="ODQ1" t="s">
        <v>10820</v>
      </c>
      <c r="ODR1" t="s">
        <v>10821</v>
      </c>
      <c r="ODS1" t="s">
        <v>10822</v>
      </c>
      <c r="ODT1" t="s">
        <v>10823</v>
      </c>
      <c r="ODU1" t="s">
        <v>10824</v>
      </c>
      <c r="ODV1" t="s">
        <v>10825</v>
      </c>
      <c r="ODW1" t="s">
        <v>10826</v>
      </c>
      <c r="ODX1" t="s">
        <v>10827</v>
      </c>
      <c r="ODY1" t="s">
        <v>10828</v>
      </c>
      <c r="ODZ1" t="s">
        <v>10829</v>
      </c>
      <c r="OEA1" t="s">
        <v>10830</v>
      </c>
      <c r="OEB1" t="s">
        <v>10831</v>
      </c>
      <c r="OEC1" t="s">
        <v>10832</v>
      </c>
      <c r="OED1" t="s">
        <v>10833</v>
      </c>
      <c r="OEE1" t="s">
        <v>10834</v>
      </c>
      <c r="OEF1" t="s">
        <v>10835</v>
      </c>
      <c r="OEG1" t="s">
        <v>10836</v>
      </c>
      <c r="OEH1" t="s">
        <v>10837</v>
      </c>
      <c r="OEI1" t="s">
        <v>10838</v>
      </c>
      <c r="OEJ1" t="s">
        <v>10839</v>
      </c>
      <c r="OEK1" t="s">
        <v>10840</v>
      </c>
      <c r="OEL1" t="s">
        <v>10841</v>
      </c>
      <c r="OEM1" t="s">
        <v>10842</v>
      </c>
      <c r="OEN1" t="s">
        <v>10843</v>
      </c>
      <c r="OEO1" t="s">
        <v>10844</v>
      </c>
      <c r="OEP1" t="s">
        <v>10845</v>
      </c>
      <c r="OEQ1" t="s">
        <v>10846</v>
      </c>
      <c r="OER1" t="s">
        <v>10847</v>
      </c>
      <c r="OES1" t="s">
        <v>10848</v>
      </c>
      <c r="OET1" t="s">
        <v>10849</v>
      </c>
      <c r="OEU1" t="s">
        <v>10850</v>
      </c>
      <c r="OEV1" t="s">
        <v>10851</v>
      </c>
      <c r="OEW1" t="s">
        <v>10852</v>
      </c>
      <c r="OEX1" t="s">
        <v>10853</v>
      </c>
      <c r="OEY1" t="s">
        <v>10854</v>
      </c>
      <c r="OEZ1" t="s">
        <v>10855</v>
      </c>
      <c r="OFA1" t="s">
        <v>10856</v>
      </c>
      <c r="OFB1" t="s">
        <v>10857</v>
      </c>
      <c r="OFC1" t="s">
        <v>10858</v>
      </c>
      <c r="OFD1" t="s">
        <v>10859</v>
      </c>
      <c r="OFE1" t="s">
        <v>10860</v>
      </c>
      <c r="OFF1" t="s">
        <v>10861</v>
      </c>
      <c r="OFG1" t="s">
        <v>10862</v>
      </c>
      <c r="OFH1" t="s">
        <v>10863</v>
      </c>
      <c r="OFI1" t="s">
        <v>10864</v>
      </c>
      <c r="OFJ1" t="s">
        <v>10865</v>
      </c>
      <c r="OFK1" t="s">
        <v>10866</v>
      </c>
      <c r="OFL1" t="s">
        <v>10867</v>
      </c>
      <c r="OFM1" t="s">
        <v>10868</v>
      </c>
      <c r="OFN1" t="s">
        <v>10869</v>
      </c>
      <c r="OFO1" t="s">
        <v>10870</v>
      </c>
      <c r="OFP1" t="s">
        <v>10871</v>
      </c>
      <c r="OFQ1" t="s">
        <v>10872</v>
      </c>
      <c r="OFR1" t="s">
        <v>10873</v>
      </c>
      <c r="OFS1" t="s">
        <v>10874</v>
      </c>
      <c r="OFT1" t="s">
        <v>10875</v>
      </c>
      <c r="OFU1" t="s">
        <v>10876</v>
      </c>
      <c r="OFV1" t="s">
        <v>10877</v>
      </c>
      <c r="OFW1" t="s">
        <v>10878</v>
      </c>
      <c r="OFX1" t="s">
        <v>10879</v>
      </c>
      <c r="OFY1" t="s">
        <v>10880</v>
      </c>
      <c r="OFZ1" t="s">
        <v>10881</v>
      </c>
      <c r="OGA1" t="s">
        <v>10882</v>
      </c>
      <c r="OGB1" t="s">
        <v>10883</v>
      </c>
      <c r="OGC1" t="s">
        <v>10884</v>
      </c>
      <c r="OGD1" t="s">
        <v>10885</v>
      </c>
      <c r="OGE1" t="s">
        <v>10886</v>
      </c>
      <c r="OGF1" t="s">
        <v>10887</v>
      </c>
      <c r="OGG1" t="s">
        <v>10888</v>
      </c>
      <c r="OGH1" t="s">
        <v>10889</v>
      </c>
      <c r="OGI1" t="s">
        <v>10890</v>
      </c>
      <c r="OGJ1" t="s">
        <v>10891</v>
      </c>
      <c r="OGK1" t="s">
        <v>10892</v>
      </c>
      <c r="OGL1" t="s">
        <v>10893</v>
      </c>
      <c r="OGM1" t="s">
        <v>10894</v>
      </c>
      <c r="OGN1" t="s">
        <v>10895</v>
      </c>
      <c r="OGO1" t="s">
        <v>10896</v>
      </c>
      <c r="OGP1" t="s">
        <v>10897</v>
      </c>
      <c r="OGQ1" t="s">
        <v>10898</v>
      </c>
      <c r="OGR1" t="s">
        <v>10899</v>
      </c>
      <c r="OGS1" t="s">
        <v>10900</v>
      </c>
      <c r="OGT1" t="s">
        <v>10901</v>
      </c>
      <c r="OGU1" t="s">
        <v>10902</v>
      </c>
      <c r="OGV1" t="s">
        <v>10903</v>
      </c>
      <c r="OGW1" t="s">
        <v>10904</v>
      </c>
      <c r="OGX1" t="s">
        <v>10905</v>
      </c>
      <c r="OGY1" t="s">
        <v>10906</v>
      </c>
      <c r="OGZ1" t="s">
        <v>10907</v>
      </c>
      <c r="OHA1" t="s">
        <v>10908</v>
      </c>
      <c r="OHB1" t="s">
        <v>10909</v>
      </c>
      <c r="OHC1" t="s">
        <v>10910</v>
      </c>
      <c r="OHD1" t="s">
        <v>10911</v>
      </c>
      <c r="OHE1" t="s">
        <v>10912</v>
      </c>
      <c r="OHF1" t="s">
        <v>10913</v>
      </c>
      <c r="OHG1" t="s">
        <v>10914</v>
      </c>
      <c r="OHH1" t="s">
        <v>10915</v>
      </c>
      <c r="OHI1" t="s">
        <v>10916</v>
      </c>
      <c r="OHJ1" t="s">
        <v>10917</v>
      </c>
      <c r="OHK1" t="s">
        <v>10918</v>
      </c>
      <c r="OHL1" t="s">
        <v>10919</v>
      </c>
      <c r="OHM1" t="s">
        <v>10920</v>
      </c>
      <c r="OHN1" t="s">
        <v>10921</v>
      </c>
      <c r="OHO1" t="s">
        <v>10922</v>
      </c>
      <c r="OHP1" t="s">
        <v>10923</v>
      </c>
      <c r="OHQ1" t="s">
        <v>10924</v>
      </c>
      <c r="OHR1" t="s">
        <v>10925</v>
      </c>
      <c r="OHS1" t="s">
        <v>10926</v>
      </c>
      <c r="OHT1" t="s">
        <v>10927</v>
      </c>
      <c r="OHU1" t="s">
        <v>10928</v>
      </c>
      <c r="OHV1" t="s">
        <v>10929</v>
      </c>
      <c r="OHW1" t="s">
        <v>10930</v>
      </c>
      <c r="OHX1" t="s">
        <v>10931</v>
      </c>
      <c r="OHY1" t="s">
        <v>10932</v>
      </c>
      <c r="OHZ1" t="s">
        <v>10933</v>
      </c>
      <c r="OIA1" t="s">
        <v>10934</v>
      </c>
      <c r="OIB1" t="s">
        <v>10935</v>
      </c>
      <c r="OIC1" t="s">
        <v>10936</v>
      </c>
      <c r="OID1" t="s">
        <v>10937</v>
      </c>
      <c r="OIE1" t="s">
        <v>10938</v>
      </c>
      <c r="OIF1" t="s">
        <v>10939</v>
      </c>
      <c r="OIG1" t="s">
        <v>10940</v>
      </c>
      <c r="OIH1" t="s">
        <v>10941</v>
      </c>
      <c r="OII1" t="s">
        <v>10942</v>
      </c>
      <c r="OIJ1" t="s">
        <v>10943</v>
      </c>
      <c r="OIK1" t="s">
        <v>10944</v>
      </c>
      <c r="OIL1" t="s">
        <v>10945</v>
      </c>
      <c r="OIM1" t="s">
        <v>10946</v>
      </c>
      <c r="OIN1" t="s">
        <v>10947</v>
      </c>
      <c r="OIO1" t="s">
        <v>10948</v>
      </c>
      <c r="OIP1" t="s">
        <v>10949</v>
      </c>
      <c r="OIQ1" t="s">
        <v>10950</v>
      </c>
      <c r="OIR1" t="s">
        <v>10951</v>
      </c>
      <c r="OIS1" t="s">
        <v>10952</v>
      </c>
      <c r="OIT1" t="s">
        <v>10953</v>
      </c>
      <c r="OIU1" t="s">
        <v>10954</v>
      </c>
      <c r="OIV1" t="s">
        <v>10955</v>
      </c>
      <c r="OIW1" t="s">
        <v>10956</v>
      </c>
      <c r="OIX1" t="s">
        <v>10957</v>
      </c>
      <c r="OIY1" t="s">
        <v>10958</v>
      </c>
      <c r="OIZ1" t="s">
        <v>10959</v>
      </c>
      <c r="OJA1" t="s">
        <v>10960</v>
      </c>
      <c r="OJB1" t="s">
        <v>10961</v>
      </c>
      <c r="OJC1" t="s">
        <v>10962</v>
      </c>
      <c r="OJD1" t="s">
        <v>10963</v>
      </c>
      <c r="OJE1" t="s">
        <v>10964</v>
      </c>
      <c r="OJF1" t="s">
        <v>10965</v>
      </c>
      <c r="OJG1" t="s">
        <v>10966</v>
      </c>
      <c r="OJH1" t="s">
        <v>10967</v>
      </c>
      <c r="OJI1" t="s">
        <v>10968</v>
      </c>
      <c r="OJJ1" t="s">
        <v>10969</v>
      </c>
      <c r="OJK1" t="s">
        <v>10970</v>
      </c>
      <c r="OJL1" t="s">
        <v>10971</v>
      </c>
      <c r="OJM1" t="s">
        <v>10972</v>
      </c>
      <c r="OJN1" t="s">
        <v>10973</v>
      </c>
      <c r="OJO1" t="s">
        <v>10974</v>
      </c>
      <c r="OJP1" t="s">
        <v>10975</v>
      </c>
      <c r="OJQ1" t="s">
        <v>10976</v>
      </c>
      <c r="OJR1" t="s">
        <v>10977</v>
      </c>
      <c r="OJS1" t="s">
        <v>10978</v>
      </c>
      <c r="OJT1" t="s">
        <v>10979</v>
      </c>
      <c r="OJU1" t="s">
        <v>10980</v>
      </c>
      <c r="OJV1" t="s">
        <v>10981</v>
      </c>
      <c r="OJW1" t="s">
        <v>10982</v>
      </c>
      <c r="OJX1" t="s">
        <v>10983</v>
      </c>
      <c r="OJY1" t="s">
        <v>10984</v>
      </c>
      <c r="OJZ1" t="s">
        <v>10985</v>
      </c>
      <c r="OKA1" t="s">
        <v>10986</v>
      </c>
      <c r="OKB1" t="s">
        <v>10987</v>
      </c>
      <c r="OKC1" t="s">
        <v>10988</v>
      </c>
      <c r="OKD1" t="s">
        <v>10989</v>
      </c>
      <c r="OKE1" t="s">
        <v>10990</v>
      </c>
      <c r="OKF1" t="s">
        <v>10991</v>
      </c>
      <c r="OKG1" t="s">
        <v>10992</v>
      </c>
      <c r="OKH1" t="s">
        <v>10993</v>
      </c>
      <c r="OKI1" t="s">
        <v>10994</v>
      </c>
      <c r="OKJ1" t="s">
        <v>10995</v>
      </c>
      <c r="OKK1" t="s">
        <v>10996</v>
      </c>
      <c r="OKL1" t="s">
        <v>10997</v>
      </c>
      <c r="OKM1" t="s">
        <v>10998</v>
      </c>
      <c r="OKN1" t="s">
        <v>10999</v>
      </c>
      <c r="OKO1" t="s">
        <v>11000</v>
      </c>
      <c r="OKP1" t="s">
        <v>11001</v>
      </c>
      <c r="OKQ1" t="s">
        <v>11002</v>
      </c>
      <c r="OKR1" t="s">
        <v>11003</v>
      </c>
      <c r="OKS1" t="s">
        <v>11004</v>
      </c>
      <c r="OKT1" t="s">
        <v>11005</v>
      </c>
      <c r="OKU1" t="s">
        <v>11006</v>
      </c>
      <c r="OKV1" t="s">
        <v>11007</v>
      </c>
      <c r="OKW1" t="s">
        <v>11008</v>
      </c>
      <c r="OKX1" t="s">
        <v>11009</v>
      </c>
      <c r="OKY1" t="s">
        <v>11010</v>
      </c>
      <c r="OKZ1" t="s">
        <v>11011</v>
      </c>
      <c r="OLA1" t="s">
        <v>11012</v>
      </c>
      <c r="OLB1" t="s">
        <v>11013</v>
      </c>
      <c r="OLC1" t="s">
        <v>11014</v>
      </c>
      <c r="OLD1" t="s">
        <v>11015</v>
      </c>
      <c r="OLE1" t="s">
        <v>11016</v>
      </c>
      <c r="OLF1" t="s">
        <v>11017</v>
      </c>
      <c r="OLG1" t="s">
        <v>11018</v>
      </c>
      <c r="OLH1" t="s">
        <v>11019</v>
      </c>
      <c r="OLI1" t="s">
        <v>11020</v>
      </c>
      <c r="OLJ1" t="s">
        <v>11021</v>
      </c>
      <c r="OLK1" t="s">
        <v>11022</v>
      </c>
      <c r="OLL1" t="s">
        <v>11023</v>
      </c>
      <c r="OLM1" t="s">
        <v>11024</v>
      </c>
      <c r="OLN1" t="s">
        <v>11025</v>
      </c>
      <c r="OLO1" t="s">
        <v>11026</v>
      </c>
      <c r="OLP1" t="s">
        <v>11027</v>
      </c>
      <c r="OLQ1" t="s">
        <v>11028</v>
      </c>
      <c r="OLR1" t="s">
        <v>11029</v>
      </c>
      <c r="OLS1" t="s">
        <v>11030</v>
      </c>
      <c r="OLT1" t="s">
        <v>11031</v>
      </c>
      <c r="OLU1" t="s">
        <v>11032</v>
      </c>
      <c r="OLV1" t="s">
        <v>11033</v>
      </c>
      <c r="OLW1" t="s">
        <v>11034</v>
      </c>
      <c r="OLX1" t="s">
        <v>11035</v>
      </c>
      <c r="OLY1" t="s">
        <v>11036</v>
      </c>
      <c r="OLZ1" t="s">
        <v>11037</v>
      </c>
      <c r="OMA1" t="s">
        <v>11038</v>
      </c>
      <c r="OMB1" t="s">
        <v>11039</v>
      </c>
      <c r="OMC1" t="s">
        <v>11040</v>
      </c>
      <c r="OMD1" t="s">
        <v>11041</v>
      </c>
      <c r="OME1" t="s">
        <v>11042</v>
      </c>
      <c r="OMF1" t="s">
        <v>11043</v>
      </c>
      <c r="OMG1" t="s">
        <v>11044</v>
      </c>
      <c r="OMH1" t="s">
        <v>11045</v>
      </c>
      <c r="OMI1" t="s">
        <v>11046</v>
      </c>
      <c r="OMJ1" t="s">
        <v>11047</v>
      </c>
      <c r="OMK1" t="s">
        <v>11048</v>
      </c>
      <c r="OML1" t="s">
        <v>11049</v>
      </c>
      <c r="OMM1" t="s">
        <v>11050</v>
      </c>
      <c r="OMN1" t="s">
        <v>11051</v>
      </c>
      <c r="OMO1" t="s">
        <v>11052</v>
      </c>
      <c r="OMP1" t="s">
        <v>11053</v>
      </c>
      <c r="OMQ1" t="s">
        <v>11054</v>
      </c>
      <c r="OMR1" t="s">
        <v>11055</v>
      </c>
      <c r="OMS1" t="s">
        <v>11056</v>
      </c>
      <c r="OMT1" t="s">
        <v>11057</v>
      </c>
      <c r="OMU1" t="s">
        <v>11058</v>
      </c>
      <c r="OMV1" t="s">
        <v>11059</v>
      </c>
      <c r="OMW1" t="s">
        <v>11060</v>
      </c>
      <c r="OMX1" t="s">
        <v>11061</v>
      </c>
      <c r="OMY1" t="s">
        <v>11062</v>
      </c>
      <c r="OMZ1" t="s">
        <v>11063</v>
      </c>
      <c r="ONA1" t="s">
        <v>11064</v>
      </c>
      <c r="ONB1" t="s">
        <v>11065</v>
      </c>
      <c r="ONC1" t="s">
        <v>11066</v>
      </c>
      <c r="OND1" t="s">
        <v>11067</v>
      </c>
      <c r="ONE1" t="s">
        <v>11068</v>
      </c>
      <c r="ONF1" t="s">
        <v>11069</v>
      </c>
      <c r="ONG1" t="s">
        <v>11070</v>
      </c>
      <c r="ONH1" t="s">
        <v>11071</v>
      </c>
      <c r="ONI1" t="s">
        <v>11072</v>
      </c>
      <c r="ONJ1" t="s">
        <v>11073</v>
      </c>
      <c r="ONK1" t="s">
        <v>11074</v>
      </c>
      <c r="ONL1" t="s">
        <v>11075</v>
      </c>
      <c r="ONM1" t="s">
        <v>11076</v>
      </c>
      <c r="ONN1" t="s">
        <v>11077</v>
      </c>
      <c r="ONO1" t="s">
        <v>11078</v>
      </c>
      <c r="ONP1" t="s">
        <v>11079</v>
      </c>
      <c r="ONQ1" t="s">
        <v>11080</v>
      </c>
      <c r="ONR1" t="s">
        <v>11081</v>
      </c>
      <c r="ONS1" t="s">
        <v>11082</v>
      </c>
      <c r="ONT1" t="s">
        <v>11083</v>
      </c>
      <c r="ONU1" t="s">
        <v>11084</v>
      </c>
      <c r="ONV1" t="s">
        <v>11085</v>
      </c>
      <c r="ONW1" t="s">
        <v>11086</v>
      </c>
      <c r="ONX1" t="s">
        <v>11087</v>
      </c>
      <c r="ONY1" t="s">
        <v>11088</v>
      </c>
      <c r="ONZ1" t="s">
        <v>11089</v>
      </c>
      <c r="OOA1" t="s">
        <v>11090</v>
      </c>
      <c r="OOB1" t="s">
        <v>11091</v>
      </c>
      <c r="OOC1" t="s">
        <v>11092</v>
      </c>
      <c r="OOD1" t="s">
        <v>11093</v>
      </c>
      <c r="OOE1" t="s">
        <v>11094</v>
      </c>
      <c r="OOF1" t="s">
        <v>11095</v>
      </c>
      <c r="OOG1" t="s">
        <v>11096</v>
      </c>
      <c r="OOH1" t="s">
        <v>11097</v>
      </c>
      <c r="OOI1" t="s">
        <v>11098</v>
      </c>
      <c r="OOJ1" t="s">
        <v>11099</v>
      </c>
      <c r="OOK1" t="s">
        <v>11100</v>
      </c>
      <c r="OOL1" t="s">
        <v>11101</v>
      </c>
      <c r="OOM1" t="s">
        <v>11102</v>
      </c>
      <c r="OON1" t="s">
        <v>11103</v>
      </c>
      <c r="OOO1" t="s">
        <v>11104</v>
      </c>
      <c r="OOP1" t="s">
        <v>11105</v>
      </c>
      <c r="OOQ1" t="s">
        <v>11106</v>
      </c>
      <c r="OOR1" t="s">
        <v>11107</v>
      </c>
      <c r="OOS1" t="s">
        <v>11108</v>
      </c>
      <c r="OOT1" t="s">
        <v>11109</v>
      </c>
      <c r="OOU1" t="s">
        <v>11110</v>
      </c>
      <c r="OOV1" t="s">
        <v>11111</v>
      </c>
      <c r="OOW1" t="s">
        <v>11112</v>
      </c>
      <c r="OOX1" t="s">
        <v>11113</v>
      </c>
      <c r="OOY1" t="s">
        <v>11114</v>
      </c>
      <c r="OOZ1" t="s">
        <v>11115</v>
      </c>
      <c r="OPA1" t="s">
        <v>11116</v>
      </c>
      <c r="OPB1" t="s">
        <v>11117</v>
      </c>
      <c r="OPC1" t="s">
        <v>11118</v>
      </c>
      <c r="OPD1" t="s">
        <v>11119</v>
      </c>
      <c r="OPE1" t="s">
        <v>11120</v>
      </c>
      <c r="OPF1" t="s">
        <v>11121</v>
      </c>
      <c r="OPG1" t="s">
        <v>11122</v>
      </c>
      <c r="OPH1" t="s">
        <v>11123</v>
      </c>
      <c r="OPI1" t="s">
        <v>11124</v>
      </c>
      <c r="OPJ1" t="s">
        <v>11125</v>
      </c>
      <c r="OPK1" t="s">
        <v>11126</v>
      </c>
      <c r="OPL1" t="s">
        <v>11127</v>
      </c>
      <c r="OPM1" t="s">
        <v>11128</v>
      </c>
      <c r="OPN1" t="s">
        <v>11129</v>
      </c>
      <c r="OPO1" t="s">
        <v>11130</v>
      </c>
      <c r="OPP1" t="s">
        <v>11131</v>
      </c>
      <c r="OPQ1" t="s">
        <v>11132</v>
      </c>
      <c r="OPR1" t="s">
        <v>11133</v>
      </c>
      <c r="OPS1" t="s">
        <v>11134</v>
      </c>
      <c r="OPT1" t="s">
        <v>11135</v>
      </c>
      <c r="OPU1" t="s">
        <v>11136</v>
      </c>
      <c r="OPV1" t="s">
        <v>11137</v>
      </c>
      <c r="OPW1" t="s">
        <v>11138</v>
      </c>
      <c r="OPX1" t="s">
        <v>11139</v>
      </c>
      <c r="OPY1" t="s">
        <v>11140</v>
      </c>
      <c r="OPZ1" t="s">
        <v>11141</v>
      </c>
      <c r="OQA1" t="s">
        <v>11142</v>
      </c>
      <c r="OQB1" t="s">
        <v>11143</v>
      </c>
      <c r="OQC1" t="s">
        <v>11144</v>
      </c>
      <c r="OQD1" t="s">
        <v>11145</v>
      </c>
      <c r="OQE1" t="s">
        <v>11146</v>
      </c>
      <c r="OQF1" t="s">
        <v>11147</v>
      </c>
      <c r="OQG1" t="s">
        <v>11148</v>
      </c>
      <c r="OQH1" t="s">
        <v>11149</v>
      </c>
      <c r="OQI1" t="s">
        <v>11150</v>
      </c>
      <c r="OQJ1" t="s">
        <v>11151</v>
      </c>
      <c r="OQK1" t="s">
        <v>11152</v>
      </c>
      <c r="OQL1" t="s">
        <v>11153</v>
      </c>
      <c r="OQM1" t="s">
        <v>11154</v>
      </c>
      <c r="OQN1" t="s">
        <v>11155</v>
      </c>
      <c r="OQO1" t="s">
        <v>11156</v>
      </c>
      <c r="OQP1" t="s">
        <v>11157</v>
      </c>
      <c r="OQQ1" t="s">
        <v>11158</v>
      </c>
      <c r="OQR1" t="s">
        <v>11159</v>
      </c>
      <c r="OQS1" t="s">
        <v>11160</v>
      </c>
      <c r="OQT1" t="s">
        <v>11161</v>
      </c>
      <c r="OQU1" t="s">
        <v>11162</v>
      </c>
      <c r="OQV1" t="s">
        <v>11163</v>
      </c>
      <c r="OQW1" t="s">
        <v>11164</v>
      </c>
      <c r="OQX1" t="s">
        <v>11165</v>
      </c>
      <c r="OQY1" t="s">
        <v>11166</v>
      </c>
      <c r="OQZ1" t="s">
        <v>11167</v>
      </c>
      <c r="ORA1" t="s">
        <v>11168</v>
      </c>
      <c r="ORB1" t="s">
        <v>11169</v>
      </c>
      <c r="ORC1" t="s">
        <v>11170</v>
      </c>
      <c r="ORD1" t="s">
        <v>11171</v>
      </c>
      <c r="ORE1" t="s">
        <v>11172</v>
      </c>
      <c r="ORF1" t="s">
        <v>11173</v>
      </c>
      <c r="ORG1" t="s">
        <v>11174</v>
      </c>
      <c r="ORH1" t="s">
        <v>11175</v>
      </c>
      <c r="ORI1" t="s">
        <v>11176</v>
      </c>
      <c r="ORJ1" t="s">
        <v>11177</v>
      </c>
      <c r="ORK1" t="s">
        <v>11178</v>
      </c>
      <c r="ORL1" t="s">
        <v>11179</v>
      </c>
      <c r="ORM1" t="s">
        <v>11180</v>
      </c>
      <c r="ORN1" t="s">
        <v>11181</v>
      </c>
      <c r="ORO1" t="s">
        <v>11182</v>
      </c>
      <c r="ORP1" t="s">
        <v>11183</v>
      </c>
      <c r="ORQ1" t="s">
        <v>11184</v>
      </c>
      <c r="ORR1" t="s">
        <v>11185</v>
      </c>
      <c r="ORS1" t="s">
        <v>11186</v>
      </c>
      <c r="ORT1" t="s">
        <v>11187</v>
      </c>
      <c r="ORU1" t="s">
        <v>11188</v>
      </c>
      <c r="ORV1" t="s">
        <v>11189</v>
      </c>
      <c r="ORW1" t="s">
        <v>11190</v>
      </c>
      <c r="ORX1" t="s">
        <v>11191</v>
      </c>
      <c r="ORY1" t="s">
        <v>11192</v>
      </c>
      <c r="ORZ1" t="s">
        <v>11193</v>
      </c>
      <c r="OSA1" t="s">
        <v>11194</v>
      </c>
      <c r="OSB1" t="s">
        <v>11195</v>
      </c>
      <c r="OSC1" t="s">
        <v>11196</v>
      </c>
      <c r="OSD1" t="s">
        <v>11197</v>
      </c>
      <c r="OSE1" t="s">
        <v>11198</v>
      </c>
      <c r="OSF1" t="s">
        <v>11199</v>
      </c>
      <c r="OSG1" t="s">
        <v>11200</v>
      </c>
      <c r="OSH1" t="s">
        <v>11201</v>
      </c>
      <c r="OSI1" t="s">
        <v>11202</v>
      </c>
      <c r="OSJ1" t="s">
        <v>11203</v>
      </c>
      <c r="OSK1" t="s">
        <v>11204</v>
      </c>
      <c r="OSL1" t="s">
        <v>11205</v>
      </c>
      <c r="OSM1" t="s">
        <v>11206</v>
      </c>
      <c r="OSN1" t="s">
        <v>11207</v>
      </c>
      <c r="OSO1" t="s">
        <v>11208</v>
      </c>
      <c r="OSP1" t="s">
        <v>11209</v>
      </c>
      <c r="OSQ1" t="s">
        <v>11210</v>
      </c>
      <c r="OSR1" t="s">
        <v>11211</v>
      </c>
      <c r="OSS1" t="s">
        <v>11212</v>
      </c>
      <c r="OST1" t="s">
        <v>11213</v>
      </c>
      <c r="OSU1" t="s">
        <v>11214</v>
      </c>
      <c r="OSV1" t="s">
        <v>11215</v>
      </c>
      <c r="OSW1" t="s">
        <v>11216</v>
      </c>
      <c r="OSX1" t="s">
        <v>11217</v>
      </c>
      <c r="OSY1" t="s">
        <v>11218</v>
      </c>
      <c r="OSZ1" t="s">
        <v>11219</v>
      </c>
      <c r="OTA1" t="s">
        <v>11220</v>
      </c>
      <c r="OTB1" t="s">
        <v>11221</v>
      </c>
      <c r="OTC1" t="s">
        <v>11222</v>
      </c>
      <c r="OTD1" t="s">
        <v>11223</v>
      </c>
      <c r="OTE1" t="s">
        <v>11224</v>
      </c>
      <c r="OTF1" t="s">
        <v>11225</v>
      </c>
      <c r="OTG1" t="s">
        <v>11226</v>
      </c>
      <c r="OTH1" t="s">
        <v>11227</v>
      </c>
      <c r="OTI1" t="s">
        <v>11228</v>
      </c>
      <c r="OTJ1" t="s">
        <v>11229</v>
      </c>
      <c r="OTK1" t="s">
        <v>11230</v>
      </c>
      <c r="OTL1" t="s">
        <v>11231</v>
      </c>
      <c r="OTM1" t="s">
        <v>11232</v>
      </c>
      <c r="OTN1" t="s">
        <v>11233</v>
      </c>
      <c r="OTO1" t="s">
        <v>11234</v>
      </c>
      <c r="OTP1" t="s">
        <v>11235</v>
      </c>
      <c r="OTQ1" t="s">
        <v>11236</v>
      </c>
      <c r="OTR1" t="s">
        <v>11237</v>
      </c>
      <c r="OTS1" t="s">
        <v>11238</v>
      </c>
      <c r="OTT1" t="s">
        <v>11239</v>
      </c>
      <c r="OTU1" t="s">
        <v>11240</v>
      </c>
      <c r="OTV1" t="s">
        <v>11241</v>
      </c>
      <c r="OTW1" t="s">
        <v>11242</v>
      </c>
      <c r="OTX1" t="s">
        <v>11243</v>
      </c>
      <c r="OTY1" t="s">
        <v>11244</v>
      </c>
      <c r="OTZ1" t="s">
        <v>11245</v>
      </c>
      <c r="OUA1" t="s">
        <v>11246</v>
      </c>
      <c r="OUB1" t="s">
        <v>11247</v>
      </c>
      <c r="OUC1" t="s">
        <v>11248</v>
      </c>
      <c r="OUD1" t="s">
        <v>11249</v>
      </c>
      <c r="OUE1" t="s">
        <v>11250</v>
      </c>
      <c r="OUF1" t="s">
        <v>11251</v>
      </c>
      <c r="OUG1" t="s">
        <v>11252</v>
      </c>
      <c r="OUH1" t="s">
        <v>11253</v>
      </c>
      <c r="OUI1" t="s">
        <v>11254</v>
      </c>
      <c r="OUJ1" t="s">
        <v>11255</v>
      </c>
      <c r="OUK1" t="s">
        <v>11256</v>
      </c>
      <c r="OUL1" t="s">
        <v>11257</v>
      </c>
      <c r="OUM1" t="s">
        <v>11258</v>
      </c>
      <c r="OUN1" t="s">
        <v>11259</v>
      </c>
      <c r="OUO1" t="s">
        <v>11260</v>
      </c>
      <c r="OUP1" t="s">
        <v>11261</v>
      </c>
      <c r="OUQ1" t="s">
        <v>11262</v>
      </c>
      <c r="OUR1" t="s">
        <v>11263</v>
      </c>
      <c r="OUS1" t="s">
        <v>11264</v>
      </c>
      <c r="OUT1" t="s">
        <v>11265</v>
      </c>
      <c r="OUU1" t="s">
        <v>11266</v>
      </c>
      <c r="OUV1" t="s">
        <v>11267</v>
      </c>
      <c r="OUW1" t="s">
        <v>11268</v>
      </c>
      <c r="OUX1" t="s">
        <v>11269</v>
      </c>
      <c r="OUY1" t="s">
        <v>11270</v>
      </c>
      <c r="OUZ1" t="s">
        <v>11271</v>
      </c>
      <c r="OVA1" t="s">
        <v>11272</v>
      </c>
      <c r="OVB1" t="s">
        <v>11273</v>
      </c>
      <c r="OVC1" t="s">
        <v>11274</v>
      </c>
      <c r="OVD1" t="s">
        <v>11275</v>
      </c>
      <c r="OVE1" t="s">
        <v>11276</v>
      </c>
      <c r="OVF1" t="s">
        <v>11277</v>
      </c>
      <c r="OVG1" t="s">
        <v>11278</v>
      </c>
      <c r="OVH1" t="s">
        <v>11279</v>
      </c>
      <c r="OVI1" t="s">
        <v>11280</v>
      </c>
      <c r="OVJ1" t="s">
        <v>11281</v>
      </c>
      <c r="OVK1" t="s">
        <v>11282</v>
      </c>
      <c r="OVL1" t="s">
        <v>11283</v>
      </c>
      <c r="OVM1" t="s">
        <v>11284</v>
      </c>
      <c r="OVN1" t="s">
        <v>11285</v>
      </c>
      <c r="OVO1" t="s">
        <v>11286</v>
      </c>
      <c r="OVP1" t="s">
        <v>11287</v>
      </c>
      <c r="OVQ1" t="s">
        <v>11288</v>
      </c>
      <c r="OVR1" t="s">
        <v>11289</v>
      </c>
      <c r="OVS1" t="s">
        <v>11290</v>
      </c>
      <c r="OVT1" t="s">
        <v>11291</v>
      </c>
      <c r="OVU1" t="s">
        <v>11292</v>
      </c>
      <c r="OVV1" t="s">
        <v>11293</v>
      </c>
      <c r="OVW1" t="s">
        <v>11294</v>
      </c>
      <c r="OVX1" t="s">
        <v>11295</v>
      </c>
      <c r="OVY1" t="s">
        <v>11296</v>
      </c>
      <c r="OVZ1" t="s">
        <v>11297</v>
      </c>
      <c r="OWA1" t="s">
        <v>11298</v>
      </c>
      <c r="OWB1" t="s">
        <v>11299</v>
      </c>
      <c r="OWC1" t="s">
        <v>11300</v>
      </c>
      <c r="OWD1" t="s">
        <v>11301</v>
      </c>
      <c r="OWE1" t="s">
        <v>11302</v>
      </c>
      <c r="OWF1" t="s">
        <v>11303</v>
      </c>
      <c r="OWG1" t="s">
        <v>11304</v>
      </c>
      <c r="OWH1" t="s">
        <v>11305</v>
      </c>
      <c r="OWI1" t="s">
        <v>11306</v>
      </c>
      <c r="OWJ1" t="s">
        <v>11307</v>
      </c>
      <c r="OWK1" t="s">
        <v>11308</v>
      </c>
      <c r="OWL1" t="s">
        <v>11309</v>
      </c>
      <c r="OWM1" t="s">
        <v>11310</v>
      </c>
      <c r="OWN1" t="s">
        <v>11311</v>
      </c>
      <c r="OWO1" t="s">
        <v>11312</v>
      </c>
      <c r="OWP1" t="s">
        <v>11313</v>
      </c>
      <c r="OWQ1" t="s">
        <v>11314</v>
      </c>
      <c r="OWR1" t="s">
        <v>11315</v>
      </c>
      <c r="OWS1" t="s">
        <v>11316</v>
      </c>
      <c r="OWT1" t="s">
        <v>11317</v>
      </c>
      <c r="OWU1" t="s">
        <v>11318</v>
      </c>
      <c r="OWV1" t="s">
        <v>11319</v>
      </c>
      <c r="OWW1" t="s">
        <v>11320</v>
      </c>
      <c r="OWX1" t="s">
        <v>11321</v>
      </c>
      <c r="OWY1" t="s">
        <v>11322</v>
      </c>
      <c r="OWZ1" t="s">
        <v>11323</v>
      </c>
      <c r="OXA1" t="s">
        <v>11324</v>
      </c>
      <c r="OXB1" t="s">
        <v>11325</v>
      </c>
      <c r="OXC1" t="s">
        <v>11326</v>
      </c>
      <c r="OXD1" t="s">
        <v>11327</v>
      </c>
      <c r="OXE1" t="s">
        <v>11328</v>
      </c>
      <c r="OXF1" t="s">
        <v>11329</v>
      </c>
      <c r="OXG1" t="s">
        <v>11330</v>
      </c>
      <c r="OXH1" t="s">
        <v>11331</v>
      </c>
      <c r="OXI1" t="s">
        <v>11332</v>
      </c>
      <c r="OXJ1" t="s">
        <v>11333</v>
      </c>
      <c r="OXK1" t="s">
        <v>11334</v>
      </c>
      <c r="OXL1" t="s">
        <v>11335</v>
      </c>
      <c r="OXM1" t="s">
        <v>11336</v>
      </c>
      <c r="OXN1" t="s">
        <v>11337</v>
      </c>
      <c r="OXO1" t="s">
        <v>11338</v>
      </c>
      <c r="OXP1" t="s">
        <v>11339</v>
      </c>
      <c r="OXQ1" t="s">
        <v>11340</v>
      </c>
      <c r="OXR1" t="s">
        <v>11341</v>
      </c>
      <c r="OXS1" t="s">
        <v>11342</v>
      </c>
      <c r="OXT1" t="s">
        <v>11343</v>
      </c>
      <c r="OXU1" t="s">
        <v>11344</v>
      </c>
      <c r="OXV1" t="s">
        <v>11345</v>
      </c>
      <c r="OXW1" t="s">
        <v>11346</v>
      </c>
      <c r="OXX1" t="s">
        <v>11347</v>
      </c>
      <c r="OXY1" t="s">
        <v>11348</v>
      </c>
      <c r="OXZ1" t="s">
        <v>11349</v>
      </c>
      <c r="OYA1" t="s">
        <v>11350</v>
      </c>
      <c r="OYB1" t="s">
        <v>11351</v>
      </c>
      <c r="OYC1" t="s">
        <v>11352</v>
      </c>
      <c r="OYD1" t="s">
        <v>11353</v>
      </c>
      <c r="OYE1" t="s">
        <v>11354</v>
      </c>
      <c r="OYF1" t="s">
        <v>11355</v>
      </c>
      <c r="OYG1" t="s">
        <v>11356</v>
      </c>
      <c r="OYH1" t="s">
        <v>11357</v>
      </c>
      <c r="OYI1" t="s">
        <v>11358</v>
      </c>
      <c r="OYJ1" t="s">
        <v>11359</v>
      </c>
      <c r="OYK1" t="s">
        <v>11360</v>
      </c>
      <c r="OYL1" t="s">
        <v>11361</v>
      </c>
      <c r="OYM1" t="s">
        <v>11362</v>
      </c>
      <c r="OYN1" t="s">
        <v>11363</v>
      </c>
      <c r="OYO1" t="s">
        <v>11364</v>
      </c>
      <c r="OYP1" t="s">
        <v>11365</v>
      </c>
      <c r="OYQ1" t="s">
        <v>11366</v>
      </c>
      <c r="OYR1" t="s">
        <v>11367</v>
      </c>
      <c r="OYS1" t="s">
        <v>11368</v>
      </c>
      <c r="OYT1" t="s">
        <v>11369</v>
      </c>
      <c r="OYU1" t="s">
        <v>11370</v>
      </c>
      <c r="OYV1" t="s">
        <v>11371</v>
      </c>
      <c r="OYW1" t="s">
        <v>11372</v>
      </c>
      <c r="OYX1" t="s">
        <v>11373</v>
      </c>
      <c r="OYY1" t="s">
        <v>11374</v>
      </c>
      <c r="OYZ1" t="s">
        <v>11375</v>
      </c>
      <c r="OZA1" t="s">
        <v>11376</v>
      </c>
      <c r="OZB1" t="s">
        <v>11377</v>
      </c>
      <c r="OZC1" t="s">
        <v>11378</v>
      </c>
      <c r="OZD1" t="s">
        <v>11379</v>
      </c>
      <c r="OZE1" t="s">
        <v>11380</v>
      </c>
      <c r="OZF1" t="s">
        <v>11381</v>
      </c>
      <c r="OZG1" t="s">
        <v>11382</v>
      </c>
      <c r="OZH1" t="s">
        <v>11383</v>
      </c>
      <c r="OZI1" t="s">
        <v>11384</v>
      </c>
      <c r="OZJ1" t="s">
        <v>11385</v>
      </c>
      <c r="OZK1" t="s">
        <v>11386</v>
      </c>
      <c r="OZL1" t="s">
        <v>11387</v>
      </c>
      <c r="OZM1" t="s">
        <v>11388</v>
      </c>
      <c r="OZN1" t="s">
        <v>11389</v>
      </c>
      <c r="OZO1" t="s">
        <v>11390</v>
      </c>
      <c r="OZP1" t="s">
        <v>11391</v>
      </c>
      <c r="OZQ1" t="s">
        <v>11392</v>
      </c>
      <c r="OZR1" t="s">
        <v>11393</v>
      </c>
      <c r="OZS1" t="s">
        <v>11394</v>
      </c>
      <c r="OZT1" t="s">
        <v>11395</v>
      </c>
      <c r="OZU1" t="s">
        <v>11396</v>
      </c>
      <c r="OZV1" t="s">
        <v>11397</v>
      </c>
      <c r="OZW1" t="s">
        <v>11398</v>
      </c>
      <c r="OZX1" t="s">
        <v>11399</v>
      </c>
      <c r="OZY1" t="s">
        <v>11400</v>
      </c>
      <c r="OZZ1" t="s">
        <v>11401</v>
      </c>
      <c r="PAA1" t="s">
        <v>11402</v>
      </c>
      <c r="PAB1" t="s">
        <v>11403</v>
      </c>
      <c r="PAC1" t="s">
        <v>11404</v>
      </c>
      <c r="PAD1" t="s">
        <v>11405</v>
      </c>
      <c r="PAE1" t="s">
        <v>11406</v>
      </c>
      <c r="PAF1" t="s">
        <v>11407</v>
      </c>
      <c r="PAG1" t="s">
        <v>11408</v>
      </c>
      <c r="PAH1" t="s">
        <v>11409</v>
      </c>
      <c r="PAI1" t="s">
        <v>11410</v>
      </c>
      <c r="PAJ1" t="s">
        <v>11411</v>
      </c>
      <c r="PAK1" t="s">
        <v>11412</v>
      </c>
      <c r="PAL1" t="s">
        <v>11413</v>
      </c>
      <c r="PAM1" t="s">
        <v>11414</v>
      </c>
      <c r="PAN1" t="s">
        <v>11415</v>
      </c>
      <c r="PAO1" t="s">
        <v>11416</v>
      </c>
      <c r="PAP1" t="s">
        <v>11417</v>
      </c>
      <c r="PAQ1" t="s">
        <v>11418</v>
      </c>
      <c r="PAR1" t="s">
        <v>11419</v>
      </c>
      <c r="PAS1" t="s">
        <v>11420</v>
      </c>
      <c r="PAT1" t="s">
        <v>11421</v>
      </c>
      <c r="PAU1" t="s">
        <v>11422</v>
      </c>
      <c r="PAV1" t="s">
        <v>11423</v>
      </c>
      <c r="PAW1" t="s">
        <v>11424</v>
      </c>
      <c r="PAX1" t="s">
        <v>11425</v>
      </c>
      <c r="PAY1" t="s">
        <v>11426</v>
      </c>
      <c r="PAZ1" t="s">
        <v>11427</v>
      </c>
      <c r="PBA1" t="s">
        <v>11428</v>
      </c>
      <c r="PBB1" t="s">
        <v>11429</v>
      </c>
      <c r="PBC1" t="s">
        <v>11430</v>
      </c>
      <c r="PBD1" t="s">
        <v>11431</v>
      </c>
      <c r="PBE1" t="s">
        <v>11432</v>
      </c>
      <c r="PBF1" t="s">
        <v>11433</v>
      </c>
      <c r="PBG1" t="s">
        <v>11434</v>
      </c>
      <c r="PBH1" t="s">
        <v>11435</v>
      </c>
      <c r="PBI1" t="s">
        <v>11436</v>
      </c>
      <c r="PBJ1" t="s">
        <v>11437</v>
      </c>
      <c r="PBK1" t="s">
        <v>11438</v>
      </c>
      <c r="PBL1" t="s">
        <v>11439</v>
      </c>
      <c r="PBM1" t="s">
        <v>11440</v>
      </c>
      <c r="PBN1" t="s">
        <v>11441</v>
      </c>
      <c r="PBO1" t="s">
        <v>11442</v>
      </c>
      <c r="PBP1" t="s">
        <v>11443</v>
      </c>
      <c r="PBQ1" t="s">
        <v>11444</v>
      </c>
      <c r="PBR1" t="s">
        <v>11445</v>
      </c>
      <c r="PBS1" t="s">
        <v>11446</v>
      </c>
      <c r="PBT1" t="s">
        <v>11447</v>
      </c>
      <c r="PBU1" t="s">
        <v>11448</v>
      </c>
      <c r="PBV1" t="s">
        <v>11449</v>
      </c>
      <c r="PBW1" t="s">
        <v>11450</v>
      </c>
      <c r="PBX1" t="s">
        <v>11451</v>
      </c>
      <c r="PBY1" t="s">
        <v>11452</v>
      </c>
      <c r="PBZ1" t="s">
        <v>11453</v>
      </c>
      <c r="PCA1" t="s">
        <v>11454</v>
      </c>
      <c r="PCB1" t="s">
        <v>11455</v>
      </c>
      <c r="PCC1" t="s">
        <v>11456</v>
      </c>
      <c r="PCD1" t="s">
        <v>11457</v>
      </c>
      <c r="PCE1" t="s">
        <v>11458</v>
      </c>
      <c r="PCF1" t="s">
        <v>11459</v>
      </c>
      <c r="PCG1" t="s">
        <v>11460</v>
      </c>
      <c r="PCH1" t="s">
        <v>11461</v>
      </c>
      <c r="PCI1" t="s">
        <v>11462</v>
      </c>
      <c r="PCJ1" t="s">
        <v>11463</v>
      </c>
      <c r="PCK1" t="s">
        <v>11464</v>
      </c>
      <c r="PCL1" t="s">
        <v>11465</v>
      </c>
      <c r="PCM1" t="s">
        <v>11466</v>
      </c>
      <c r="PCN1" t="s">
        <v>11467</v>
      </c>
      <c r="PCO1" t="s">
        <v>11468</v>
      </c>
      <c r="PCP1" t="s">
        <v>11469</v>
      </c>
      <c r="PCQ1" t="s">
        <v>11470</v>
      </c>
      <c r="PCR1" t="s">
        <v>11471</v>
      </c>
      <c r="PCS1" t="s">
        <v>11472</v>
      </c>
      <c r="PCT1" t="s">
        <v>11473</v>
      </c>
      <c r="PCU1" t="s">
        <v>11474</v>
      </c>
      <c r="PCV1" t="s">
        <v>11475</v>
      </c>
      <c r="PCW1" t="s">
        <v>11476</v>
      </c>
      <c r="PCX1" t="s">
        <v>11477</v>
      </c>
      <c r="PCY1" t="s">
        <v>11478</v>
      </c>
      <c r="PCZ1" t="s">
        <v>11479</v>
      </c>
      <c r="PDA1" t="s">
        <v>11480</v>
      </c>
      <c r="PDB1" t="s">
        <v>11481</v>
      </c>
      <c r="PDC1" t="s">
        <v>11482</v>
      </c>
      <c r="PDD1" t="s">
        <v>11483</v>
      </c>
      <c r="PDE1" t="s">
        <v>11484</v>
      </c>
      <c r="PDF1" t="s">
        <v>11485</v>
      </c>
      <c r="PDG1" t="s">
        <v>11486</v>
      </c>
      <c r="PDH1" t="s">
        <v>11487</v>
      </c>
      <c r="PDI1" t="s">
        <v>11488</v>
      </c>
      <c r="PDJ1" t="s">
        <v>11489</v>
      </c>
      <c r="PDK1" t="s">
        <v>11490</v>
      </c>
      <c r="PDL1" t="s">
        <v>11491</v>
      </c>
      <c r="PDM1" t="s">
        <v>11492</v>
      </c>
      <c r="PDN1" t="s">
        <v>11493</v>
      </c>
      <c r="PDO1" t="s">
        <v>11494</v>
      </c>
      <c r="PDP1" t="s">
        <v>11495</v>
      </c>
      <c r="PDQ1" t="s">
        <v>11496</v>
      </c>
      <c r="PDR1" t="s">
        <v>11497</v>
      </c>
      <c r="PDS1" t="s">
        <v>11498</v>
      </c>
      <c r="PDT1" t="s">
        <v>11499</v>
      </c>
      <c r="PDU1" t="s">
        <v>11500</v>
      </c>
      <c r="PDV1" t="s">
        <v>11501</v>
      </c>
      <c r="PDW1" t="s">
        <v>11502</v>
      </c>
      <c r="PDX1" t="s">
        <v>11503</v>
      </c>
      <c r="PDY1" t="s">
        <v>11504</v>
      </c>
      <c r="PDZ1" t="s">
        <v>11505</v>
      </c>
      <c r="PEA1" t="s">
        <v>11506</v>
      </c>
      <c r="PEB1" t="s">
        <v>11507</v>
      </c>
      <c r="PEC1" t="s">
        <v>11508</v>
      </c>
      <c r="PED1" t="s">
        <v>11509</v>
      </c>
      <c r="PEE1" t="s">
        <v>11510</v>
      </c>
      <c r="PEF1" t="s">
        <v>11511</v>
      </c>
      <c r="PEG1" t="s">
        <v>11512</v>
      </c>
      <c r="PEH1" t="s">
        <v>11513</v>
      </c>
      <c r="PEI1" t="s">
        <v>11514</v>
      </c>
      <c r="PEJ1" t="s">
        <v>11515</v>
      </c>
      <c r="PEK1" t="s">
        <v>11516</v>
      </c>
      <c r="PEL1" t="s">
        <v>11517</v>
      </c>
      <c r="PEM1" t="s">
        <v>11518</v>
      </c>
      <c r="PEN1" t="s">
        <v>11519</v>
      </c>
      <c r="PEO1" t="s">
        <v>11520</v>
      </c>
      <c r="PEP1" t="s">
        <v>11521</v>
      </c>
      <c r="PEQ1" t="s">
        <v>11522</v>
      </c>
      <c r="PER1" t="s">
        <v>11523</v>
      </c>
      <c r="PES1" t="s">
        <v>11524</v>
      </c>
      <c r="PET1" t="s">
        <v>11525</v>
      </c>
      <c r="PEU1" t="s">
        <v>11526</v>
      </c>
      <c r="PEV1" t="s">
        <v>11527</v>
      </c>
      <c r="PEW1" t="s">
        <v>11528</v>
      </c>
      <c r="PEX1" t="s">
        <v>11529</v>
      </c>
      <c r="PEY1" t="s">
        <v>11530</v>
      </c>
      <c r="PEZ1" t="s">
        <v>11531</v>
      </c>
      <c r="PFA1" t="s">
        <v>11532</v>
      </c>
      <c r="PFB1" t="s">
        <v>11533</v>
      </c>
      <c r="PFC1" t="s">
        <v>11534</v>
      </c>
      <c r="PFD1" t="s">
        <v>11535</v>
      </c>
      <c r="PFE1" t="s">
        <v>11536</v>
      </c>
      <c r="PFF1" t="s">
        <v>11537</v>
      </c>
      <c r="PFG1" t="s">
        <v>11538</v>
      </c>
      <c r="PFH1" t="s">
        <v>11539</v>
      </c>
      <c r="PFI1" t="s">
        <v>11540</v>
      </c>
      <c r="PFJ1" t="s">
        <v>11541</v>
      </c>
      <c r="PFK1" t="s">
        <v>11542</v>
      </c>
      <c r="PFL1" t="s">
        <v>11543</v>
      </c>
      <c r="PFM1" t="s">
        <v>11544</v>
      </c>
      <c r="PFN1" t="s">
        <v>11545</v>
      </c>
      <c r="PFO1" t="s">
        <v>11546</v>
      </c>
      <c r="PFP1" t="s">
        <v>11547</v>
      </c>
      <c r="PFQ1" t="s">
        <v>11548</v>
      </c>
      <c r="PFR1" t="s">
        <v>11549</v>
      </c>
      <c r="PFS1" t="s">
        <v>11550</v>
      </c>
      <c r="PFT1" t="s">
        <v>11551</v>
      </c>
      <c r="PFU1" t="s">
        <v>11552</v>
      </c>
      <c r="PFV1" t="s">
        <v>11553</v>
      </c>
      <c r="PFW1" t="s">
        <v>11554</v>
      </c>
      <c r="PFX1" t="s">
        <v>11555</v>
      </c>
      <c r="PFY1" t="s">
        <v>11556</v>
      </c>
      <c r="PFZ1" t="s">
        <v>11557</v>
      </c>
      <c r="PGA1" t="s">
        <v>11558</v>
      </c>
      <c r="PGB1" t="s">
        <v>11559</v>
      </c>
      <c r="PGC1" t="s">
        <v>11560</v>
      </c>
      <c r="PGD1" t="s">
        <v>11561</v>
      </c>
      <c r="PGE1" t="s">
        <v>11562</v>
      </c>
      <c r="PGF1" t="s">
        <v>11563</v>
      </c>
      <c r="PGG1" t="s">
        <v>11564</v>
      </c>
      <c r="PGH1" t="s">
        <v>11565</v>
      </c>
      <c r="PGI1" t="s">
        <v>11566</v>
      </c>
      <c r="PGJ1" t="s">
        <v>11567</v>
      </c>
      <c r="PGK1" t="s">
        <v>11568</v>
      </c>
      <c r="PGL1" t="s">
        <v>11569</v>
      </c>
      <c r="PGM1" t="s">
        <v>11570</v>
      </c>
      <c r="PGN1" t="s">
        <v>11571</v>
      </c>
      <c r="PGO1" t="s">
        <v>11572</v>
      </c>
      <c r="PGP1" t="s">
        <v>11573</v>
      </c>
      <c r="PGQ1" t="s">
        <v>11574</v>
      </c>
      <c r="PGR1" t="s">
        <v>11575</v>
      </c>
      <c r="PGS1" t="s">
        <v>11576</v>
      </c>
      <c r="PGT1" t="s">
        <v>11577</v>
      </c>
      <c r="PGU1" t="s">
        <v>11578</v>
      </c>
      <c r="PGV1" t="s">
        <v>11579</v>
      </c>
      <c r="PGW1" t="s">
        <v>11580</v>
      </c>
      <c r="PGX1" t="s">
        <v>11581</v>
      </c>
      <c r="PGY1" t="s">
        <v>11582</v>
      </c>
      <c r="PGZ1" t="s">
        <v>11583</v>
      </c>
      <c r="PHA1" t="s">
        <v>11584</v>
      </c>
      <c r="PHB1" t="s">
        <v>11585</v>
      </c>
      <c r="PHC1" t="s">
        <v>11586</v>
      </c>
      <c r="PHD1" t="s">
        <v>11587</v>
      </c>
      <c r="PHE1" t="s">
        <v>11588</v>
      </c>
      <c r="PHF1" t="s">
        <v>11589</v>
      </c>
      <c r="PHG1" t="s">
        <v>11590</v>
      </c>
      <c r="PHH1" t="s">
        <v>11591</v>
      </c>
      <c r="PHI1" t="s">
        <v>11592</v>
      </c>
      <c r="PHJ1" t="s">
        <v>11593</v>
      </c>
      <c r="PHK1" t="s">
        <v>11594</v>
      </c>
      <c r="PHL1" t="s">
        <v>11595</v>
      </c>
      <c r="PHM1" t="s">
        <v>11596</v>
      </c>
      <c r="PHN1" t="s">
        <v>11597</v>
      </c>
      <c r="PHO1" t="s">
        <v>11598</v>
      </c>
      <c r="PHP1" t="s">
        <v>11599</v>
      </c>
      <c r="PHQ1" t="s">
        <v>11600</v>
      </c>
      <c r="PHR1" t="s">
        <v>11601</v>
      </c>
      <c r="PHS1" t="s">
        <v>11602</v>
      </c>
      <c r="PHT1" t="s">
        <v>11603</v>
      </c>
      <c r="PHU1" t="s">
        <v>11604</v>
      </c>
      <c r="PHV1" t="s">
        <v>11605</v>
      </c>
      <c r="PHW1" t="s">
        <v>11606</v>
      </c>
      <c r="PHX1" t="s">
        <v>11607</v>
      </c>
      <c r="PHY1" t="s">
        <v>11608</v>
      </c>
      <c r="PHZ1" t="s">
        <v>11609</v>
      </c>
      <c r="PIA1" t="s">
        <v>11610</v>
      </c>
      <c r="PIB1" t="s">
        <v>11611</v>
      </c>
      <c r="PIC1" t="s">
        <v>11612</v>
      </c>
      <c r="PID1" t="s">
        <v>11613</v>
      </c>
      <c r="PIE1" t="s">
        <v>11614</v>
      </c>
      <c r="PIF1" t="s">
        <v>11615</v>
      </c>
      <c r="PIG1" t="s">
        <v>11616</v>
      </c>
      <c r="PIH1" t="s">
        <v>11617</v>
      </c>
      <c r="PII1" t="s">
        <v>11618</v>
      </c>
      <c r="PIJ1" t="s">
        <v>11619</v>
      </c>
      <c r="PIK1" t="s">
        <v>11620</v>
      </c>
      <c r="PIL1" t="s">
        <v>11621</v>
      </c>
      <c r="PIM1" t="s">
        <v>11622</v>
      </c>
      <c r="PIN1" t="s">
        <v>11623</v>
      </c>
      <c r="PIO1" t="s">
        <v>11624</v>
      </c>
      <c r="PIP1" t="s">
        <v>11625</v>
      </c>
      <c r="PIQ1" t="s">
        <v>11626</v>
      </c>
      <c r="PIR1" t="s">
        <v>11627</v>
      </c>
      <c r="PIS1" t="s">
        <v>11628</v>
      </c>
      <c r="PIT1" t="s">
        <v>11629</v>
      </c>
      <c r="PIU1" t="s">
        <v>11630</v>
      </c>
      <c r="PIV1" t="s">
        <v>11631</v>
      </c>
      <c r="PIW1" t="s">
        <v>11632</v>
      </c>
      <c r="PIX1" t="s">
        <v>11633</v>
      </c>
      <c r="PIY1" t="s">
        <v>11634</v>
      </c>
      <c r="PIZ1" t="s">
        <v>11635</v>
      </c>
      <c r="PJA1" t="s">
        <v>11636</v>
      </c>
      <c r="PJB1" t="s">
        <v>11637</v>
      </c>
      <c r="PJC1" t="s">
        <v>11638</v>
      </c>
      <c r="PJD1" t="s">
        <v>11639</v>
      </c>
      <c r="PJE1" t="s">
        <v>11640</v>
      </c>
      <c r="PJF1" t="s">
        <v>11641</v>
      </c>
      <c r="PJG1" t="s">
        <v>11642</v>
      </c>
      <c r="PJH1" t="s">
        <v>11643</v>
      </c>
      <c r="PJI1" t="s">
        <v>11644</v>
      </c>
      <c r="PJJ1" t="s">
        <v>11645</v>
      </c>
      <c r="PJK1" t="s">
        <v>11646</v>
      </c>
      <c r="PJL1" t="s">
        <v>11647</v>
      </c>
      <c r="PJM1" t="s">
        <v>11648</v>
      </c>
      <c r="PJN1" t="s">
        <v>11649</v>
      </c>
      <c r="PJO1" t="s">
        <v>11650</v>
      </c>
      <c r="PJP1" t="s">
        <v>11651</v>
      </c>
      <c r="PJQ1" t="s">
        <v>11652</v>
      </c>
      <c r="PJR1" t="s">
        <v>11653</v>
      </c>
      <c r="PJS1" t="s">
        <v>11654</v>
      </c>
      <c r="PJT1" t="s">
        <v>11655</v>
      </c>
      <c r="PJU1" t="s">
        <v>11656</v>
      </c>
      <c r="PJV1" t="s">
        <v>11657</v>
      </c>
      <c r="PJW1" t="s">
        <v>11658</v>
      </c>
      <c r="PJX1" t="s">
        <v>11659</v>
      </c>
      <c r="PJY1" t="s">
        <v>11660</v>
      </c>
      <c r="PJZ1" t="s">
        <v>11661</v>
      </c>
      <c r="PKA1" t="s">
        <v>11662</v>
      </c>
      <c r="PKB1" t="s">
        <v>11663</v>
      </c>
      <c r="PKC1" t="s">
        <v>11664</v>
      </c>
      <c r="PKD1" t="s">
        <v>11665</v>
      </c>
      <c r="PKE1" t="s">
        <v>11666</v>
      </c>
      <c r="PKF1" t="s">
        <v>11667</v>
      </c>
      <c r="PKG1" t="s">
        <v>11668</v>
      </c>
      <c r="PKH1" t="s">
        <v>11669</v>
      </c>
      <c r="PKI1" t="s">
        <v>11670</v>
      </c>
      <c r="PKJ1" t="s">
        <v>11671</v>
      </c>
      <c r="PKK1" t="s">
        <v>11672</v>
      </c>
      <c r="PKL1" t="s">
        <v>11673</v>
      </c>
      <c r="PKM1" t="s">
        <v>11674</v>
      </c>
      <c r="PKN1" t="s">
        <v>11675</v>
      </c>
      <c r="PKO1" t="s">
        <v>11676</v>
      </c>
      <c r="PKP1" t="s">
        <v>11677</v>
      </c>
      <c r="PKQ1" t="s">
        <v>11678</v>
      </c>
      <c r="PKR1" t="s">
        <v>11679</v>
      </c>
      <c r="PKS1" t="s">
        <v>11680</v>
      </c>
      <c r="PKT1" t="s">
        <v>11681</v>
      </c>
      <c r="PKU1" t="s">
        <v>11682</v>
      </c>
      <c r="PKV1" t="s">
        <v>11683</v>
      </c>
      <c r="PKW1" t="s">
        <v>11684</v>
      </c>
      <c r="PKX1" t="s">
        <v>11685</v>
      </c>
      <c r="PKY1" t="s">
        <v>11686</v>
      </c>
      <c r="PKZ1" t="s">
        <v>11687</v>
      </c>
      <c r="PLA1" t="s">
        <v>11688</v>
      </c>
      <c r="PLB1" t="s">
        <v>11689</v>
      </c>
      <c r="PLC1" t="s">
        <v>11690</v>
      </c>
      <c r="PLD1" t="s">
        <v>11691</v>
      </c>
      <c r="PLE1" t="s">
        <v>11692</v>
      </c>
      <c r="PLF1" t="s">
        <v>11693</v>
      </c>
      <c r="PLG1" t="s">
        <v>11694</v>
      </c>
      <c r="PLH1" t="s">
        <v>11695</v>
      </c>
      <c r="PLI1" t="s">
        <v>11696</v>
      </c>
      <c r="PLJ1" t="s">
        <v>11697</v>
      </c>
      <c r="PLK1" t="s">
        <v>11698</v>
      </c>
      <c r="PLL1" t="s">
        <v>11699</v>
      </c>
      <c r="PLM1" t="s">
        <v>11700</v>
      </c>
      <c r="PLN1" t="s">
        <v>11701</v>
      </c>
      <c r="PLO1" t="s">
        <v>11702</v>
      </c>
      <c r="PLP1" t="s">
        <v>11703</v>
      </c>
      <c r="PLQ1" t="s">
        <v>11704</v>
      </c>
      <c r="PLR1" t="s">
        <v>11705</v>
      </c>
      <c r="PLS1" t="s">
        <v>11706</v>
      </c>
      <c r="PLT1" t="s">
        <v>11707</v>
      </c>
      <c r="PLU1" t="s">
        <v>11708</v>
      </c>
      <c r="PLV1" t="s">
        <v>11709</v>
      </c>
      <c r="PLW1" t="s">
        <v>11710</v>
      </c>
      <c r="PLX1" t="s">
        <v>11711</v>
      </c>
      <c r="PLY1" t="s">
        <v>11712</v>
      </c>
      <c r="PLZ1" t="s">
        <v>11713</v>
      </c>
      <c r="PMA1" t="s">
        <v>11714</v>
      </c>
      <c r="PMB1" t="s">
        <v>11715</v>
      </c>
      <c r="PMC1" t="s">
        <v>11716</v>
      </c>
      <c r="PMD1" t="s">
        <v>11717</v>
      </c>
      <c r="PME1" t="s">
        <v>11718</v>
      </c>
      <c r="PMF1" t="s">
        <v>11719</v>
      </c>
      <c r="PMG1" t="s">
        <v>11720</v>
      </c>
      <c r="PMH1" t="s">
        <v>11721</v>
      </c>
      <c r="PMI1" t="s">
        <v>11722</v>
      </c>
      <c r="PMJ1" t="s">
        <v>11723</v>
      </c>
      <c r="PMK1" t="s">
        <v>11724</v>
      </c>
      <c r="PML1" t="s">
        <v>11725</v>
      </c>
      <c r="PMM1" t="s">
        <v>11726</v>
      </c>
      <c r="PMN1" t="s">
        <v>11727</v>
      </c>
      <c r="PMO1" t="s">
        <v>11728</v>
      </c>
      <c r="PMP1" t="s">
        <v>11729</v>
      </c>
      <c r="PMQ1" t="s">
        <v>11730</v>
      </c>
      <c r="PMR1" t="s">
        <v>11731</v>
      </c>
      <c r="PMS1" t="s">
        <v>11732</v>
      </c>
      <c r="PMT1" t="s">
        <v>11733</v>
      </c>
      <c r="PMU1" t="s">
        <v>11734</v>
      </c>
      <c r="PMV1" t="s">
        <v>11735</v>
      </c>
      <c r="PMW1" t="s">
        <v>11736</v>
      </c>
      <c r="PMX1" t="s">
        <v>11737</v>
      </c>
      <c r="PMY1" t="s">
        <v>11738</v>
      </c>
      <c r="PMZ1" t="s">
        <v>11739</v>
      </c>
      <c r="PNA1" t="s">
        <v>11740</v>
      </c>
      <c r="PNB1" t="s">
        <v>11741</v>
      </c>
      <c r="PNC1" t="s">
        <v>11742</v>
      </c>
      <c r="PND1" t="s">
        <v>11743</v>
      </c>
      <c r="PNE1" t="s">
        <v>11744</v>
      </c>
      <c r="PNF1" t="s">
        <v>11745</v>
      </c>
      <c r="PNG1" t="s">
        <v>11746</v>
      </c>
      <c r="PNH1" t="s">
        <v>11747</v>
      </c>
      <c r="PNI1" t="s">
        <v>11748</v>
      </c>
      <c r="PNJ1" t="s">
        <v>11749</v>
      </c>
      <c r="PNK1" t="s">
        <v>11750</v>
      </c>
      <c r="PNL1" t="s">
        <v>11751</v>
      </c>
      <c r="PNM1" t="s">
        <v>11752</v>
      </c>
      <c r="PNN1" t="s">
        <v>11753</v>
      </c>
      <c r="PNO1" t="s">
        <v>11754</v>
      </c>
      <c r="PNP1" t="s">
        <v>11755</v>
      </c>
      <c r="PNQ1" t="s">
        <v>11756</v>
      </c>
      <c r="PNR1" t="s">
        <v>11757</v>
      </c>
      <c r="PNS1" t="s">
        <v>11758</v>
      </c>
      <c r="PNT1" t="s">
        <v>11759</v>
      </c>
      <c r="PNU1" t="s">
        <v>11760</v>
      </c>
      <c r="PNV1" t="s">
        <v>11761</v>
      </c>
      <c r="PNW1" t="s">
        <v>11762</v>
      </c>
      <c r="PNX1" t="s">
        <v>11763</v>
      </c>
      <c r="PNY1" t="s">
        <v>11764</v>
      </c>
      <c r="PNZ1" t="s">
        <v>11765</v>
      </c>
      <c r="POA1" t="s">
        <v>11766</v>
      </c>
      <c r="POB1" t="s">
        <v>11767</v>
      </c>
      <c r="POC1" t="s">
        <v>11768</v>
      </c>
      <c r="POD1" t="s">
        <v>11769</v>
      </c>
      <c r="POE1" t="s">
        <v>11770</v>
      </c>
      <c r="POF1" t="s">
        <v>11771</v>
      </c>
      <c r="POG1" t="s">
        <v>11772</v>
      </c>
      <c r="POH1" t="s">
        <v>11773</v>
      </c>
      <c r="POI1" t="s">
        <v>11774</v>
      </c>
      <c r="POJ1" t="s">
        <v>11775</v>
      </c>
      <c r="POK1" t="s">
        <v>11776</v>
      </c>
      <c r="POL1" t="s">
        <v>11777</v>
      </c>
      <c r="POM1" t="s">
        <v>11778</v>
      </c>
      <c r="PON1" t="s">
        <v>11779</v>
      </c>
      <c r="POO1" t="s">
        <v>11780</v>
      </c>
      <c r="POP1" t="s">
        <v>11781</v>
      </c>
      <c r="POQ1" t="s">
        <v>11782</v>
      </c>
      <c r="POR1" t="s">
        <v>11783</v>
      </c>
      <c r="POS1" t="s">
        <v>11784</v>
      </c>
      <c r="POT1" t="s">
        <v>11785</v>
      </c>
      <c r="POU1" t="s">
        <v>11786</v>
      </c>
      <c r="POV1" t="s">
        <v>11787</v>
      </c>
      <c r="POW1" t="s">
        <v>11788</v>
      </c>
      <c r="POX1" t="s">
        <v>11789</v>
      </c>
      <c r="POY1" t="s">
        <v>11790</v>
      </c>
      <c r="POZ1" t="s">
        <v>11791</v>
      </c>
      <c r="PPA1" t="s">
        <v>11792</v>
      </c>
      <c r="PPB1" t="s">
        <v>11793</v>
      </c>
      <c r="PPC1" t="s">
        <v>11794</v>
      </c>
      <c r="PPD1" t="s">
        <v>11795</v>
      </c>
      <c r="PPE1" t="s">
        <v>11796</v>
      </c>
      <c r="PPF1" t="s">
        <v>11797</v>
      </c>
      <c r="PPG1" t="s">
        <v>11798</v>
      </c>
      <c r="PPH1" t="s">
        <v>11799</v>
      </c>
      <c r="PPI1" t="s">
        <v>11800</v>
      </c>
      <c r="PPJ1" t="s">
        <v>11801</v>
      </c>
      <c r="PPK1" t="s">
        <v>11802</v>
      </c>
      <c r="PPL1" t="s">
        <v>11803</v>
      </c>
      <c r="PPM1" t="s">
        <v>11804</v>
      </c>
      <c r="PPN1" t="s">
        <v>11805</v>
      </c>
      <c r="PPO1" t="s">
        <v>11806</v>
      </c>
      <c r="PPP1" t="s">
        <v>11807</v>
      </c>
      <c r="PPQ1" t="s">
        <v>11808</v>
      </c>
      <c r="PPR1" t="s">
        <v>11809</v>
      </c>
      <c r="PPS1" t="s">
        <v>11810</v>
      </c>
      <c r="PPT1" t="s">
        <v>11811</v>
      </c>
      <c r="PPU1" t="s">
        <v>11812</v>
      </c>
      <c r="PPV1" t="s">
        <v>11813</v>
      </c>
      <c r="PPW1" t="s">
        <v>11814</v>
      </c>
      <c r="PPX1" t="s">
        <v>11815</v>
      </c>
      <c r="PPY1" t="s">
        <v>11816</v>
      </c>
      <c r="PPZ1" t="s">
        <v>11817</v>
      </c>
      <c r="PQA1" t="s">
        <v>11818</v>
      </c>
      <c r="PQB1" t="s">
        <v>11819</v>
      </c>
      <c r="PQC1" t="s">
        <v>11820</v>
      </c>
      <c r="PQD1" t="s">
        <v>11821</v>
      </c>
      <c r="PQE1" t="s">
        <v>11822</v>
      </c>
      <c r="PQF1" t="s">
        <v>11823</v>
      </c>
      <c r="PQG1" t="s">
        <v>11824</v>
      </c>
      <c r="PQH1" t="s">
        <v>11825</v>
      </c>
      <c r="PQI1" t="s">
        <v>11826</v>
      </c>
      <c r="PQJ1" t="s">
        <v>11827</v>
      </c>
      <c r="PQK1" t="s">
        <v>11828</v>
      </c>
      <c r="PQL1" t="s">
        <v>11829</v>
      </c>
      <c r="PQM1" t="s">
        <v>11830</v>
      </c>
      <c r="PQN1" t="s">
        <v>11831</v>
      </c>
      <c r="PQO1" t="s">
        <v>11832</v>
      </c>
      <c r="PQP1" t="s">
        <v>11833</v>
      </c>
      <c r="PQQ1" t="s">
        <v>11834</v>
      </c>
      <c r="PQR1" t="s">
        <v>11835</v>
      </c>
      <c r="PQS1" t="s">
        <v>11836</v>
      </c>
      <c r="PQT1" t="s">
        <v>11837</v>
      </c>
      <c r="PQU1" t="s">
        <v>11838</v>
      </c>
      <c r="PQV1" t="s">
        <v>11839</v>
      </c>
      <c r="PQW1" t="s">
        <v>11840</v>
      </c>
      <c r="PQX1" t="s">
        <v>11841</v>
      </c>
      <c r="PQY1" t="s">
        <v>11842</v>
      </c>
      <c r="PQZ1" t="s">
        <v>11843</v>
      </c>
      <c r="PRA1" t="s">
        <v>11844</v>
      </c>
      <c r="PRB1" t="s">
        <v>11845</v>
      </c>
      <c r="PRC1" t="s">
        <v>11846</v>
      </c>
      <c r="PRD1" t="s">
        <v>11847</v>
      </c>
      <c r="PRE1" t="s">
        <v>11848</v>
      </c>
      <c r="PRF1" t="s">
        <v>11849</v>
      </c>
      <c r="PRG1" t="s">
        <v>11850</v>
      </c>
      <c r="PRH1" t="s">
        <v>11851</v>
      </c>
      <c r="PRI1" t="s">
        <v>11852</v>
      </c>
      <c r="PRJ1" t="s">
        <v>11853</v>
      </c>
      <c r="PRK1" t="s">
        <v>11854</v>
      </c>
      <c r="PRL1" t="s">
        <v>11855</v>
      </c>
      <c r="PRM1" t="s">
        <v>11856</v>
      </c>
      <c r="PRN1" t="s">
        <v>11857</v>
      </c>
      <c r="PRO1" t="s">
        <v>11858</v>
      </c>
      <c r="PRP1" t="s">
        <v>11859</v>
      </c>
      <c r="PRQ1" t="s">
        <v>11860</v>
      </c>
      <c r="PRR1" t="s">
        <v>11861</v>
      </c>
      <c r="PRS1" t="s">
        <v>11862</v>
      </c>
      <c r="PRT1" t="s">
        <v>11863</v>
      </c>
      <c r="PRU1" t="s">
        <v>11864</v>
      </c>
      <c r="PRV1" t="s">
        <v>11865</v>
      </c>
      <c r="PRW1" t="s">
        <v>11866</v>
      </c>
      <c r="PRX1" t="s">
        <v>11867</v>
      </c>
      <c r="PRY1" t="s">
        <v>11868</v>
      </c>
      <c r="PRZ1" t="s">
        <v>11869</v>
      </c>
      <c r="PSA1" t="s">
        <v>11870</v>
      </c>
      <c r="PSB1" t="s">
        <v>11871</v>
      </c>
      <c r="PSC1" t="s">
        <v>11872</v>
      </c>
      <c r="PSD1" t="s">
        <v>11873</v>
      </c>
      <c r="PSE1" t="s">
        <v>11874</v>
      </c>
      <c r="PSF1" t="s">
        <v>11875</v>
      </c>
      <c r="PSG1" t="s">
        <v>11876</v>
      </c>
      <c r="PSH1" t="s">
        <v>11877</v>
      </c>
      <c r="PSI1" t="s">
        <v>11878</v>
      </c>
      <c r="PSJ1" t="s">
        <v>11879</v>
      </c>
      <c r="PSK1" t="s">
        <v>11880</v>
      </c>
      <c r="PSL1" t="s">
        <v>11881</v>
      </c>
      <c r="PSM1" t="s">
        <v>11882</v>
      </c>
      <c r="PSN1" t="s">
        <v>11883</v>
      </c>
      <c r="PSO1" t="s">
        <v>11884</v>
      </c>
      <c r="PSP1" t="s">
        <v>11885</v>
      </c>
      <c r="PSQ1" t="s">
        <v>11886</v>
      </c>
      <c r="PSR1" t="s">
        <v>11887</v>
      </c>
      <c r="PSS1" t="s">
        <v>11888</v>
      </c>
      <c r="PST1" t="s">
        <v>11889</v>
      </c>
      <c r="PSU1" t="s">
        <v>11890</v>
      </c>
      <c r="PSV1" t="s">
        <v>11891</v>
      </c>
      <c r="PSW1" t="s">
        <v>11892</v>
      </c>
      <c r="PSX1" t="s">
        <v>11893</v>
      </c>
      <c r="PSY1" t="s">
        <v>11894</v>
      </c>
      <c r="PSZ1" t="s">
        <v>11895</v>
      </c>
      <c r="PTA1" t="s">
        <v>11896</v>
      </c>
      <c r="PTB1" t="s">
        <v>11897</v>
      </c>
      <c r="PTC1" t="s">
        <v>11898</v>
      </c>
      <c r="PTD1" t="s">
        <v>11899</v>
      </c>
      <c r="PTE1" t="s">
        <v>11900</v>
      </c>
      <c r="PTF1" t="s">
        <v>11901</v>
      </c>
      <c r="PTG1" t="s">
        <v>11902</v>
      </c>
      <c r="PTH1" t="s">
        <v>11903</v>
      </c>
      <c r="PTI1" t="s">
        <v>11904</v>
      </c>
      <c r="PTJ1" t="s">
        <v>11905</v>
      </c>
      <c r="PTK1" t="s">
        <v>11906</v>
      </c>
      <c r="PTL1" t="s">
        <v>11907</v>
      </c>
      <c r="PTM1" t="s">
        <v>11908</v>
      </c>
      <c r="PTN1" t="s">
        <v>11909</v>
      </c>
      <c r="PTO1" t="s">
        <v>11910</v>
      </c>
      <c r="PTP1" t="s">
        <v>11911</v>
      </c>
      <c r="PTQ1" t="s">
        <v>11912</v>
      </c>
      <c r="PTR1" t="s">
        <v>11913</v>
      </c>
      <c r="PTS1" t="s">
        <v>11914</v>
      </c>
      <c r="PTT1" t="s">
        <v>11915</v>
      </c>
      <c r="PTU1" t="s">
        <v>11916</v>
      </c>
      <c r="PTV1" t="s">
        <v>11917</v>
      </c>
      <c r="PTW1" t="s">
        <v>11918</v>
      </c>
      <c r="PTX1" t="s">
        <v>11919</v>
      </c>
      <c r="PTY1" t="s">
        <v>11920</v>
      </c>
      <c r="PTZ1" t="s">
        <v>11921</v>
      </c>
      <c r="PUA1" t="s">
        <v>11922</v>
      </c>
      <c r="PUB1" t="s">
        <v>11923</v>
      </c>
      <c r="PUC1" t="s">
        <v>11924</v>
      </c>
      <c r="PUD1" t="s">
        <v>11925</v>
      </c>
      <c r="PUE1" t="s">
        <v>11926</v>
      </c>
      <c r="PUF1" t="s">
        <v>11927</v>
      </c>
      <c r="PUG1" t="s">
        <v>11928</v>
      </c>
      <c r="PUH1" t="s">
        <v>11929</v>
      </c>
      <c r="PUI1" t="s">
        <v>11930</v>
      </c>
      <c r="PUJ1" t="s">
        <v>11931</v>
      </c>
      <c r="PUK1" t="s">
        <v>11932</v>
      </c>
      <c r="PUL1" t="s">
        <v>11933</v>
      </c>
      <c r="PUM1" t="s">
        <v>11934</v>
      </c>
      <c r="PUN1" t="s">
        <v>11935</v>
      </c>
      <c r="PUO1" t="s">
        <v>11936</v>
      </c>
      <c r="PUP1" t="s">
        <v>11937</v>
      </c>
      <c r="PUQ1" t="s">
        <v>11938</v>
      </c>
      <c r="PUR1" t="s">
        <v>11939</v>
      </c>
      <c r="PUS1" t="s">
        <v>11940</v>
      </c>
      <c r="PUT1" t="s">
        <v>11941</v>
      </c>
      <c r="PUU1" t="s">
        <v>11942</v>
      </c>
      <c r="PUV1" t="s">
        <v>11943</v>
      </c>
      <c r="PUW1" t="s">
        <v>11944</v>
      </c>
      <c r="PUX1" t="s">
        <v>11945</v>
      </c>
      <c r="PUY1" t="s">
        <v>11946</v>
      </c>
      <c r="PUZ1" t="s">
        <v>11947</v>
      </c>
      <c r="PVA1" t="s">
        <v>11948</v>
      </c>
      <c r="PVB1" t="s">
        <v>11949</v>
      </c>
      <c r="PVC1" t="s">
        <v>11950</v>
      </c>
      <c r="PVD1" t="s">
        <v>11951</v>
      </c>
      <c r="PVE1" t="s">
        <v>11952</v>
      </c>
      <c r="PVF1" t="s">
        <v>11953</v>
      </c>
      <c r="PVG1" t="s">
        <v>11954</v>
      </c>
      <c r="PVH1" t="s">
        <v>11955</v>
      </c>
      <c r="PVI1" t="s">
        <v>11956</v>
      </c>
      <c r="PVJ1" t="s">
        <v>11957</v>
      </c>
      <c r="PVK1" t="s">
        <v>11958</v>
      </c>
      <c r="PVL1" t="s">
        <v>11959</v>
      </c>
      <c r="PVM1" t="s">
        <v>11960</v>
      </c>
      <c r="PVN1" t="s">
        <v>11961</v>
      </c>
      <c r="PVO1" t="s">
        <v>11962</v>
      </c>
      <c r="PVP1" t="s">
        <v>11963</v>
      </c>
      <c r="PVQ1" t="s">
        <v>11964</v>
      </c>
      <c r="PVR1" t="s">
        <v>11965</v>
      </c>
      <c r="PVS1" t="s">
        <v>11966</v>
      </c>
      <c r="PVT1" t="s">
        <v>11967</v>
      </c>
      <c r="PVU1" t="s">
        <v>11968</v>
      </c>
      <c r="PVV1" t="s">
        <v>11969</v>
      </c>
      <c r="PVW1" t="s">
        <v>11970</v>
      </c>
      <c r="PVX1" t="s">
        <v>11971</v>
      </c>
      <c r="PVY1" t="s">
        <v>11972</v>
      </c>
      <c r="PVZ1" t="s">
        <v>11973</v>
      </c>
      <c r="PWA1" t="s">
        <v>11974</v>
      </c>
      <c r="PWB1" t="s">
        <v>11975</v>
      </c>
      <c r="PWC1" t="s">
        <v>11976</v>
      </c>
      <c r="PWD1" t="s">
        <v>11977</v>
      </c>
      <c r="PWE1" t="s">
        <v>11978</v>
      </c>
      <c r="PWF1" t="s">
        <v>11979</v>
      </c>
      <c r="PWG1" t="s">
        <v>11980</v>
      </c>
      <c r="PWH1" t="s">
        <v>11981</v>
      </c>
      <c r="PWI1" t="s">
        <v>11982</v>
      </c>
      <c r="PWJ1" t="s">
        <v>11983</v>
      </c>
      <c r="PWK1" t="s">
        <v>11984</v>
      </c>
      <c r="PWL1" t="s">
        <v>11985</v>
      </c>
      <c r="PWM1" t="s">
        <v>11986</v>
      </c>
      <c r="PWN1" t="s">
        <v>11987</v>
      </c>
      <c r="PWO1" t="s">
        <v>11988</v>
      </c>
      <c r="PWP1" t="s">
        <v>11989</v>
      </c>
      <c r="PWQ1" t="s">
        <v>11990</v>
      </c>
      <c r="PWR1" t="s">
        <v>11991</v>
      </c>
      <c r="PWS1" t="s">
        <v>11992</v>
      </c>
      <c r="PWT1" t="s">
        <v>11993</v>
      </c>
      <c r="PWU1" t="s">
        <v>11994</v>
      </c>
      <c r="PWV1" t="s">
        <v>11995</v>
      </c>
      <c r="PWW1" t="s">
        <v>11996</v>
      </c>
      <c r="PWX1" t="s">
        <v>11997</v>
      </c>
      <c r="PWY1" t="s">
        <v>11998</v>
      </c>
      <c r="PWZ1" t="s">
        <v>11999</v>
      </c>
      <c r="PXA1" t="s">
        <v>12000</v>
      </c>
      <c r="PXB1" t="s">
        <v>12001</v>
      </c>
      <c r="PXC1" t="s">
        <v>12002</v>
      </c>
      <c r="PXD1" t="s">
        <v>12003</v>
      </c>
      <c r="PXE1" t="s">
        <v>12004</v>
      </c>
      <c r="PXF1" t="s">
        <v>12005</v>
      </c>
      <c r="PXG1" t="s">
        <v>12006</v>
      </c>
      <c r="PXH1" t="s">
        <v>12007</v>
      </c>
      <c r="PXI1" t="s">
        <v>12008</v>
      </c>
      <c r="PXJ1" t="s">
        <v>12009</v>
      </c>
      <c r="PXK1" t="s">
        <v>12010</v>
      </c>
      <c r="PXL1" t="s">
        <v>12011</v>
      </c>
      <c r="PXM1" t="s">
        <v>12012</v>
      </c>
      <c r="PXN1" t="s">
        <v>12013</v>
      </c>
      <c r="PXO1" t="s">
        <v>12014</v>
      </c>
      <c r="PXP1" t="s">
        <v>12015</v>
      </c>
      <c r="PXQ1" t="s">
        <v>12016</v>
      </c>
      <c r="PXR1" t="s">
        <v>12017</v>
      </c>
      <c r="PXS1" t="s">
        <v>12018</v>
      </c>
      <c r="PXT1" t="s">
        <v>12019</v>
      </c>
      <c r="PXU1" t="s">
        <v>12020</v>
      </c>
      <c r="PXV1" t="s">
        <v>12021</v>
      </c>
      <c r="PXW1" t="s">
        <v>12022</v>
      </c>
      <c r="PXX1" t="s">
        <v>12023</v>
      </c>
      <c r="PXY1" t="s">
        <v>12024</v>
      </c>
      <c r="PXZ1" t="s">
        <v>12025</v>
      </c>
      <c r="PYA1" t="s">
        <v>12026</v>
      </c>
      <c r="PYB1" t="s">
        <v>12027</v>
      </c>
      <c r="PYC1" t="s">
        <v>12028</v>
      </c>
      <c r="PYD1" t="s">
        <v>12029</v>
      </c>
      <c r="PYE1" t="s">
        <v>12030</v>
      </c>
      <c r="PYF1" t="s">
        <v>12031</v>
      </c>
      <c r="PYG1" t="s">
        <v>12032</v>
      </c>
      <c r="PYH1" t="s">
        <v>12033</v>
      </c>
      <c r="PYI1" t="s">
        <v>12034</v>
      </c>
      <c r="PYJ1" t="s">
        <v>12035</v>
      </c>
      <c r="PYK1" t="s">
        <v>12036</v>
      </c>
      <c r="PYL1" t="s">
        <v>12037</v>
      </c>
      <c r="PYM1" t="s">
        <v>12038</v>
      </c>
      <c r="PYN1" t="s">
        <v>12039</v>
      </c>
      <c r="PYO1" t="s">
        <v>12040</v>
      </c>
      <c r="PYP1" t="s">
        <v>12041</v>
      </c>
      <c r="PYQ1" t="s">
        <v>12042</v>
      </c>
      <c r="PYR1" t="s">
        <v>12043</v>
      </c>
      <c r="PYS1" t="s">
        <v>12044</v>
      </c>
      <c r="PYT1" t="s">
        <v>12045</v>
      </c>
      <c r="PYU1" t="s">
        <v>12046</v>
      </c>
      <c r="PYV1" t="s">
        <v>12047</v>
      </c>
      <c r="PYW1" t="s">
        <v>12048</v>
      </c>
      <c r="PYX1" t="s">
        <v>12049</v>
      </c>
      <c r="PYY1" t="s">
        <v>12050</v>
      </c>
      <c r="PYZ1" t="s">
        <v>12051</v>
      </c>
      <c r="PZA1" t="s">
        <v>12052</v>
      </c>
      <c r="PZB1" t="s">
        <v>12053</v>
      </c>
      <c r="PZC1" t="s">
        <v>12054</v>
      </c>
      <c r="PZD1" t="s">
        <v>12055</v>
      </c>
      <c r="PZE1" t="s">
        <v>12056</v>
      </c>
      <c r="PZF1" t="s">
        <v>12057</v>
      </c>
      <c r="PZG1" t="s">
        <v>12058</v>
      </c>
      <c r="PZH1" t="s">
        <v>12059</v>
      </c>
      <c r="PZI1" t="s">
        <v>12060</v>
      </c>
      <c r="PZJ1" t="s">
        <v>12061</v>
      </c>
      <c r="PZK1" t="s">
        <v>12062</v>
      </c>
      <c r="PZL1" t="s">
        <v>12063</v>
      </c>
      <c r="PZM1" t="s">
        <v>12064</v>
      </c>
      <c r="PZN1" t="s">
        <v>12065</v>
      </c>
      <c r="PZO1" t="s">
        <v>12066</v>
      </c>
      <c r="PZP1" t="s">
        <v>12067</v>
      </c>
      <c r="PZQ1" t="s">
        <v>12068</v>
      </c>
      <c r="PZR1" t="s">
        <v>12069</v>
      </c>
      <c r="PZS1" t="s">
        <v>12070</v>
      </c>
      <c r="PZT1" t="s">
        <v>12071</v>
      </c>
      <c r="PZU1" t="s">
        <v>12072</v>
      </c>
      <c r="PZV1" t="s">
        <v>12073</v>
      </c>
      <c r="PZW1" t="s">
        <v>12074</v>
      </c>
      <c r="PZX1" t="s">
        <v>12075</v>
      </c>
      <c r="PZY1" t="s">
        <v>12076</v>
      </c>
      <c r="PZZ1" t="s">
        <v>12077</v>
      </c>
      <c r="QAA1" t="s">
        <v>12078</v>
      </c>
      <c r="QAB1" t="s">
        <v>12079</v>
      </c>
      <c r="QAC1" t="s">
        <v>12080</v>
      </c>
      <c r="QAD1" t="s">
        <v>12081</v>
      </c>
      <c r="QAE1" t="s">
        <v>12082</v>
      </c>
      <c r="QAF1" t="s">
        <v>12083</v>
      </c>
      <c r="QAG1" t="s">
        <v>12084</v>
      </c>
      <c r="QAH1" t="s">
        <v>12085</v>
      </c>
      <c r="QAI1" t="s">
        <v>12086</v>
      </c>
      <c r="QAJ1" t="s">
        <v>12087</v>
      </c>
      <c r="QAK1" t="s">
        <v>12088</v>
      </c>
      <c r="QAL1" t="s">
        <v>12089</v>
      </c>
      <c r="QAM1" t="s">
        <v>12090</v>
      </c>
      <c r="QAN1" t="s">
        <v>12091</v>
      </c>
      <c r="QAO1" t="s">
        <v>12092</v>
      </c>
      <c r="QAP1" t="s">
        <v>12093</v>
      </c>
      <c r="QAQ1" t="s">
        <v>12094</v>
      </c>
      <c r="QAR1" t="s">
        <v>12095</v>
      </c>
      <c r="QAS1" t="s">
        <v>12096</v>
      </c>
      <c r="QAT1" t="s">
        <v>12097</v>
      </c>
      <c r="QAU1" t="s">
        <v>12098</v>
      </c>
      <c r="QAV1" t="s">
        <v>12099</v>
      </c>
      <c r="QAW1" t="s">
        <v>12100</v>
      </c>
      <c r="QAX1" t="s">
        <v>12101</v>
      </c>
      <c r="QAY1" t="s">
        <v>12102</v>
      </c>
      <c r="QAZ1" t="s">
        <v>12103</v>
      </c>
      <c r="QBA1" t="s">
        <v>12104</v>
      </c>
      <c r="QBB1" t="s">
        <v>12105</v>
      </c>
      <c r="QBC1" t="s">
        <v>12106</v>
      </c>
      <c r="QBD1" t="s">
        <v>12107</v>
      </c>
      <c r="QBE1" t="s">
        <v>12108</v>
      </c>
      <c r="QBF1" t="s">
        <v>12109</v>
      </c>
      <c r="QBG1" t="s">
        <v>12110</v>
      </c>
      <c r="QBH1" t="s">
        <v>12111</v>
      </c>
      <c r="QBI1" t="s">
        <v>12112</v>
      </c>
      <c r="QBJ1" t="s">
        <v>12113</v>
      </c>
      <c r="QBK1" t="s">
        <v>12114</v>
      </c>
      <c r="QBL1" t="s">
        <v>12115</v>
      </c>
      <c r="QBM1" t="s">
        <v>12116</v>
      </c>
      <c r="QBN1" t="s">
        <v>12117</v>
      </c>
      <c r="QBO1" t="s">
        <v>12118</v>
      </c>
      <c r="QBP1" t="s">
        <v>12119</v>
      </c>
      <c r="QBQ1" t="s">
        <v>12120</v>
      </c>
      <c r="QBR1" t="s">
        <v>12121</v>
      </c>
      <c r="QBS1" t="s">
        <v>12122</v>
      </c>
      <c r="QBT1" t="s">
        <v>12123</v>
      </c>
      <c r="QBU1" t="s">
        <v>12124</v>
      </c>
      <c r="QBV1" t="s">
        <v>12125</v>
      </c>
      <c r="QBW1" t="s">
        <v>12126</v>
      </c>
      <c r="QBX1" t="s">
        <v>12127</v>
      </c>
      <c r="QBY1" t="s">
        <v>12128</v>
      </c>
      <c r="QBZ1" t="s">
        <v>12129</v>
      </c>
      <c r="QCA1" t="s">
        <v>12130</v>
      </c>
      <c r="QCB1" t="s">
        <v>12131</v>
      </c>
      <c r="QCC1" t="s">
        <v>12132</v>
      </c>
      <c r="QCD1" t="s">
        <v>12133</v>
      </c>
      <c r="QCE1" t="s">
        <v>12134</v>
      </c>
      <c r="QCF1" t="s">
        <v>12135</v>
      </c>
      <c r="QCG1" t="s">
        <v>12136</v>
      </c>
      <c r="QCH1" t="s">
        <v>12137</v>
      </c>
      <c r="QCI1" t="s">
        <v>12138</v>
      </c>
      <c r="QCJ1" t="s">
        <v>12139</v>
      </c>
      <c r="QCK1" t="s">
        <v>12140</v>
      </c>
      <c r="QCL1" t="s">
        <v>12141</v>
      </c>
      <c r="QCM1" t="s">
        <v>12142</v>
      </c>
      <c r="QCN1" t="s">
        <v>12143</v>
      </c>
      <c r="QCO1" t="s">
        <v>12144</v>
      </c>
      <c r="QCP1" t="s">
        <v>12145</v>
      </c>
      <c r="QCQ1" t="s">
        <v>12146</v>
      </c>
      <c r="QCR1" t="s">
        <v>12147</v>
      </c>
      <c r="QCS1" t="s">
        <v>12148</v>
      </c>
      <c r="QCT1" t="s">
        <v>12149</v>
      </c>
      <c r="QCU1" t="s">
        <v>12150</v>
      </c>
      <c r="QCV1" t="s">
        <v>12151</v>
      </c>
      <c r="QCW1" t="s">
        <v>12152</v>
      </c>
      <c r="QCX1" t="s">
        <v>12153</v>
      </c>
      <c r="QCY1" t="s">
        <v>12154</v>
      </c>
      <c r="QCZ1" t="s">
        <v>12155</v>
      </c>
      <c r="QDA1" t="s">
        <v>12156</v>
      </c>
      <c r="QDB1" t="s">
        <v>12157</v>
      </c>
      <c r="QDC1" t="s">
        <v>12158</v>
      </c>
      <c r="QDD1" t="s">
        <v>12159</v>
      </c>
      <c r="QDE1" t="s">
        <v>12160</v>
      </c>
      <c r="QDF1" t="s">
        <v>12161</v>
      </c>
      <c r="QDG1" t="s">
        <v>12162</v>
      </c>
      <c r="QDH1" t="s">
        <v>12163</v>
      </c>
      <c r="QDI1" t="s">
        <v>12164</v>
      </c>
      <c r="QDJ1" t="s">
        <v>12165</v>
      </c>
      <c r="QDK1" t="s">
        <v>12166</v>
      </c>
      <c r="QDL1" t="s">
        <v>12167</v>
      </c>
      <c r="QDM1" t="s">
        <v>12168</v>
      </c>
      <c r="QDN1" t="s">
        <v>12169</v>
      </c>
      <c r="QDO1" t="s">
        <v>12170</v>
      </c>
      <c r="QDP1" t="s">
        <v>12171</v>
      </c>
      <c r="QDQ1" t="s">
        <v>12172</v>
      </c>
      <c r="QDR1" t="s">
        <v>12173</v>
      </c>
      <c r="QDS1" t="s">
        <v>12174</v>
      </c>
      <c r="QDT1" t="s">
        <v>12175</v>
      </c>
      <c r="QDU1" t="s">
        <v>12176</v>
      </c>
      <c r="QDV1" t="s">
        <v>12177</v>
      </c>
      <c r="QDW1" t="s">
        <v>12178</v>
      </c>
      <c r="QDX1" t="s">
        <v>12179</v>
      </c>
      <c r="QDY1" t="s">
        <v>12180</v>
      </c>
      <c r="QDZ1" t="s">
        <v>12181</v>
      </c>
      <c r="QEA1" t="s">
        <v>12182</v>
      </c>
      <c r="QEB1" t="s">
        <v>12183</v>
      </c>
      <c r="QEC1" t="s">
        <v>12184</v>
      </c>
      <c r="QED1" t="s">
        <v>12185</v>
      </c>
      <c r="QEE1" t="s">
        <v>12186</v>
      </c>
      <c r="QEF1" t="s">
        <v>12187</v>
      </c>
      <c r="QEG1" t="s">
        <v>12188</v>
      </c>
      <c r="QEH1" t="s">
        <v>12189</v>
      </c>
      <c r="QEI1" t="s">
        <v>12190</v>
      </c>
      <c r="QEJ1" t="s">
        <v>12191</v>
      </c>
      <c r="QEK1" t="s">
        <v>12192</v>
      </c>
      <c r="QEL1" t="s">
        <v>12193</v>
      </c>
      <c r="QEM1" t="s">
        <v>12194</v>
      </c>
      <c r="QEN1" t="s">
        <v>12195</v>
      </c>
      <c r="QEO1" t="s">
        <v>12196</v>
      </c>
      <c r="QEP1" t="s">
        <v>12197</v>
      </c>
      <c r="QEQ1" t="s">
        <v>12198</v>
      </c>
      <c r="QER1" t="s">
        <v>12199</v>
      </c>
      <c r="QES1" t="s">
        <v>12200</v>
      </c>
      <c r="QET1" t="s">
        <v>12201</v>
      </c>
      <c r="QEU1" t="s">
        <v>12202</v>
      </c>
      <c r="QEV1" t="s">
        <v>12203</v>
      </c>
      <c r="QEW1" t="s">
        <v>12204</v>
      </c>
      <c r="QEX1" t="s">
        <v>12205</v>
      </c>
      <c r="QEY1" t="s">
        <v>12206</v>
      </c>
      <c r="QEZ1" t="s">
        <v>12207</v>
      </c>
      <c r="QFA1" t="s">
        <v>12208</v>
      </c>
      <c r="QFB1" t="s">
        <v>12209</v>
      </c>
      <c r="QFC1" t="s">
        <v>12210</v>
      </c>
      <c r="QFD1" t="s">
        <v>12211</v>
      </c>
      <c r="QFE1" t="s">
        <v>12212</v>
      </c>
      <c r="QFF1" t="s">
        <v>12213</v>
      </c>
      <c r="QFG1" t="s">
        <v>12214</v>
      </c>
      <c r="QFH1" t="s">
        <v>12215</v>
      </c>
      <c r="QFI1" t="s">
        <v>12216</v>
      </c>
      <c r="QFJ1" t="s">
        <v>12217</v>
      </c>
      <c r="QFK1" t="s">
        <v>12218</v>
      </c>
      <c r="QFL1" t="s">
        <v>12219</v>
      </c>
      <c r="QFM1" t="s">
        <v>12220</v>
      </c>
      <c r="QFN1" t="s">
        <v>12221</v>
      </c>
      <c r="QFO1" t="s">
        <v>12222</v>
      </c>
      <c r="QFP1" t="s">
        <v>12223</v>
      </c>
      <c r="QFQ1" t="s">
        <v>12224</v>
      </c>
      <c r="QFR1" t="s">
        <v>12225</v>
      </c>
      <c r="QFS1" t="s">
        <v>12226</v>
      </c>
      <c r="QFT1" t="s">
        <v>12227</v>
      </c>
      <c r="QFU1" t="s">
        <v>12228</v>
      </c>
      <c r="QFV1" t="s">
        <v>12229</v>
      </c>
      <c r="QFW1" t="s">
        <v>12230</v>
      </c>
      <c r="QFX1" t="s">
        <v>12231</v>
      </c>
      <c r="QFY1" t="s">
        <v>12232</v>
      </c>
      <c r="QFZ1" t="s">
        <v>12233</v>
      </c>
      <c r="QGA1" t="s">
        <v>12234</v>
      </c>
      <c r="QGB1" t="s">
        <v>12235</v>
      </c>
      <c r="QGC1" t="s">
        <v>12236</v>
      </c>
      <c r="QGD1" t="s">
        <v>12237</v>
      </c>
      <c r="QGE1" t="s">
        <v>12238</v>
      </c>
      <c r="QGF1" t="s">
        <v>12239</v>
      </c>
      <c r="QGG1" t="s">
        <v>12240</v>
      </c>
      <c r="QGH1" t="s">
        <v>12241</v>
      </c>
      <c r="QGI1" t="s">
        <v>12242</v>
      </c>
      <c r="QGJ1" t="s">
        <v>12243</v>
      </c>
      <c r="QGK1" t="s">
        <v>12244</v>
      </c>
      <c r="QGL1" t="s">
        <v>12245</v>
      </c>
      <c r="QGM1" t="s">
        <v>12246</v>
      </c>
      <c r="QGN1" t="s">
        <v>12247</v>
      </c>
      <c r="QGO1" t="s">
        <v>12248</v>
      </c>
      <c r="QGP1" t="s">
        <v>12249</v>
      </c>
      <c r="QGQ1" t="s">
        <v>12250</v>
      </c>
      <c r="QGR1" t="s">
        <v>12251</v>
      </c>
      <c r="QGS1" t="s">
        <v>12252</v>
      </c>
      <c r="QGT1" t="s">
        <v>12253</v>
      </c>
      <c r="QGU1" t="s">
        <v>12254</v>
      </c>
      <c r="QGV1" t="s">
        <v>12255</v>
      </c>
      <c r="QGW1" t="s">
        <v>12256</v>
      </c>
      <c r="QGX1" t="s">
        <v>12257</v>
      </c>
      <c r="QGY1" t="s">
        <v>12258</v>
      </c>
      <c r="QGZ1" t="s">
        <v>12259</v>
      </c>
      <c r="QHA1" t="s">
        <v>12260</v>
      </c>
      <c r="QHB1" t="s">
        <v>12261</v>
      </c>
      <c r="QHC1" t="s">
        <v>12262</v>
      </c>
      <c r="QHD1" t="s">
        <v>12263</v>
      </c>
      <c r="QHE1" t="s">
        <v>12264</v>
      </c>
      <c r="QHF1" t="s">
        <v>12265</v>
      </c>
      <c r="QHG1" t="s">
        <v>12266</v>
      </c>
      <c r="QHH1" t="s">
        <v>12267</v>
      </c>
      <c r="QHI1" t="s">
        <v>12268</v>
      </c>
      <c r="QHJ1" t="s">
        <v>12269</v>
      </c>
      <c r="QHK1" t="s">
        <v>12270</v>
      </c>
      <c r="QHL1" t="s">
        <v>12271</v>
      </c>
      <c r="QHM1" t="s">
        <v>12272</v>
      </c>
      <c r="QHN1" t="s">
        <v>12273</v>
      </c>
      <c r="QHO1" t="s">
        <v>12274</v>
      </c>
      <c r="QHP1" t="s">
        <v>12275</v>
      </c>
      <c r="QHQ1" t="s">
        <v>12276</v>
      </c>
      <c r="QHR1" t="s">
        <v>12277</v>
      </c>
      <c r="QHS1" t="s">
        <v>12278</v>
      </c>
      <c r="QHT1" t="s">
        <v>12279</v>
      </c>
      <c r="QHU1" t="s">
        <v>12280</v>
      </c>
      <c r="QHV1" t="s">
        <v>12281</v>
      </c>
      <c r="QHW1" t="s">
        <v>12282</v>
      </c>
      <c r="QHX1" t="s">
        <v>12283</v>
      </c>
      <c r="QHY1" t="s">
        <v>12284</v>
      </c>
      <c r="QHZ1" t="s">
        <v>12285</v>
      </c>
      <c r="QIA1" t="s">
        <v>12286</v>
      </c>
      <c r="QIB1" t="s">
        <v>12287</v>
      </c>
      <c r="QIC1" t="s">
        <v>12288</v>
      </c>
      <c r="QID1" t="s">
        <v>12289</v>
      </c>
      <c r="QIE1" t="s">
        <v>12290</v>
      </c>
      <c r="QIF1" t="s">
        <v>12291</v>
      </c>
      <c r="QIG1" t="s">
        <v>12292</v>
      </c>
      <c r="QIH1" t="s">
        <v>12293</v>
      </c>
      <c r="QII1" t="s">
        <v>12294</v>
      </c>
      <c r="QIJ1" t="s">
        <v>12295</v>
      </c>
      <c r="QIK1" t="s">
        <v>12296</v>
      </c>
      <c r="QIL1" t="s">
        <v>12297</v>
      </c>
      <c r="QIM1" t="s">
        <v>12298</v>
      </c>
      <c r="QIN1" t="s">
        <v>12299</v>
      </c>
      <c r="QIO1" t="s">
        <v>12300</v>
      </c>
      <c r="QIP1" t="s">
        <v>12301</v>
      </c>
      <c r="QIQ1" t="s">
        <v>12302</v>
      </c>
      <c r="QIR1" t="s">
        <v>12303</v>
      </c>
      <c r="QIS1" t="s">
        <v>12304</v>
      </c>
      <c r="QIT1" t="s">
        <v>12305</v>
      </c>
      <c r="QIU1" t="s">
        <v>12306</v>
      </c>
      <c r="QIV1" t="s">
        <v>12307</v>
      </c>
      <c r="QIW1" t="s">
        <v>12308</v>
      </c>
      <c r="QIX1" t="s">
        <v>12309</v>
      </c>
      <c r="QIY1" t="s">
        <v>12310</v>
      </c>
      <c r="QIZ1" t="s">
        <v>12311</v>
      </c>
      <c r="QJA1" t="s">
        <v>12312</v>
      </c>
      <c r="QJB1" t="s">
        <v>12313</v>
      </c>
      <c r="QJC1" t="s">
        <v>12314</v>
      </c>
      <c r="QJD1" t="s">
        <v>12315</v>
      </c>
      <c r="QJE1" t="s">
        <v>12316</v>
      </c>
      <c r="QJF1" t="s">
        <v>12317</v>
      </c>
      <c r="QJG1" t="s">
        <v>12318</v>
      </c>
      <c r="QJH1" t="s">
        <v>12319</v>
      </c>
      <c r="QJI1" t="s">
        <v>12320</v>
      </c>
      <c r="QJJ1" t="s">
        <v>12321</v>
      </c>
      <c r="QJK1" t="s">
        <v>12322</v>
      </c>
      <c r="QJL1" t="s">
        <v>12323</v>
      </c>
      <c r="QJM1" t="s">
        <v>12324</v>
      </c>
      <c r="QJN1" t="s">
        <v>12325</v>
      </c>
      <c r="QJO1" t="s">
        <v>12326</v>
      </c>
      <c r="QJP1" t="s">
        <v>12327</v>
      </c>
      <c r="QJQ1" t="s">
        <v>12328</v>
      </c>
      <c r="QJR1" t="s">
        <v>12329</v>
      </c>
      <c r="QJS1" t="s">
        <v>12330</v>
      </c>
      <c r="QJT1" t="s">
        <v>12331</v>
      </c>
      <c r="QJU1" t="s">
        <v>12332</v>
      </c>
      <c r="QJV1" t="s">
        <v>12333</v>
      </c>
      <c r="QJW1" t="s">
        <v>12334</v>
      </c>
      <c r="QJX1" t="s">
        <v>12335</v>
      </c>
      <c r="QJY1" t="s">
        <v>12336</v>
      </c>
      <c r="QJZ1" t="s">
        <v>12337</v>
      </c>
      <c r="QKA1" t="s">
        <v>12338</v>
      </c>
      <c r="QKB1" t="s">
        <v>12339</v>
      </c>
      <c r="QKC1" t="s">
        <v>12340</v>
      </c>
      <c r="QKD1" t="s">
        <v>12341</v>
      </c>
      <c r="QKE1" t="s">
        <v>12342</v>
      </c>
      <c r="QKF1" t="s">
        <v>12343</v>
      </c>
      <c r="QKG1" t="s">
        <v>12344</v>
      </c>
      <c r="QKH1" t="s">
        <v>12345</v>
      </c>
      <c r="QKI1" t="s">
        <v>12346</v>
      </c>
      <c r="QKJ1" t="s">
        <v>12347</v>
      </c>
      <c r="QKK1" t="s">
        <v>12348</v>
      </c>
      <c r="QKL1" t="s">
        <v>12349</v>
      </c>
      <c r="QKM1" t="s">
        <v>12350</v>
      </c>
      <c r="QKN1" t="s">
        <v>12351</v>
      </c>
      <c r="QKO1" t="s">
        <v>12352</v>
      </c>
      <c r="QKP1" t="s">
        <v>12353</v>
      </c>
      <c r="QKQ1" t="s">
        <v>12354</v>
      </c>
      <c r="QKR1" t="s">
        <v>12355</v>
      </c>
      <c r="QKS1" t="s">
        <v>12356</v>
      </c>
      <c r="QKT1" t="s">
        <v>12357</v>
      </c>
      <c r="QKU1" t="s">
        <v>12358</v>
      </c>
      <c r="QKV1" t="s">
        <v>12359</v>
      </c>
      <c r="QKW1" t="s">
        <v>12360</v>
      </c>
      <c r="QKX1" t="s">
        <v>12361</v>
      </c>
      <c r="QKY1" t="s">
        <v>12362</v>
      </c>
      <c r="QKZ1" t="s">
        <v>12363</v>
      </c>
      <c r="QLA1" t="s">
        <v>12364</v>
      </c>
      <c r="QLB1" t="s">
        <v>12365</v>
      </c>
      <c r="QLC1" t="s">
        <v>12366</v>
      </c>
      <c r="QLD1" t="s">
        <v>12367</v>
      </c>
      <c r="QLE1" t="s">
        <v>12368</v>
      </c>
      <c r="QLF1" t="s">
        <v>12369</v>
      </c>
      <c r="QLG1" t="s">
        <v>12370</v>
      </c>
      <c r="QLH1" t="s">
        <v>12371</v>
      </c>
      <c r="QLI1" t="s">
        <v>12372</v>
      </c>
      <c r="QLJ1" t="s">
        <v>12373</v>
      </c>
      <c r="QLK1" t="s">
        <v>12374</v>
      </c>
      <c r="QLL1" t="s">
        <v>12375</v>
      </c>
      <c r="QLM1" t="s">
        <v>12376</v>
      </c>
      <c r="QLN1" t="s">
        <v>12377</v>
      </c>
      <c r="QLO1" t="s">
        <v>12378</v>
      </c>
      <c r="QLP1" t="s">
        <v>12379</v>
      </c>
      <c r="QLQ1" t="s">
        <v>12380</v>
      </c>
      <c r="QLR1" t="s">
        <v>12381</v>
      </c>
      <c r="QLS1" t="s">
        <v>12382</v>
      </c>
      <c r="QLT1" t="s">
        <v>12383</v>
      </c>
      <c r="QLU1" t="s">
        <v>12384</v>
      </c>
      <c r="QLV1" t="s">
        <v>12385</v>
      </c>
      <c r="QLW1" t="s">
        <v>12386</v>
      </c>
      <c r="QLX1" t="s">
        <v>12387</v>
      </c>
      <c r="QLY1" t="s">
        <v>12388</v>
      </c>
      <c r="QLZ1" t="s">
        <v>12389</v>
      </c>
      <c r="QMA1" t="s">
        <v>12390</v>
      </c>
      <c r="QMB1" t="s">
        <v>12391</v>
      </c>
      <c r="QMC1" t="s">
        <v>12392</v>
      </c>
      <c r="QMD1" t="s">
        <v>12393</v>
      </c>
      <c r="QME1" t="s">
        <v>12394</v>
      </c>
      <c r="QMF1" t="s">
        <v>12395</v>
      </c>
      <c r="QMG1" t="s">
        <v>12396</v>
      </c>
      <c r="QMH1" t="s">
        <v>12397</v>
      </c>
      <c r="QMI1" t="s">
        <v>12398</v>
      </c>
      <c r="QMJ1" t="s">
        <v>12399</v>
      </c>
      <c r="QMK1" t="s">
        <v>12400</v>
      </c>
      <c r="QML1" t="s">
        <v>12401</v>
      </c>
      <c r="QMM1" t="s">
        <v>12402</v>
      </c>
      <c r="QMN1" t="s">
        <v>12403</v>
      </c>
      <c r="QMO1" t="s">
        <v>12404</v>
      </c>
      <c r="QMP1" t="s">
        <v>12405</v>
      </c>
      <c r="QMQ1" t="s">
        <v>12406</v>
      </c>
      <c r="QMR1" t="s">
        <v>12407</v>
      </c>
      <c r="QMS1" t="s">
        <v>12408</v>
      </c>
      <c r="QMT1" t="s">
        <v>12409</v>
      </c>
      <c r="QMU1" t="s">
        <v>12410</v>
      </c>
      <c r="QMV1" t="s">
        <v>12411</v>
      </c>
      <c r="QMW1" t="s">
        <v>12412</v>
      </c>
      <c r="QMX1" t="s">
        <v>12413</v>
      </c>
      <c r="QMY1" t="s">
        <v>12414</v>
      </c>
      <c r="QMZ1" t="s">
        <v>12415</v>
      </c>
      <c r="QNA1" t="s">
        <v>12416</v>
      </c>
      <c r="QNB1" t="s">
        <v>12417</v>
      </c>
      <c r="QNC1" t="s">
        <v>12418</v>
      </c>
      <c r="QND1" t="s">
        <v>12419</v>
      </c>
      <c r="QNE1" t="s">
        <v>12420</v>
      </c>
      <c r="QNF1" t="s">
        <v>12421</v>
      </c>
      <c r="QNG1" t="s">
        <v>12422</v>
      </c>
      <c r="QNH1" t="s">
        <v>12423</v>
      </c>
      <c r="QNI1" t="s">
        <v>12424</v>
      </c>
      <c r="QNJ1" t="s">
        <v>12425</v>
      </c>
      <c r="QNK1" t="s">
        <v>12426</v>
      </c>
      <c r="QNL1" t="s">
        <v>12427</v>
      </c>
      <c r="QNM1" t="s">
        <v>12428</v>
      </c>
      <c r="QNN1" t="s">
        <v>12429</v>
      </c>
      <c r="QNO1" t="s">
        <v>12430</v>
      </c>
      <c r="QNP1" t="s">
        <v>12431</v>
      </c>
      <c r="QNQ1" t="s">
        <v>12432</v>
      </c>
      <c r="QNR1" t="s">
        <v>12433</v>
      </c>
      <c r="QNS1" t="s">
        <v>12434</v>
      </c>
      <c r="QNT1" t="s">
        <v>12435</v>
      </c>
      <c r="QNU1" t="s">
        <v>12436</v>
      </c>
      <c r="QNV1" t="s">
        <v>12437</v>
      </c>
      <c r="QNW1" t="s">
        <v>12438</v>
      </c>
      <c r="QNX1" t="s">
        <v>12439</v>
      </c>
      <c r="QNY1" t="s">
        <v>12440</v>
      </c>
      <c r="QNZ1" t="s">
        <v>12441</v>
      </c>
      <c r="QOA1" t="s">
        <v>12442</v>
      </c>
      <c r="QOB1" t="s">
        <v>12443</v>
      </c>
      <c r="QOC1" t="s">
        <v>12444</v>
      </c>
      <c r="QOD1" t="s">
        <v>12445</v>
      </c>
      <c r="QOE1" t="s">
        <v>12446</v>
      </c>
      <c r="QOF1" t="s">
        <v>12447</v>
      </c>
      <c r="QOG1" t="s">
        <v>12448</v>
      </c>
      <c r="QOH1" t="s">
        <v>12449</v>
      </c>
      <c r="QOI1" t="s">
        <v>12450</v>
      </c>
      <c r="QOJ1" t="s">
        <v>12451</v>
      </c>
      <c r="QOK1" t="s">
        <v>12452</v>
      </c>
      <c r="QOL1" t="s">
        <v>12453</v>
      </c>
      <c r="QOM1" t="s">
        <v>12454</v>
      </c>
      <c r="QON1" t="s">
        <v>12455</v>
      </c>
      <c r="QOO1" t="s">
        <v>12456</v>
      </c>
      <c r="QOP1" t="s">
        <v>12457</v>
      </c>
      <c r="QOQ1" t="s">
        <v>12458</v>
      </c>
      <c r="QOR1" t="s">
        <v>12459</v>
      </c>
      <c r="QOS1" t="s">
        <v>12460</v>
      </c>
      <c r="QOT1" t="s">
        <v>12461</v>
      </c>
      <c r="QOU1" t="s">
        <v>12462</v>
      </c>
      <c r="QOV1" t="s">
        <v>12463</v>
      </c>
      <c r="QOW1" t="s">
        <v>12464</v>
      </c>
      <c r="QOX1" t="s">
        <v>12465</v>
      </c>
      <c r="QOY1" t="s">
        <v>12466</v>
      </c>
      <c r="QOZ1" t="s">
        <v>12467</v>
      </c>
      <c r="QPA1" t="s">
        <v>12468</v>
      </c>
      <c r="QPB1" t="s">
        <v>12469</v>
      </c>
      <c r="QPC1" t="s">
        <v>12470</v>
      </c>
      <c r="QPD1" t="s">
        <v>12471</v>
      </c>
      <c r="QPE1" t="s">
        <v>12472</v>
      </c>
      <c r="QPF1" t="s">
        <v>12473</v>
      </c>
      <c r="QPG1" t="s">
        <v>12474</v>
      </c>
      <c r="QPH1" t="s">
        <v>12475</v>
      </c>
      <c r="QPI1" t="s">
        <v>12476</v>
      </c>
      <c r="QPJ1" t="s">
        <v>12477</v>
      </c>
      <c r="QPK1" t="s">
        <v>12478</v>
      </c>
      <c r="QPL1" t="s">
        <v>12479</v>
      </c>
      <c r="QPM1" t="s">
        <v>12480</v>
      </c>
      <c r="QPN1" t="s">
        <v>12481</v>
      </c>
      <c r="QPO1" t="s">
        <v>12482</v>
      </c>
      <c r="QPP1" t="s">
        <v>12483</v>
      </c>
      <c r="QPQ1" t="s">
        <v>12484</v>
      </c>
      <c r="QPR1" t="s">
        <v>12485</v>
      </c>
      <c r="QPS1" t="s">
        <v>12486</v>
      </c>
      <c r="QPT1" t="s">
        <v>12487</v>
      </c>
      <c r="QPU1" t="s">
        <v>12488</v>
      </c>
      <c r="QPV1" t="s">
        <v>12489</v>
      </c>
      <c r="QPW1" t="s">
        <v>12490</v>
      </c>
      <c r="QPX1" t="s">
        <v>12491</v>
      </c>
      <c r="QPY1" t="s">
        <v>12492</v>
      </c>
      <c r="QPZ1" t="s">
        <v>12493</v>
      </c>
      <c r="QQA1" t="s">
        <v>12494</v>
      </c>
      <c r="QQB1" t="s">
        <v>12495</v>
      </c>
      <c r="QQC1" t="s">
        <v>12496</v>
      </c>
      <c r="QQD1" t="s">
        <v>12497</v>
      </c>
      <c r="QQE1" t="s">
        <v>12498</v>
      </c>
      <c r="QQF1" t="s">
        <v>12499</v>
      </c>
      <c r="QQG1" t="s">
        <v>12500</v>
      </c>
      <c r="QQH1" t="s">
        <v>12501</v>
      </c>
      <c r="QQI1" t="s">
        <v>12502</v>
      </c>
      <c r="QQJ1" t="s">
        <v>12503</v>
      </c>
      <c r="QQK1" t="s">
        <v>12504</v>
      </c>
      <c r="QQL1" t="s">
        <v>12505</v>
      </c>
      <c r="QQM1" t="s">
        <v>12506</v>
      </c>
      <c r="QQN1" t="s">
        <v>12507</v>
      </c>
      <c r="QQO1" t="s">
        <v>12508</v>
      </c>
      <c r="QQP1" t="s">
        <v>12509</v>
      </c>
      <c r="QQQ1" t="s">
        <v>12510</v>
      </c>
      <c r="QQR1" t="s">
        <v>12511</v>
      </c>
      <c r="QQS1" t="s">
        <v>12512</v>
      </c>
      <c r="QQT1" t="s">
        <v>12513</v>
      </c>
      <c r="QQU1" t="s">
        <v>12514</v>
      </c>
      <c r="QQV1" t="s">
        <v>12515</v>
      </c>
      <c r="QQW1" t="s">
        <v>12516</v>
      </c>
      <c r="QQX1" t="s">
        <v>12517</v>
      </c>
      <c r="QQY1" t="s">
        <v>12518</v>
      </c>
      <c r="QQZ1" t="s">
        <v>12519</v>
      </c>
      <c r="QRA1" t="s">
        <v>12520</v>
      </c>
      <c r="QRB1" t="s">
        <v>12521</v>
      </c>
      <c r="QRC1" t="s">
        <v>12522</v>
      </c>
      <c r="QRD1" t="s">
        <v>12523</v>
      </c>
      <c r="QRE1" t="s">
        <v>12524</v>
      </c>
      <c r="QRF1" t="s">
        <v>12525</v>
      </c>
      <c r="QRG1" t="s">
        <v>12526</v>
      </c>
      <c r="QRH1" t="s">
        <v>12527</v>
      </c>
      <c r="QRI1" t="s">
        <v>12528</v>
      </c>
      <c r="QRJ1" t="s">
        <v>12529</v>
      </c>
      <c r="QRK1" t="s">
        <v>12530</v>
      </c>
      <c r="QRL1" t="s">
        <v>12531</v>
      </c>
      <c r="QRM1" t="s">
        <v>12532</v>
      </c>
      <c r="QRN1" t="s">
        <v>12533</v>
      </c>
      <c r="QRO1" t="s">
        <v>12534</v>
      </c>
      <c r="QRP1" t="s">
        <v>12535</v>
      </c>
      <c r="QRQ1" t="s">
        <v>12536</v>
      </c>
      <c r="QRR1" t="s">
        <v>12537</v>
      </c>
      <c r="QRS1" t="s">
        <v>12538</v>
      </c>
      <c r="QRT1" t="s">
        <v>12539</v>
      </c>
      <c r="QRU1" t="s">
        <v>12540</v>
      </c>
      <c r="QRV1" t="s">
        <v>12541</v>
      </c>
      <c r="QRW1" t="s">
        <v>12542</v>
      </c>
      <c r="QRX1" t="s">
        <v>12543</v>
      </c>
      <c r="QRY1" t="s">
        <v>12544</v>
      </c>
      <c r="QRZ1" t="s">
        <v>12545</v>
      </c>
      <c r="QSA1" t="s">
        <v>12546</v>
      </c>
      <c r="QSB1" t="s">
        <v>12547</v>
      </c>
      <c r="QSC1" t="s">
        <v>12548</v>
      </c>
      <c r="QSD1" t="s">
        <v>12549</v>
      </c>
      <c r="QSE1" t="s">
        <v>12550</v>
      </c>
      <c r="QSF1" t="s">
        <v>12551</v>
      </c>
      <c r="QSG1" t="s">
        <v>12552</v>
      </c>
      <c r="QSH1" t="s">
        <v>12553</v>
      </c>
      <c r="QSI1" t="s">
        <v>12554</v>
      </c>
      <c r="QSJ1" t="s">
        <v>12555</v>
      </c>
      <c r="QSK1" t="s">
        <v>12556</v>
      </c>
      <c r="QSL1" t="s">
        <v>12557</v>
      </c>
      <c r="QSM1" t="s">
        <v>12558</v>
      </c>
      <c r="QSN1" t="s">
        <v>12559</v>
      </c>
      <c r="QSO1" t="s">
        <v>12560</v>
      </c>
      <c r="QSP1" t="s">
        <v>12561</v>
      </c>
      <c r="QSQ1" t="s">
        <v>12562</v>
      </c>
      <c r="QSR1" t="s">
        <v>12563</v>
      </c>
      <c r="QSS1" t="s">
        <v>12564</v>
      </c>
      <c r="QST1" t="s">
        <v>12565</v>
      </c>
      <c r="QSU1" t="s">
        <v>12566</v>
      </c>
      <c r="QSV1" t="s">
        <v>12567</v>
      </c>
      <c r="QSW1" t="s">
        <v>12568</v>
      </c>
      <c r="QSX1" t="s">
        <v>12569</v>
      </c>
      <c r="QSY1" t="s">
        <v>12570</v>
      </c>
      <c r="QSZ1" t="s">
        <v>12571</v>
      </c>
      <c r="QTA1" t="s">
        <v>12572</v>
      </c>
      <c r="QTB1" t="s">
        <v>12573</v>
      </c>
      <c r="QTC1" t="s">
        <v>12574</v>
      </c>
      <c r="QTD1" t="s">
        <v>12575</v>
      </c>
      <c r="QTE1" t="s">
        <v>12576</v>
      </c>
      <c r="QTF1" t="s">
        <v>12577</v>
      </c>
      <c r="QTG1" t="s">
        <v>12578</v>
      </c>
      <c r="QTH1" t="s">
        <v>12579</v>
      </c>
      <c r="QTI1" t="s">
        <v>12580</v>
      </c>
      <c r="QTJ1" t="s">
        <v>12581</v>
      </c>
      <c r="QTK1" t="s">
        <v>12582</v>
      </c>
      <c r="QTL1" t="s">
        <v>12583</v>
      </c>
      <c r="QTM1" t="s">
        <v>12584</v>
      </c>
      <c r="QTN1" t="s">
        <v>12585</v>
      </c>
      <c r="QTO1" t="s">
        <v>12586</v>
      </c>
      <c r="QTP1" t="s">
        <v>12587</v>
      </c>
      <c r="QTQ1" t="s">
        <v>12588</v>
      </c>
      <c r="QTR1" t="s">
        <v>12589</v>
      </c>
      <c r="QTS1" t="s">
        <v>12590</v>
      </c>
      <c r="QTT1" t="s">
        <v>12591</v>
      </c>
      <c r="QTU1" t="s">
        <v>12592</v>
      </c>
      <c r="QTV1" t="s">
        <v>12593</v>
      </c>
      <c r="QTW1" t="s">
        <v>12594</v>
      </c>
      <c r="QTX1" t="s">
        <v>12595</v>
      </c>
      <c r="QTY1" t="s">
        <v>12596</v>
      </c>
      <c r="QTZ1" t="s">
        <v>12597</v>
      </c>
      <c r="QUA1" t="s">
        <v>12598</v>
      </c>
      <c r="QUB1" t="s">
        <v>12599</v>
      </c>
      <c r="QUC1" t="s">
        <v>12600</v>
      </c>
      <c r="QUD1" t="s">
        <v>12601</v>
      </c>
      <c r="QUE1" t="s">
        <v>12602</v>
      </c>
      <c r="QUF1" t="s">
        <v>12603</v>
      </c>
      <c r="QUG1" t="s">
        <v>12604</v>
      </c>
      <c r="QUH1" t="s">
        <v>12605</v>
      </c>
      <c r="QUI1" t="s">
        <v>12606</v>
      </c>
      <c r="QUJ1" t="s">
        <v>12607</v>
      </c>
      <c r="QUK1" t="s">
        <v>12608</v>
      </c>
      <c r="QUL1" t="s">
        <v>12609</v>
      </c>
      <c r="QUM1" t="s">
        <v>12610</v>
      </c>
      <c r="QUN1" t="s">
        <v>12611</v>
      </c>
      <c r="QUO1" t="s">
        <v>12612</v>
      </c>
      <c r="QUP1" t="s">
        <v>12613</v>
      </c>
      <c r="QUQ1" t="s">
        <v>12614</v>
      </c>
      <c r="QUR1" t="s">
        <v>12615</v>
      </c>
      <c r="QUS1" t="s">
        <v>12616</v>
      </c>
      <c r="QUT1" t="s">
        <v>12617</v>
      </c>
      <c r="QUU1" t="s">
        <v>12618</v>
      </c>
      <c r="QUV1" t="s">
        <v>12619</v>
      </c>
      <c r="QUW1" t="s">
        <v>12620</v>
      </c>
      <c r="QUX1" t="s">
        <v>12621</v>
      </c>
      <c r="QUY1" t="s">
        <v>12622</v>
      </c>
      <c r="QUZ1" t="s">
        <v>12623</v>
      </c>
      <c r="QVA1" t="s">
        <v>12624</v>
      </c>
      <c r="QVB1" t="s">
        <v>12625</v>
      </c>
      <c r="QVC1" t="s">
        <v>12626</v>
      </c>
      <c r="QVD1" t="s">
        <v>12627</v>
      </c>
      <c r="QVE1" t="s">
        <v>12628</v>
      </c>
      <c r="QVF1" t="s">
        <v>12629</v>
      </c>
      <c r="QVG1" t="s">
        <v>12630</v>
      </c>
      <c r="QVH1" t="s">
        <v>12631</v>
      </c>
      <c r="QVI1" t="s">
        <v>12632</v>
      </c>
      <c r="QVJ1" t="s">
        <v>12633</v>
      </c>
      <c r="QVK1" t="s">
        <v>12634</v>
      </c>
      <c r="QVL1" t="s">
        <v>12635</v>
      </c>
      <c r="QVM1" t="s">
        <v>12636</v>
      </c>
      <c r="QVN1" t="s">
        <v>12637</v>
      </c>
      <c r="QVO1" t="s">
        <v>12638</v>
      </c>
      <c r="QVP1" t="s">
        <v>12639</v>
      </c>
      <c r="QVQ1" t="s">
        <v>12640</v>
      </c>
      <c r="QVR1" t="s">
        <v>12641</v>
      </c>
      <c r="QVS1" t="s">
        <v>12642</v>
      </c>
      <c r="QVT1" t="s">
        <v>12643</v>
      </c>
      <c r="QVU1" t="s">
        <v>12644</v>
      </c>
      <c r="QVV1" t="s">
        <v>12645</v>
      </c>
      <c r="QVW1" t="s">
        <v>12646</v>
      </c>
      <c r="QVX1" t="s">
        <v>12647</v>
      </c>
      <c r="QVY1" t="s">
        <v>12648</v>
      </c>
      <c r="QVZ1" t="s">
        <v>12649</v>
      </c>
      <c r="QWA1" t="s">
        <v>12650</v>
      </c>
      <c r="QWB1" t="s">
        <v>12651</v>
      </c>
      <c r="QWC1" t="s">
        <v>12652</v>
      </c>
      <c r="QWD1" t="s">
        <v>12653</v>
      </c>
      <c r="QWE1" t="s">
        <v>12654</v>
      </c>
      <c r="QWF1" t="s">
        <v>12655</v>
      </c>
      <c r="QWG1" t="s">
        <v>12656</v>
      </c>
      <c r="QWH1" t="s">
        <v>12657</v>
      </c>
      <c r="QWI1" t="s">
        <v>12658</v>
      </c>
      <c r="QWJ1" t="s">
        <v>12659</v>
      </c>
      <c r="QWK1" t="s">
        <v>12660</v>
      </c>
      <c r="QWL1" t="s">
        <v>12661</v>
      </c>
      <c r="QWM1" t="s">
        <v>12662</v>
      </c>
      <c r="QWN1" t="s">
        <v>12663</v>
      </c>
      <c r="QWO1" t="s">
        <v>12664</v>
      </c>
      <c r="QWP1" t="s">
        <v>12665</v>
      </c>
      <c r="QWQ1" t="s">
        <v>12666</v>
      </c>
      <c r="QWR1" t="s">
        <v>12667</v>
      </c>
      <c r="QWS1" t="s">
        <v>12668</v>
      </c>
      <c r="QWT1" t="s">
        <v>12669</v>
      </c>
      <c r="QWU1" t="s">
        <v>12670</v>
      </c>
      <c r="QWV1" t="s">
        <v>12671</v>
      </c>
      <c r="QWW1" t="s">
        <v>12672</v>
      </c>
      <c r="QWX1" t="s">
        <v>12673</v>
      </c>
      <c r="QWY1" t="s">
        <v>12674</v>
      </c>
      <c r="QWZ1" t="s">
        <v>12675</v>
      </c>
      <c r="QXA1" t="s">
        <v>12676</v>
      </c>
      <c r="QXB1" t="s">
        <v>12677</v>
      </c>
      <c r="QXC1" t="s">
        <v>12678</v>
      </c>
      <c r="QXD1" t="s">
        <v>12679</v>
      </c>
      <c r="QXE1" t="s">
        <v>12680</v>
      </c>
      <c r="QXF1" t="s">
        <v>12681</v>
      </c>
      <c r="QXG1" t="s">
        <v>12682</v>
      </c>
      <c r="QXH1" t="s">
        <v>12683</v>
      </c>
      <c r="QXI1" t="s">
        <v>12684</v>
      </c>
      <c r="QXJ1" t="s">
        <v>12685</v>
      </c>
      <c r="QXK1" t="s">
        <v>12686</v>
      </c>
      <c r="QXL1" t="s">
        <v>12687</v>
      </c>
      <c r="QXM1" t="s">
        <v>12688</v>
      </c>
      <c r="QXN1" t="s">
        <v>12689</v>
      </c>
      <c r="QXO1" t="s">
        <v>12690</v>
      </c>
      <c r="QXP1" t="s">
        <v>12691</v>
      </c>
      <c r="QXQ1" t="s">
        <v>12692</v>
      </c>
      <c r="QXR1" t="s">
        <v>12693</v>
      </c>
      <c r="QXS1" t="s">
        <v>12694</v>
      </c>
      <c r="QXT1" t="s">
        <v>12695</v>
      </c>
      <c r="QXU1" t="s">
        <v>12696</v>
      </c>
      <c r="QXV1" t="s">
        <v>12697</v>
      </c>
      <c r="QXW1" t="s">
        <v>12698</v>
      </c>
      <c r="QXX1" t="s">
        <v>12699</v>
      </c>
      <c r="QXY1" t="s">
        <v>12700</v>
      </c>
      <c r="QXZ1" t="s">
        <v>12701</v>
      </c>
      <c r="QYA1" t="s">
        <v>12702</v>
      </c>
      <c r="QYB1" t="s">
        <v>12703</v>
      </c>
      <c r="QYC1" t="s">
        <v>12704</v>
      </c>
      <c r="QYD1" t="s">
        <v>12705</v>
      </c>
      <c r="QYE1" t="s">
        <v>12706</v>
      </c>
      <c r="QYF1" t="s">
        <v>12707</v>
      </c>
      <c r="QYG1" t="s">
        <v>12708</v>
      </c>
      <c r="QYH1" t="s">
        <v>12709</v>
      </c>
      <c r="QYI1" t="s">
        <v>12710</v>
      </c>
      <c r="QYJ1" t="s">
        <v>12711</v>
      </c>
      <c r="QYK1" t="s">
        <v>12712</v>
      </c>
      <c r="QYL1" t="s">
        <v>12713</v>
      </c>
      <c r="QYM1" t="s">
        <v>12714</v>
      </c>
      <c r="QYN1" t="s">
        <v>12715</v>
      </c>
      <c r="QYO1" t="s">
        <v>12716</v>
      </c>
      <c r="QYP1" t="s">
        <v>12717</v>
      </c>
      <c r="QYQ1" t="s">
        <v>12718</v>
      </c>
      <c r="QYR1" t="s">
        <v>12719</v>
      </c>
      <c r="QYS1" t="s">
        <v>12720</v>
      </c>
      <c r="QYT1" t="s">
        <v>12721</v>
      </c>
      <c r="QYU1" t="s">
        <v>12722</v>
      </c>
      <c r="QYV1" t="s">
        <v>12723</v>
      </c>
      <c r="QYW1" t="s">
        <v>12724</v>
      </c>
      <c r="QYX1" t="s">
        <v>12725</v>
      </c>
      <c r="QYY1" t="s">
        <v>12726</v>
      </c>
      <c r="QYZ1" t="s">
        <v>12727</v>
      </c>
      <c r="QZA1" t="s">
        <v>12728</v>
      </c>
      <c r="QZB1" t="s">
        <v>12729</v>
      </c>
      <c r="QZC1" t="s">
        <v>12730</v>
      </c>
      <c r="QZD1" t="s">
        <v>12731</v>
      </c>
      <c r="QZE1" t="s">
        <v>12732</v>
      </c>
      <c r="QZF1" t="s">
        <v>12733</v>
      </c>
      <c r="QZG1" t="s">
        <v>12734</v>
      </c>
      <c r="QZH1" t="s">
        <v>12735</v>
      </c>
      <c r="QZI1" t="s">
        <v>12736</v>
      </c>
      <c r="QZJ1" t="s">
        <v>12737</v>
      </c>
      <c r="QZK1" t="s">
        <v>12738</v>
      </c>
      <c r="QZL1" t="s">
        <v>12739</v>
      </c>
      <c r="QZM1" t="s">
        <v>12740</v>
      </c>
      <c r="QZN1" t="s">
        <v>12741</v>
      </c>
      <c r="QZO1" t="s">
        <v>12742</v>
      </c>
      <c r="QZP1" t="s">
        <v>12743</v>
      </c>
      <c r="QZQ1" t="s">
        <v>12744</v>
      </c>
      <c r="QZR1" t="s">
        <v>12745</v>
      </c>
      <c r="QZS1" t="s">
        <v>12746</v>
      </c>
      <c r="QZT1" t="s">
        <v>12747</v>
      </c>
      <c r="QZU1" t="s">
        <v>12748</v>
      </c>
      <c r="QZV1" t="s">
        <v>12749</v>
      </c>
      <c r="QZW1" t="s">
        <v>12750</v>
      </c>
      <c r="QZX1" t="s">
        <v>12751</v>
      </c>
      <c r="QZY1" t="s">
        <v>12752</v>
      </c>
      <c r="QZZ1" t="s">
        <v>12753</v>
      </c>
      <c r="RAA1" t="s">
        <v>12754</v>
      </c>
      <c r="RAB1" t="s">
        <v>12755</v>
      </c>
      <c r="RAC1" t="s">
        <v>12756</v>
      </c>
      <c r="RAD1" t="s">
        <v>12757</v>
      </c>
      <c r="RAE1" t="s">
        <v>12758</v>
      </c>
      <c r="RAF1" t="s">
        <v>12759</v>
      </c>
      <c r="RAG1" t="s">
        <v>12760</v>
      </c>
      <c r="RAH1" t="s">
        <v>12761</v>
      </c>
      <c r="RAI1" t="s">
        <v>12762</v>
      </c>
      <c r="RAJ1" t="s">
        <v>12763</v>
      </c>
      <c r="RAK1" t="s">
        <v>12764</v>
      </c>
      <c r="RAL1" t="s">
        <v>12765</v>
      </c>
      <c r="RAM1" t="s">
        <v>12766</v>
      </c>
      <c r="RAN1" t="s">
        <v>12767</v>
      </c>
      <c r="RAO1" t="s">
        <v>12768</v>
      </c>
      <c r="RAP1" t="s">
        <v>12769</v>
      </c>
      <c r="RAQ1" t="s">
        <v>12770</v>
      </c>
      <c r="RAR1" t="s">
        <v>12771</v>
      </c>
      <c r="RAS1" t="s">
        <v>12772</v>
      </c>
      <c r="RAT1" t="s">
        <v>12773</v>
      </c>
      <c r="RAU1" t="s">
        <v>12774</v>
      </c>
      <c r="RAV1" t="s">
        <v>12775</v>
      </c>
      <c r="RAW1" t="s">
        <v>12776</v>
      </c>
      <c r="RAX1" t="s">
        <v>12777</v>
      </c>
      <c r="RAY1" t="s">
        <v>12778</v>
      </c>
      <c r="RAZ1" t="s">
        <v>12779</v>
      </c>
      <c r="RBA1" t="s">
        <v>12780</v>
      </c>
      <c r="RBB1" t="s">
        <v>12781</v>
      </c>
      <c r="RBC1" t="s">
        <v>12782</v>
      </c>
      <c r="RBD1" t="s">
        <v>12783</v>
      </c>
      <c r="RBE1" t="s">
        <v>12784</v>
      </c>
      <c r="RBF1" t="s">
        <v>12785</v>
      </c>
      <c r="RBG1" t="s">
        <v>12786</v>
      </c>
      <c r="RBH1" t="s">
        <v>12787</v>
      </c>
      <c r="RBI1" t="s">
        <v>12788</v>
      </c>
      <c r="RBJ1" t="s">
        <v>12789</v>
      </c>
      <c r="RBK1" t="s">
        <v>12790</v>
      </c>
      <c r="RBL1" t="s">
        <v>12791</v>
      </c>
      <c r="RBM1" t="s">
        <v>12792</v>
      </c>
      <c r="RBN1" t="s">
        <v>12793</v>
      </c>
      <c r="RBO1" t="s">
        <v>12794</v>
      </c>
      <c r="RBP1" t="s">
        <v>12795</v>
      </c>
      <c r="RBQ1" t="s">
        <v>12796</v>
      </c>
      <c r="RBR1" t="s">
        <v>12797</v>
      </c>
      <c r="RBS1" t="s">
        <v>12798</v>
      </c>
      <c r="RBT1" t="s">
        <v>12799</v>
      </c>
      <c r="RBU1" t="s">
        <v>12800</v>
      </c>
      <c r="RBV1" t="s">
        <v>12801</v>
      </c>
      <c r="RBW1" t="s">
        <v>12802</v>
      </c>
      <c r="RBX1" t="s">
        <v>12803</v>
      </c>
      <c r="RBY1" t="s">
        <v>12804</v>
      </c>
      <c r="RBZ1" t="s">
        <v>12805</v>
      </c>
      <c r="RCA1" t="s">
        <v>12806</v>
      </c>
      <c r="RCB1" t="s">
        <v>12807</v>
      </c>
      <c r="RCC1" t="s">
        <v>12808</v>
      </c>
      <c r="RCD1" t="s">
        <v>12809</v>
      </c>
      <c r="RCE1" t="s">
        <v>12810</v>
      </c>
      <c r="RCF1" t="s">
        <v>12811</v>
      </c>
      <c r="RCG1" t="s">
        <v>12812</v>
      </c>
      <c r="RCH1" t="s">
        <v>12813</v>
      </c>
      <c r="RCI1" t="s">
        <v>12814</v>
      </c>
      <c r="RCJ1" t="s">
        <v>12815</v>
      </c>
      <c r="RCK1" t="s">
        <v>12816</v>
      </c>
      <c r="RCL1" t="s">
        <v>12817</v>
      </c>
      <c r="RCM1" t="s">
        <v>12818</v>
      </c>
      <c r="RCN1" t="s">
        <v>12819</v>
      </c>
      <c r="RCO1" t="s">
        <v>12820</v>
      </c>
      <c r="RCP1" t="s">
        <v>12821</v>
      </c>
      <c r="RCQ1" t="s">
        <v>12822</v>
      </c>
      <c r="RCR1" t="s">
        <v>12823</v>
      </c>
      <c r="RCS1" t="s">
        <v>12824</v>
      </c>
      <c r="RCT1" t="s">
        <v>12825</v>
      </c>
      <c r="RCU1" t="s">
        <v>12826</v>
      </c>
      <c r="RCV1" t="s">
        <v>12827</v>
      </c>
      <c r="RCW1" t="s">
        <v>12828</v>
      </c>
      <c r="RCX1" t="s">
        <v>12829</v>
      </c>
      <c r="RCY1" t="s">
        <v>12830</v>
      </c>
      <c r="RCZ1" t="s">
        <v>12831</v>
      </c>
      <c r="RDA1" t="s">
        <v>12832</v>
      </c>
      <c r="RDB1" t="s">
        <v>12833</v>
      </c>
      <c r="RDC1" t="s">
        <v>12834</v>
      </c>
      <c r="RDD1" t="s">
        <v>12835</v>
      </c>
      <c r="RDE1" t="s">
        <v>12836</v>
      </c>
      <c r="RDF1" t="s">
        <v>12837</v>
      </c>
      <c r="RDG1" t="s">
        <v>12838</v>
      </c>
      <c r="RDH1" t="s">
        <v>12839</v>
      </c>
      <c r="RDI1" t="s">
        <v>12840</v>
      </c>
      <c r="RDJ1" t="s">
        <v>12841</v>
      </c>
      <c r="RDK1" t="s">
        <v>12842</v>
      </c>
      <c r="RDL1" t="s">
        <v>12843</v>
      </c>
      <c r="RDM1" t="s">
        <v>12844</v>
      </c>
      <c r="RDN1" t="s">
        <v>12845</v>
      </c>
      <c r="RDO1" t="s">
        <v>12846</v>
      </c>
      <c r="RDP1" t="s">
        <v>12847</v>
      </c>
      <c r="RDQ1" t="s">
        <v>12848</v>
      </c>
      <c r="RDR1" t="s">
        <v>12849</v>
      </c>
      <c r="RDS1" t="s">
        <v>12850</v>
      </c>
      <c r="RDT1" t="s">
        <v>12851</v>
      </c>
      <c r="RDU1" t="s">
        <v>12852</v>
      </c>
      <c r="RDV1" t="s">
        <v>12853</v>
      </c>
      <c r="RDW1" t="s">
        <v>12854</v>
      </c>
      <c r="RDX1" t="s">
        <v>12855</v>
      </c>
      <c r="RDY1" t="s">
        <v>12856</v>
      </c>
      <c r="RDZ1" t="s">
        <v>12857</v>
      </c>
      <c r="REA1" t="s">
        <v>12858</v>
      </c>
      <c r="REB1" t="s">
        <v>12859</v>
      </c>
      <c r="REC1" t="s">
        <v>12860</v>
      </c>
      <c r="RED1" t="s">
        <v>12861</v>
      </c>
      <c r="REE1" t="s">
        <v>12862</v>
      </c>
      <c r="REF1" t="s">
        <v>12863</v>
      </c>
      <c r="REG1" t="s">
        <v>12864</v>
      </c>
      <c r="REH1" t="s">
        <v>12865</v>
      </c>
      <c r="REI1" t="s">
        <v>12866</v>
      </c>
      <c r="REJ1" t="s">
        <v>12867</v>
      </c>
      <c r="REK1" t="s">
        <v>12868</v>
      </c>
      <c r="REL1" t="s">
        <v>12869</v>
      </c>
      <c r="REM1" t="s">
        <v>12870</v>
      </c>
      <c r="REN1" t="s">
        <v>12871</v>
      </c>
      <c r="REO1" t="s">
        <v>12872</v>
      </c>
      <c r="REP1" t="s">
        <v>12873</v>
      </c>
      <c r="REQ1" t="s">
        <v>12874</v>
      </c>
      <c r="RER1" t="s">
        <v>12875</v>
      </c>
      <c r="RES1" t="s">
        <v>12876</v>
      </c>
      <c r="RET1" t="s">
        <v>12877</v>
      </c>
      <c r="REU1" t="s">
        <v>12878</v>
      </c>
      <c r="REV1" t="s">
        <v>12879</v>
      </c>
      <c r="REW1" t="s">
        <v>12880</v>
      </c>
      <c r="REX1" t="s">
        <v>12881</v>
      </c>
      <c r="REY1" t="s">
        <v>12882</v>
      </c>
      <c r="REZ1" t="s">
        <v>12883</v>
      </c>
      <c r="RFA1" t="s">
        <v>12884</v>
      </c>
      <c r="RFB1" t="s">
        <v>12885</v>
      </c>
      <c r="RFC1" t="s">
        <v>12886</v>
      </c>
      <c r="RFD1" t="s">
        <v>12887</v>
      </c>
      <c r="RFE1" t="s">
        <v>12888</v>
      </c>
      <c r="RFF1" t="s">
        <v>12889</v>
      </c>
      <c r="RFG1" t="s">
        <v>12890</v>
      </c>
      <c r="RFH1" t="s">
        <v>12891</v>
      </c>
      <c r="RFI1" t="s">
        <v>12892</v>
      </c>
      <c r="RFJ1" t="s">
        <v>12893</v>
      </c>
      <c r="RFK1" t="s">
        <v>12894</v>
      </c>
      <c r="RFL1" t="s">
        <v>12895</v>
      </c>
      <c r="RFM1" t="s">
        <v>12896</v>
      </c>
      <c r="RFN1" t="s">
        <v>12897</v>
      </c>
      <c r="RFO1" t="s">
        <v>12898</v>
      </c>
      <c r="RFP1" t="s">
        <v>12899</v>
      </c>
      <c r="RFQ1" t="s">
        <v>12900</v>
      </c>
      <c r="RFR1" t="s">
        <v>12901</v>
      </c>
      <c r="RFS1" t="s">
        <v>12902</v>
      </c>
      <c r="RFT1" t="s">
        <v>12903</v>
      </c>
      <c r="RFU1" t="s">
        <v>12904</v>
      </c>
      <c r="RFV1" t="s">
        <v>12905</v>
      </c>
      <c r="RFW1" t="s">
        <v>12906</v>
      </c>
      <c r="RFX1" t="s">
        <v>12907</v>
      </c>
      <c r="RFY1" t="s">
        <v>12908</v>
      </c>
      <c r="RFZ1" t="s">
        <v>12909</v>
      </c>
      <c r="RGA1" t="s">
        <v>12910</v>
      </c>
      <c r="RGB1" t="s">
        <v>12911</v>
      </c>
      <c r="RGC1" t="s">
        <v>12912</v>
      </c>
      <c r="RGD1" t="s">
        <v>12913</v>
      </c>
      <c r="RGE1" t="s">
        <v>12914</v>
      </c>
      <c r="RGF1" t="s">
        <v>12915</v>
      </c>
      <c r="RGG1" t="s">
        <v>12916</v>
      </c>
      <c r="RGH1" t="s">
        <v>12917</v>
      </c>
      <c r="RGI1" t="s">
        <v>12918</v>
      </c>
      <c r="RGJ1" t="s">
        <v>12919</v>
      </c>
      <c r="RGK1" t="s">
        <v>12920</v>
      </c>
      <c r="RGL1" t="s">
        <v>12921</v>
      </c>
      <c r="RGM1" t="s">
        <v>12922</v>
      </c>
      <c r="RGN1" t="s">
        <v>12923</v>
      </c>
      <c r="RGO1" t="s">
        <v>12924</v>
      </c>
      <c r="RGP1" t="s">
        <v>12925</v>
      </c>
      <c r="RGQ1" t="s">
        <v>12926</v>
      </c>
      <c r="RGR1" t="s">
        <v>12927</v>
      </c>
      <c r="RGS1" t="s">
        <v>12928</v>
      </c>
      <c r="RGT1" t="s">
        <v>12929</v>
      </c>
      <c r="RGU1" t="s">
        <v>12930</v>
      </c>
      <c r="RGV1" t="s">
        <v>12931</v>
      </c>
      <c r="RGW1" t="s">
        <v>12932</v>
      </c>
      <c r="RGX1" t="s">
        <v>12933</v>
      </c>
      <c r="RGY1" t="s">
        <v>12934</v>
      </c>
      <c r="RGZ1" t="s">
        <v>12935</v>
      </c>
      <c r="RHA1" t="s">
        <v>12936</v>
      </c>
      <c r="RHB1" t="s">
        <v>12937</v>
      </c>
      <c r="RHC1" t="s">
        <v>12938</v>
      </c>
      <c r="RHD1" t="s">
        <v>12939</v>
      </c>
      <c r="RHE1" t="s">
        <v>12940</v>
      </c>
      <c r="RHF1" t="s">
        <v>12941</v>
      </c>
      <c r="RHG1" t="s">
        <v>12942</v>
      </c>
      <c r="RHH1" t="s">
        <v>12943</v>
      </c>
      <c r="RHI1" t="s">
        <v>12944</v>
      </c>
      <c r="RHJ1" t="s">
        <v>12945</v>
      </c>
      <c r="RHK1" t="s">
        <v>12946</v>
      </c>
      <c r="RHL1" t="s">
        <v>12947</v>
      </c>
      <c r="RHM1" t="s">
        <v>12948</v>
      </c>
      <c r="RHN1" t="s">
        <v>12949</v>
      </c>
      <c r="RHO1" t="s">
        <v>12950</v>
      </c>
      <c r="RHP1" t="s">
        <v>12951</v>
      </c>
      <c r="RHQ1" t="s">
        <v>12952</v>
      </c>
      <c r="RHR1" t="s">
        <v>12953</v>
      </c>
      <c r="RHS1" t="s">
        <v>12954</v>
      </c>
      <c r="RHT1" t="s">
        <v>12955</v>
      </c>
      <c r="RHU1" t="s">
        <v>12956</v>
      </c>
      <c r="RHV1" t="s">
        <v>12957</v>
      </c>
      <c r="RHW1" t="s">
        <v>12958</v>
      </c>
      <c r="RHX1" t="s">
        <v>12959</v>
      </c>
      <c r="RHY1" t="s">
        <v>12960</v>
      </c>
      <c r="RHZ1" t="s">
        <v>12961</v>
      </c>
      <c r="RIA1" t="s">
        <v>12962</v>
      </c>
      <c r="RIB1" t="s">
        <v>12963</v>
      </c>
      <c r="RIC1" t="s">
        <v>12964</v>
      </c>
      <c r="RID1" t="s">
        <v>12965</v>
      </c>
      <c r="RIE1" t="s">
        <v>12966</v>
      </c>
      <c r="RIF1" t="s">
        <v>12967</v>
      </c>
      <c r="RIG1" t="s">
        <v>12968</v>
      </c>
      <c r="RIH1" t="s">
        <v>12969</v>
      </c>
      <c r="RII1" t="s">
        <v>12970</v>
      </c>
      <c r="RIJ1" t="s">
        <v>12971</v>
      </c>
      <c r="RIK1" t="s">
        <v>12972</v>
      </c>
      <c r="RIL1" t="s">
        <v>12973</v>
      </c>
      <c r="RIM1" t="s">
        <v>12974</v>
      </c>
      <c r="RIN1" t="s">
        <v>12975</v>
      </c>
      <c r="RIO1" t="s">
        <v>12976</v>
      </c>
      <c r="RIP1" t="s">
        <v>12977</v>
      </c>
      <c r="RIQ1" t="s">
        <v>12978</v>
      </c>
      <c r="RIR1" t="s">
        <v>12979</v>
      </c>
      <c r="RIS1" t="s">
        <v>12980</v>
      </c>
      <c r="RIT1" t="s">
        <v>12981</v>
      </c>
      <c r="RIU1" t="s">
        <v>12982</v>
      </c>
      <c r="RIV1" t="s">
        <v>12983</v>
      </c>
      <c r="RIW1" t="s">
        <v>12984</v>
      </c>
      <c r="RIX1" t="s">
        <v>12985</v>
      </c>
      <c r="RIY1" t="s">
        <v>12986</v>
      </c>
      <c r="RIZ1" t="s">
        <v>12987</v>
      </c>
      <c r="RJA1" t="s">
        <v>12988</v>
      </c>
      <c r="RJB1" t="s">
        <v>12989</v>
      </c>
      <c r="RJC1" t="s">
        <v>12990</v>
      </c>
      <c r="RJD1" t="s">
        <v>12991</v>
      </c>
      <c r="RJE1" t="s">
        <v>12992</v>
      </c>
      <c r="RJF1" t="s">
        <v>12993</v>
      </c>
      <c r="RJG1" t="s">
        <v>12994</v>
      </c>
      <c r="RJH1" t="s">
        <v>12995</v>
      </c>
      <c r="RJI1" t="s">
        <v>12996</v>
      </c>
      <c r="RJJ1" t="s">
        <v>12997</v>
      </c>
      <c r="RJK1" t="s">
        <v>12998</v>
      </c>
      <c r="RJL1" t="s">
        <v>12999</v>
      </c>
      <c r="RJM1" t="s">
        <v>13000</v>
      </c>
      <c r="RJN1" t="s">
        <v>13001</v>
      </c>
      <c r="RJO1" t="s">
        <v>13002</v>
      </c>
      <c r="RJP1" t="s">
        <v>13003</v>
      </c>
      <c r="RJQ1" t="s">
        <v>13004</v>
      </c>
      <c r="RJR1" t="s">
        <v>13005</v>
      </c>
      <c r="RJS1" t="s">
        <v>13006</v>
      </c>
      <c r="RJT1" t="s">
        <v>13007</v>
      </c>
      <c r="RJU1" t="s">
        <v>13008</v>
      </c>
      <c r="RJV1" t="s">
        <v>13009</v>
      </c>
      <c r="RJW1" t="s">
        <v>13010</v>
      </c>
      <c r="RJX1" t="s">
        <v>13011</v>
      </c>
      <c r="RJY1" t="s">
        <v>13012</v>
      </c>
      <c r="RJZ1" t="s">
        <v>13013</v>
      </c>
      <c r="RKA1" t="s">
        <v>13014</v>
      </c>
      <c r="RKB1" t="s">
        <v>13015</v>
      </c>
      <c r="RKC1" t="s">
        <v>13016</v>
      </c>
      <c r="RKD1" t="s">
        <v>13017</v>
      </c>
      <c r="RKE1" t="s">
        <v>13018</v>
      </c>
      <c r="RKF1" t="s">
        <v>13019</v>
      </c>
      <c r="RKG1" t="s">
        <v>13020</v>
      </c>
      <c r="RKH1" t="s">
        <v>13021</v>
      </c>
      <c r="RKI1" t="s">
        <v>13022</v>
      </c>
      <c r="RKJ1" t="s">
        <v>13023</v>
      </c>
      <c r="RKK1" t="s">
        <v>13024</v>
      </c>
      <c r="RKL1" t="s">
        <v>13025</v>
      </c>
      <c r="RKM1" t="s">
        <v>13026</v>
      </c>
      <c r="RKN1" t="s">
        <v>13027</v>
      </c>
      <c r="RKO1" t="s">
        <v>13028</v>
      </c>
      <c r="RKP1" t="s">
        <v>13029</v>
      </c>
      <c r="RKQ1" t="s">
        <v>13030</v>
      </c>
      <c r="RKR1" t="s">
        <v>13031</v>
      </c>
      <c r="RKS1" t="s">
        <v>13032</v>
      </c>
      <c r="RKT1" t="s">
        <v>13033</v>
      </c>
      <c r="RKU1" t="s">
        <v>13034</v>
      </c>
      <c r="RKV1" t="s">
        <v>13035</v>
      </c>
      <c r="RKW1" t="s">
        <v>13036</v>
      </c>
      <c r="RKX1" t="s">
        <v>13037</v>
      </c>
      <c r="RKY1" t="s">
        <v>13038</v>
      </c>
      <c r="RKZ1" t="s">
        <v>13039</v>
      </c>
      <c r="RLA1" t="s">
        <v>13040</v>
      </c>
      <c r="RLB1" t="s">
        <v>13041</v>
      </c>
      <c r="RLC1" t="s">
        <v>13042</v>
      </c>
      <c r="RLD1" t="s">
        <v>13043</v>
      </c>
      <c r="RLE1" t="s">
        <v>13044</v>
      </c>
      <c r="RLF1" t="s">
        <v>13045</v>
      </c>
      <c r="RLG1" t="s">
        <v>13046</v>
      </c>
      <c r="RLH1" t="s">
        <v>13047</v>
      </c>
      <c r="RLI1" t="s">
        <v>13048</v>
      </c>
      <c r="RLJ1" t="s">
        <v>13049</v>
      </c>
      <c r="RLK1" t="s">
        <v>13050</v>
      </c>
      <c r="RLL1" t="s">
        <v>13051</v>
      </c>
      <c r="RLM1" t="s">
        <v>13052</v>
      </c>
      <c r="RLN1" t="s">
        <v>13053</v>
      </c>
      <c r="RLO1" t="s">
        <v>13054</v>
      </c>
      <c r="RLP1" t="s">
        <v>13055</v>
      </c>
      <c r="RLQ1" t="s">
        <v>13056</v>
      </c>
      <c r="RLR1" t="s">
        <v>13057</v>
      </c>
      <c r="RLS1" t="s">
        <v>13058</v>
      </c>
      <c r="RLT1" t="s">
        <v>13059</v>
      </c>
      <c r="RLU1" t="s">
        <v>13060</v>
      </c>
      <c r="RLV1" t="s">
        <v>13061</v>
      </c>
      <c r="RLW1" t="s">
        <v>13062</v>
      </c>
      <c r="RLX1" t="s">
        <v>13063</v>
      </c>
      <c r="RLY1" t="s">
        <v>13064</v>
      </c>
      <c r="RLZ1" t="s">
        <v>13065</v>
      </c>
      <c r="RMA1" t="s">
        <v>13066</v>
      </c>
      <c r="RMB1" t="s">
        <v>13067</v>
      </c>
      <c r="RMC1" t="s">
        <v>13068</v>
      </c>
      <c r="RMD1" t="s">
        <v>13069</v>
      </c>
      <c r="RME1" t="s">
        <v>13070</v>
      </c>
      <c r="RMF1" t="s">
        <v>13071</v>
      </c>
      <c r="RMG1" t="s">
        <v>13072</v>
      </c>
      <c r="RMH1" t="s">
        <v>13073</v>
      </c>
      <c r="RMI1" t="s">
        <v>13074</v>
      </c>
      <c r="RMJ1" t="s">
        <v>13075</v>
      </c>
      <c r="RMK1" t="s">
        <v>13076</v>
      </c>
      <c r="RML1" t="s">
        <v>13077</v>
      </c>
      <c r="RMM1" t="s">
        <v>13078</v>
      </c>
      <c r="RMN1" t="s">
        <v>13079</v>
      </c>
      <c r="RMO1" t="s">
        <v>13080</v>
      </c>
      <c r="RMP1" t="s">
        <v>13081</v>
      </c>
      <c r="RMQ1" t="s">
        <v>13082</v>
      </c>
      <c r="RMR1" t="s">
        <v>13083</v>
      </c>
      <c r="RMS1" t="s">
        <v>13084</v>
      </c>
      <c r="RMT1" t="s">
        <v>13085</v>
      </c>
      <c r="RMU1" t="s">
        <v>13086</v>
      </c>
      <c r="RMV1" t="s">
        <v>13087</v>
      </c>
      <c r="RMW1" t="s">
        <v>13088</v>
      </c>
      <c r="RMX1" t="s">
        <v>13089</v>
      </c>
      <c r="RMY1" t="s">
        <v>13090</v>
      </c>
      <c r="RMZ1" t="s">
        <v>13091</v>
      </c>
      <c r="RNA1" t="s">
        <v>13092</v>
      </c>
      <c r="RNB1" t="s">
        <v>13093</v>
      </c>
      <c r="RNC1" t="s">
        <v>13094</v>
      </c>
      <c r="RND1" t="s">
        <v>13095</v>
      </c>
      <c r="RNE1" t="s">
        <v>13096</v>
      </c>
      <c r="RNF1" t="s">
        <v>13097</v>
      </c>
      <c r="RNG1" t="s">
        <v>13098</v>
      </c>
      <c r="RNH1" t="s">
        <v>13099</v>
      </c>
      <c r="RNI1" t="s">
        <v>13100</v>
      </c>
      <c r="RNJ1" t="s">
        <v>13101</v>
      </c>
      <c r="RNK1" t="s">
        <v>13102</v>
      </c>
      <c r="RNL1" t="s">
        <v>13103</v>
      </c>
      <c r="RNM1" t="s">
        <v>13104</v>
      </c>
      <c r="RNN1" t="s">
        <v>13105</v>
      </c>
      <c r="RNO1" t="s">
        <v>13106</v>
      </c>
      <c r="RNP1" t="s">
        <v>13107</v>
      </c>
      <c r="RNQ1" t="s">
        <v>13108</v>
      </c>
      <c r="RNR1" t="s">
        <v>13109</v>
      </c>
      <c r="RNS1" t="s">
        <v>13110</v>
      </c>
      <c r="RNT1" t="s">
        <v>13111</v>
      </c>
      <c r="RNU1" t="s">
        <v>13112</v>
      </c>
      <c r="RNV1" t="s">
        <v>13113</v>
      </c>
      <c r="RNW1" t="s">
        <v>13114</v>
      </c>
      <c r="RNX1" t="s">
        <v>13115</v>
      </c>
      <c r="RNY1" t="s">
        <v>13116</v>
      </c>
      <c r="RNZ1" t="s">
        <v>13117</v>
      </c>
      <c r="ROA1" t="s">
        <v>13118</v>
      </c>
      <c r="ROB1" t="s">
        <v>13119</v>
      </c>
      <c r="ROC1" t="s">
        <v>13120</v>
      </c>
      <c r="ROD1" t="s">
        <v>13121</v>
      </c>
      <c r="ROE1" t="s">
        <v>13122</v>
      </c>
      <c r="ROF1" t="s">
        <v>13123</v>
      </c>
      <c r="ROG1" t="s">
        <v>13124</v>
      </c>
      <c r="ROH1" t="s">
        <v>13125</v>
      </c>
      <c r="ROI1" t="s">
        <v>13126</v>
      </c>
      <c r="ROJ1" t="s">
        <v>13127</v>
      </c>
      <c r="ROK1" t="s">
        <v>13128</v>
      </c>
      <c r="ROL1" t="s">
        <v>13129</v>
      </c>
      <c r="ROM1" t="s">
        <v>13130</v>
      </c>
      <c r="RON1" t="s">
        <v>13131</v>
      </c>
      <c r="ROO1" t="s">
        <v>13132</v>
      </c>
      <c r="ROP1" t="s">
        <v>13133</v>
      </c>
      <c r="ROQ1" t="s">
        <v>13134</v>
      </c>
      <c r="ROR1" t="s">
        <v>13135</v>
      </c>
      <c r="ROS1" t="s">
        <v>13136</v>
      </c>
      <c r="ROT1" t="s">
        <v>13137</v>
      </c>
      <c r="ROU1" t="s">
        <v>13138</v>
      </c>
      <c r="ROV1" t="s">
        <v>13139</v>
      </c>
      <c r="ROW1" t="s">
        <v>13140</v>
      </c>
      <c r="ROX1" t="s">
        <v>13141</v>
      </c>
      <c r="ROY1" t="s">
        <v>13142</v>
      </c>
      <c r="ROZ1" t="s">
        <v>13143</v>
      </c>
      <c r="RPA1" t="s">
        <v>13144</v>
      </c>
      <c r="RPB1" t="s">
        <v>13145</v>
      </c>
      <c r="RPC1" t="s">
        <v>13146</v>
      </c>
      <c r="RPD1" t="s">
        <v>13147</v>
      </c>
      <c r="RPE1" t="s">
        <v>13148</v>
      </c>
      <c r="RPF1" t="s">
        <v>13149</v>
      </c>
      <c r="RPG1" t="s">
        <v>13150</v>
      </c>
      <c r="RPH1" t="s">
        <v>13151</v>
      </c>
      <c r="RPI1" t="s">
        <v>13152</v>
      </c>
      <c r="RPJ1" t="s">
        <v>13153</v>
      </c>
      <c r="RPK1" t="s">
        <v>13154</v>
      </c>
      <c r="RPL1" t="s">
        <v>13155</v>
      </c>
      <c r="RPM1" t="s">
        <v>13156</v>
      </c>
      <c r="RPN1" t="s">
        <v>13157</v>
      </c>
      <c r="RPO1" t="s">
        <v>13158</v>
      </c>
      <c r="RPP1" t="s">
        <v>13159</v>
      </c>
      <c r="RPQ1" t="s">
        <v>13160</v>
      </c>
      <c r="RPR1" t="s">
        <v>13161</v>
      </c>
      <c r="RPS1" t="s">
        <v>13162</v>
      </c>
      <c r="RPT1" t="s">
        <v>13163</v>
      </c>
      <c r="RPU1" t="s">
        <v>13164</v>
      </c>
      <c r="RPV1" t="s">
        <v>13165</v>
      </c>
      <c r="RPW1" t="s">
        <v>13166</v>
      </c>
      <c r="RPX1" t="s">
        <v>13167</v>
      </c>
      <c r="RPY1" t="s">
        <v>13168</v>
      </c>
      <c r="RPZ1" t="s">
        <v>13169</v>
      </c>
      <c r="RQA1" t="s">
        <v>13170</v>
      </c>
      <c r="RQB1" t="s">
        <v>13171</v>
      </c>
      <c r="RQC1" t="s">
        <v>13172</v>
      </c>
      <c r="RQD1" t="s">
        <v>13173</v>
      </c>
      <c r="RQE1" t="s">
        <v>13174</v>
      </c>
      <c r="RQF1" t="s">
        <v>13175</v>
      </c>
      <c r="RQG1" t="s">
        <v>13176</v>
      </c>
      <c r="RQH1" t="s">
        <v>13177</v>
      </c>
      <c r="RQI1" t="s">
        <v>13178</v>
      </c>
      <c r="RQJ1" t="s">
        <v>13179</v>
      </c>
      <c r="RQK1" t="s">
        <v>13180</v>
      </c>
      <c r="RQL1" t="s">
        <v>13181</v>
      </c>
      <c r="RQM1" t="s">
        <v>13182</v>
      </c>
      <c r="RQN1" t="s">
        <v>13183</v>
      </c>
      <c r="RQO1" t="s">
        <v>13184</v>
      </c>
      <c r="RQP1" t="s">
        <v>13185</v>
      </c>
      <c r="RQQ1" t="s">
        <v>13186</v>
      </c>
      <c r="RQR1" t="s">
        <v>13187</v>
      </c>
      <c r="RQS1" t="s">
        <v>13188</v>
      </c>
      <c r="RQT1" t="s">
        <v>13189</v>
      </c>
      <c r="RQU1" t="s">
        <v>13190</v>
      </c>
      <c r="RQV1" t="s">
        <v>13191</v>
      </c>
      <c r="RQW1" t="s">
        <v>13192</v>
      </c>
      <c r="RQX1" t="s">
        <v>13193</v>
      </c>
      <c r="RQY1" t="s">
        <v>13194</v>
      </c>
      <c r="RQZ1" t="s">
        <v>13195</v>
      </c>
      <c r="RRA1" t="s">
        <v>13196</v>
      </c>
      <c r="RRB1" t="s">
        <v>13197</v>
      </c>
      <c r="RRC1" t="s">
        <v>13198</v>
      </c>
      <c r="RRD1" t="s">
        <v>13199</v>
      </c>
      <c r="RRE1" t="s">
        <v>13200</v>
      </c>
      <c r="RRF1" t="s">
        <v>13201</v>
      </c>
      <c r="RRG1" t="s">
        <v>13202</v>
      </c>
      <c r="RRH1" t="s">
        <v>13203</v>
      </c>
      <c r="RRI1" t="s">
        <v>13204</v>
      </c>
      <c r="RRJ1" t="s">
        <v>13205</v>
      </c>
      <c r="RRK1" t="s">
        <v>13206</v>
      </c>
      <c r="RRL1" t="s">
        <v>13207</v>
      </c>
      <c r="RRM1" t="s">
        <v>13208</v>
      </c>
      <c r="RRN1" t="s">
        <v>13209</v>
      </c>
      <c r="RRO1" t="s">
        <v>13210</v>
      </c>
      <c r="RRP1" t="s">
        <v>13211</v>
      </c>
      <c r="RRQ1" t="s">
        <v>13212</v>
      </c>
      <c r="RRR1" t="s">
        <v>13213</v>
      </c>
      <c r="RRS1" t="s">
        <v>13214</v>
      </c>
      <c r="RRT1" t="s">
        <v>13215</v>
      </c>
      <c r="RRU1" t="s">
        <v>13216</v>
      </c>
      <c r="RRV1" t="s">
        <v>13217</v>
      </c>
      <c r="RRW1" t="s">
        <v>13218</v>
      </c>
      <c r="RRX1" t="s">
        <v>13219</v>
      </c>
      <c r="RRY1" t="s">
        <v>13220</v>
      </c>
      <c r="RRZ1" t="s">
        <v>13221</v>
      </c>
      <c r="RSA1" t="s">
        <v>13222</v>
      </c>
      <c r="RSB1" t="s">
        <v>13223</v>
      </c>
      <c r="RSC1" t="s">
        <v>13224</v>
      </c>
      <c r="RSD1" t="s">
        <v>13225</v>
      </c>
      <c r="RSE1" t="s">
        <v>13226</v>
      </c>
      <c r="RSF1" t="s">
        <v>13227</v>
      </c>
      <c r="RSG1" t="s">
        <v>13228</v>
      </c>
      <c r="RSH1" t="s">
        <v>13229</v>
      </c>
      <c r="RSI1" t="s">
        <v>13230</v>
      </c>
      <c r="RSJ1" t="s">
        <v>13231</v>
      </c>
      <c r="RSK1" t="s">
        <v>13232</v>
      </c>
      <c r="RSL1" t="s">
        <v>13233</v>
      </c>
      <c r="RSM1" t="s">
        <v>13234</v>
      </c>
      <c r="RSN1" t="s">
        <v>13235</v>
      </c>
      <c r="RSO1" t="s">
        <v>13236</v>
      </c>
      <c r="RSP1" t="s">
        <v>13237</v>
      </c>
      <c r="RSQ1" t="s">
        <v>13238</v>
      </c>
      <c r="RSR1" t="s">
        <v>13239</v>
      </c>
      <c r="RSS1" t="s">
        <v>13240</v>
      </c>
      <c r="RST1" t="s">
        <v>13241</v>
      </c>
      <c r="RSU1" t="s">
        <v>13242</v>
      </c>
      <c r="RSV1" t="s">
        <v>13243</v>
      </c>
      <c r="RSW1" t="s">
        <v>13244</v>
      </c>
      <c r="RSX1" t="s">
        <v>13245</v>
      </c>
      <c r="RSY1" t="s">
        <v>13246</v>
      </c>
      <c r="RSZ1" t="s">
        <v>13247</v>
      </c>
      <c r="RTA1" t="s">
        <v>13248</v>
      </c>
      <c r="RTB1" t="s">
        <v>13249</v>
      </c>
      <c r="RTC1" t="s">
        <v>13250</v>
      </c>
      <c r="RTD1" t="s">
        <v>13251</v>
      </c>
      <c r="RTE1" t="s">
        <v>13252</v>
      </c>
      <c r="RTF1" t="s">
        <v>13253</v>
      </c>
      <c r="RTG1" t="s">
        <v>13254</v>
      </c>
      <c r="RTH1" t="s">
        <v>13255</v>
      </c>
      <c r="RTI1" t="s">
        <v>13256</v>
      </c>
      <c r="RTJ1" t="s">
        <v>13257</v>
      </c>
      <c r="RTK1" t="s">
        <v>13258</v>
      </c>
      <c r="RTL1" t="s">
        <v>13259</v>
      </c>
      <c r="RTM1" t="s">
        <v>13260</v>
      </c>
      <c r="RTN1" t="s">
        <v>13261</v>
      </c>
      <c r="RTO1" t="s">
        <v>13262</v>
      </c>
      <c r="RTP1" t="s">
        <v>13263</v>
      </c>
      <c r="RTQ1" t="s">
        <v>13264</v>
      </c>
      <c r="RTR1" t="s">
        <v>13265</v>
      </c>
      <c r="RTS1" t="s">
        <v>13266</v>
      </c>
      <c r="RTT1" t="s">
        <v>13267</v>
      </c>
      <c r="RTU1" t="s">
        <v>13268</v>
      </c>
      <c r="RTV1" t="s">
        <v>13269</v>
      </c>
      <c r="RTW1" t="s">
        <v>13270</v>
      </c>
      <c r="RTX1" t="s">
        <v>13271</v>
      </c>
      <c r="RTY1" t="s">
        <v>13272</v>
      </c>
      <c r="RTZ1" t="s">
        <v>13273</v>
      </c>
      <c r="RUA1" t="s">
        <v>13274</v>
      </c>
      <c r="RUB1" t="s">
        <v>13275</v>
      </c>
      <c r="RUC1" t="s">
        <v>13276</v>
      </c>
      <c r="RUD1" t="s">
        <v>13277</v>
      </c>
      <c r="RUE1" t="s">
        <v>13278</v>
      </c>
      <c r="RUF1" t="s">
        <v>13279</v>
      </c>
      <c r="RUG1" t="s">
        <v>13280</v>
      </c>
      <c r="RUH1" t="s">
        <v>13281</v>
      </c>
      <c r="RUI1" t="s">
        <v>13282</v>
      </c>
      <c r="RUJ1" t="s">
        <v>13283</v>
      </c>
      <c r="RUK1" t="s">
        <v>13284</v>
      </c>
      <c r="RUL1" t="s">
        <v>13285</v>
      </c>
      <c r="RUM1" t="s">
        <v>13286</v>
      </c>
      <c r="RUN1" t="s">
        <v>13287</v>
      </c>
      <c r="RUO1" t="s">
        <v>13288</v>
      </c>
      <c r="RUP1" t="s">
        <v>13289</v>
      </c>
      <c r="RUQ1" t="s">
        <v>13290</v>
      </c>
      <c r="RUR1" t="s">
        <v>13291</v>
      </c>
      <c r="RUS1" t="s">
        <v>13292</v>
      </c>
      <c r="RUT1" t="s">
        <v>13293</v>
      </c>
      <c r="RUU1" t="s">
        <v>13294</v>
      </c>
      <c r="RUV1" t="s">
        <v>13295</v>
      </c>
      <c r="RUW1" t="s">
        <v>13296</v>
      </c>
      <c r="RUX1" t="s">
        <v>13297</v>
      </c>
      <c r="RUY1" t="s">
        <v>13298</v>
      </c>
      <c r="RUZ1" t="s">
        <v>13299</v>
      </c>
      <c r="RVA1" t="s">
        <v>13300</v>
      </c>
      <c r="RVB1" t="s">
        <v>13301</v>
      </c>
      <c r="RVC1" t="s">
        <v>13302</v>
      </c>
      <c r="RVD1" t="s">
        <v>13303</v>
      </c>
      <c r="RVE1" t="s">
        <v>13304</v>
      </c>
      <c r="RVF1" t="s">
        <v>13305</v>
      </c>
      <c r="RVG1" t="s">
        <v>13306</v>
      </c>
      <c r="RVH1" t="s">
        <v>13307</v>
      </c>
      <c r="RVI1" t="s">
        <v>13308</v>
      </c>
      <c r="RVJ1" t="s">
        <v>13309</v>
      </c>
      <c r="RVK1" t="s">
        <v>13310</v>
      </c>
      <c r="RVL1" t="s">
        <v>13311</v>
      </c>
      <c r="RVM1" t="s">
        <v>13312</v>
      </c>
      <c r="RVN1" t="s">
        <v>13313</v>
      </c>
      <c r="RVO1" t="s">
        <v>13314</v>
      </c>
      <c r="RVP1" t="s">
        <v>13315</v>
      </c>
      <c r="RVQ1" t="s">
        <v>13316</v>
      </c>
      <c r="RVR1" t="s">
        <v>13317</v>
      </c>
      <c r="RVS1" t="s">
        <v>13318</v>
      </c>
      <c r="RVT1" t="s">
        <v>13319</v>
      </c>
      <c r="RVU1" t="s">
        <v>13320</v>
      </c>
      <c r="RVV1" t="s">
        <v>13321</v>
      </c>
      <c r="RVW1" t="s">
        <v>13322</v>
      </c>
      <c r="RVX1" t="s">
        <v>13323</v>
      </c>
      <c r="RVY1" t="s">
        <v>13324</v>
      </c>
      <c r="RVZ1" t="s">
        <v>13325</v>
      </c>
      <c r="RWA1" t="s">
        <v>13326</v>
      </c>
      <c r="RWB1" t="s">
        <v>13327</v>
      </c>
      <c r="RWC1" t="s">
        <v>13328</v>
      </c>
      <c r="RWD1" t="s">
        <v>13329</v>
      </c>
      <c r="RWE1" t="s">
        <v>13330</v>
      </c>
      <c r="RWF1" t="s">
        <v>13331</v>
      </c>
      <c r="RWG1" t="s">
        <v>13332</v>
      </c>
      <c r="RWH1" t="s">
        <v>13333</v>
      </c>
      <c r="RWI1" t="s">
        <v>13334</v>
      </c>
      <c r="RWJ1" t="s">
        <v>13335</v>
      </c>
      <c r="RWK1" t="s">
        <v>13336</v>
      </c>
      <c r="RWL1" t="s">
        <v>13337</v>
      </c>
      <c r="RWM1" t="s">
        <v>13338</v>
      </c>
      <c r="RWN1" t="s">
        <v>13339</v>
      </c>
      <c r="RWO1" t="s">
        <v>13340</v>
      </c>
      <c r="RWP1" t="s">
        <v>13341</v>
      </c>
      <c r="RWQ1" t="s">
        <v>13342</v>
      </c>
      <c r="RWR1" t="s">
        <v>13343</v>
      </c>
      <c r="RWS1" t="s">
        <v>13344</v>
      </c>
      <c r="RWT1" t="s">
        <v>13345</v>
      </c>
      <c r="RWU1" t="s">
        <v>13346</v>
      </c>
      <c r="RWV1" t="s">
        <v>13347</v>
      </c>
      <c r="RWW1" t="s">
        <v>13348</v>
      </c>
      <c r="RWX1" t="s">
        <v>13349</v>
      </c>
      <c r="RWY1" t="s">
        <v>13350</v>
      </c>
      <c r="RWZ1" t="s">
        <v>13351</v>
      </c>
      <c r="RXA1" t="s">
        <v>13352</v>
      </c>
      <c r="RXB1" t="s">
        <v>13353</v>
      </c>
      <c r="RXC1" t="s">
        <v>13354</v>
      </c>
      <c r="RXD1" t="s">
        <v>13355</v>
      </c>
      <c r="RXE1" t="s">
        <v>13356</v>
      </c>
      <c r="RXF1" t="s">
        <v>13357</v>
      </c>
      <c r="RXG1" t="s">
        <v>13358</v>
      </c>
      <c r="RXH1" t="s">
        <v>13359</v>
      </c>
      <c r="RXI1" t="s">
        <v>13360</v>
      </c>
      <c r="RXJ1" t="s">
        <v>13361</v>
      </c>
      <c r="RXK1" t="s">
        <v>13362</v>
      </c>
      <c r="RXL1" t="s">
        <v>13363</v>
      </c>
      <c r="RXM1" t="s">
        <v>13364</v>
      </c>
      <c r="RXN1" t="s">
        <v>13365</v>
      </c>
      <c r="RXO1" t="s">
        <v>13366</v>
      </c>
      <c r="RXP1" t="s">
        <v>13367</v>
      </c>
      <c r="RXQ1" t="s">
        <v>13368</v>
      </c>
      <c r="RXR1" t="s">
        <v>13369</v>
      </c>
      <c r="RXS1" t="s">
        <v>13370</v>
      </c>
      <c r="RXT1" t="s">
        <v>13371</v>
      </c>
      <c r="RXU1" t="s">
        <v>13372</v>
      </c>
      <c r="RXV1" t="s">
        <v>13373</v>
      </c>
      <c r="RXW1" t="s">
        <v>13374</v>
      </c>
      <c r="RXX1" t="s">
        <v>13375</v>
      </c>
      <c r="RXY1" t="s">
        <v>13376</v>
      </c>
      <c r="RXZ1" t="s">
        <v>13377</v>
      </c>
      <c r="RYA1" t="s">
        <v>13378</v>
      </c>
      <c r="RYB1" t="s">
        <v>13379</v>
      </c>
      <c r="RYC1" t="s">
        <v>13380</v>
      </c>
      <c r="RYD1" t="s">
        <v>13381</v>
      </c>
      <c r="RYE1" t="s">
        <v>13382</v>
      </c>
      <c r="RYF1" t="s">
        <v>13383</v>
      </c>
      <c r="RYG1" t="s">
        <v>13384</v>
      </c>
      <c r="RYH1" t="s">
        <v>13385</v>
      </c>
      <c r="RYI1" t="s">
        <v>13386</v>
      </c>
      <c r="RYJ1" t="s">
        <v>13387</v>
      </c>
      <c r="RYK1" t="s">
        <v>13388</v>
      </c>
      <c r="RYL1" t="s">
        <v>13389</v>
      </c>
      <c r="RYM1" t="s">
        <v>13390</v>
      </c>
      <c r="RYN1" t="s">
        <v>13391</v>
      </c>
      <c r="RYO1" t="s">
        <v>13392</v>
      </c>
      <c r="RYP1" t="s">
        <v>13393</v>
      </c>
      <c r="RYQ1" t="s">
        <v>13394</v>
      </c>
      <c r="RYR1" t="s">
        <v>13395</v>
      </c>
      <c r="RYS1" t="s">
        <v>13396</v>
      </c>
      <c r="RYT1" t="s">
        <v>13397</v>
      </c>
      <c r="RYU1" t="s">
        <v>13398</v>
      </c>
      <c r="RYV1" t="s">
        <v>13399</v>
      </c>
      <c r="RYW1" t="s">
        <v>13400</v>
      </c>
      <c r="RYX1" t="s">
        <v>13401</v>
      </c>
      <c r="RYY1" t="s">
        <v>13402</v>
      </c>
      <c r="RYZ1" t="s">
        <v>13403</v>
      </c>
      <c r="RZA1" t="s">
        <v>13404</v>
      </c>
      <c r="RZB1" t="s">
        <v>13405</v>
      </c>
      <c r="RZC1" t="s">
        <v>13406</v>
      </c>
      <c r="RZD1" t="s">
        <v>13407</v>
      </c>
      <c r="RZE1" t="s">
        <v>13408</v>
      </c>
      <c r="RZF1" t="s">
        <v>13409</v>
      </c>
      <c r="RZG1" t="s">
        <v>13410</v>
      </c>
      <c r="RZH1" t="s">
        <v>13411</v>
      </c>
      <c r="RZI1" t="s">
        <v>13412</v>
      </c>
      <c r="RZJ1" t="s">
        <v>13413</v>
      </c>
      <c r="RZK1" t="s">
        <v>13414</v>
      </c>
      <c r="RZL1" t="s">
        <v>13415</v>
      </c>
      <c r="RZM1" t="s">
        <v>13416</v>
      </c>
      <c r="RZN1" t="s">
        <v>13417</v>
      </c>
      <c r="RZO1" t="s">
        <v>13418</v>
      </c>
      <c r="RZP1" t="s">
        <v>13419</v>
      </c>
      <c r="RZQ1" t="s">
        <v>13420</v>
      </c>
      <c r="RZR1" t="s">
        <v>13421</v>
      </c>
      <c r="RZS1" t="s">
        <v>13422</v>
      </c>
      <c r="RZT1" t="s">
        <v>13423</v>
      </c>
      <c r="RZU1" t="s">
        <v>13424</v>
      </c>
      <c r="RZV1" t="s">
        <v>13425</v>
      </c>
      <c r="RZW1" t="s">
        <v>13426</v>
      </c>
      <c r="RZX1" t="s">
        <v>13427</v>
      </c>
      <c r="RZY1" t="s">
        <v>13428</v>
      </c>
      <c r="RZZ1" t="s">
        <v>13429</v>
      </c>
      <c r="SAA1" t="s">
        <v>13430</v>
      </c>
      <c r="SAB1" t="s">
        <v>13431</v>
      </c>
      <c r="SAC1" t="s">
        <v>13432</v>
      </c>
      <c r="SAD1" t="s">
        <v>13433</v>
      </c>
      <c r="SAE1" t="s">
        <v>13434</v>
      </c>
      <c r="SAF1" t="s">
        <v>13435</v>
      </c>
      <c r="SAG1" t="s">
        <v>13436</v>
      </c>
      <c r="SAH1" t="s">
        <v>13437</v>
      </c>
      <c r="SAI1" t="s">
        <v>13438</v>
      </c>
      <c r="SAJ1" t="s">
        <v>13439</v>
      </c>
      <c r="SAK1" t="s">
        <v>13440</v>
      </c>
      <c r="SAL1" t="s">
        <v>13441</v>
      </c>
      <c r="SAM1" t="s">
        <v>13442</v>
      </c>
      <c r="SAN1" t="s">
        <v>13443</v>
      </c>
      <c r="SAO1" t="s">
        <v>13444</v>
      </c>
      <c r="SAP1" t="s">
        <v>13445</v>
      </c>
      <c r="SAQ1" t="s">
        <v>13446</v>
      </c>
      <c r="SAR1" t="s">
        <v>13447</v>
      </c>
      <c r="SAS1" t="s">
        <v>13448</v>
      </c>
      <c r="SAT1" t="s">
        <v>13449</v>
      </c>
      <c r="SAU1" t="s">
        <v>13450</v>
      </c>
      <c r="SAV1" t="s">
        <v>13451</v>
      </c>
      <c r="SAW1" t="s">
        <v>13452</v>
      </c>
      <c r="SAX1" t="s">
        <v>13453</v>
      </c>
      <c r="SAY1" t="s">
        <v>13454</v>
      </c>
      <c r="SAZ1" t="s">
        <v>13455</v>
      </c>
      <c r="SBA1" t="s">
        <v>13456</v>
      </c>
      <c r="SBB1" t="s">
        <v>13457</v>
      </c>
      <c r="SBC1" t="s">
        <v>13458</v>
      </c>
      <c r="SBD1" t="s">
        <v>13459</v>
      </c>
      <c r="SBE1" t="s">
        <v>13460</v>
      </c>
      <c r="SBF1" t="s">
        <v>13461</v>
      </c>
      <c r="SBG1" t="s">
        <v>13462</v>
      </c>
      <c r="SBH1" t="s">
        <v>13463</v>
      </c>
      <c r="SBI1" t="s">
        <v>13464</v>
      </c>
      <c r="SBJ1" t="s">
        <v>13465</v>
      </c>
      <c r="SBK1" t="s">
        <v>13466</v>
      </c>
      <c r="SBL1" t="s">
        <v>13467</v>
      </c>
      <c r="SBM1" t="s">
        <v>13468</v>
      </c>
      <c r="SBN1" t="s">
        <v>13469</v>
      </c>
      <c r="SBO1" t="s">
        <v>13470</v>
      </c>
      <c r="SBP1" t="s">
        <v>13471</v>
      </c>
      <c r="SBQ1" t="s">
        <v>13472</v>
      </c>
      <c r="SBR1" t="s">
        <v>13473</v>
      </c>
      <c r="SBS1" t="s">
        <v>13474</v>
      </c>
      <c r="SBT1" t="s">
        <v>13475</v>
      </c>
      <c r="SBU1" t="s">
        <v>13476</v>
      </c>
      <c r="SBV1" t="s">
        <v>13477</v>
      </c>
      <c r="SBW1" t="s">
        <v>13478</v>
      </c>
      <c r="SBX1" t="s">
        <v>13479</v>
      </c>
      <c r="SBY1" t="s">
        <v>13480</v>
      </c>
      <c r="SBZ1" t="s">
        <v>13481</v>
      </c>
      <c r="SCA1" t="s">
        <v>13482</v>
      </c>
      <c r="SCB1" t="s">
        <v>13483</v>
      </c>
      <c r="SCC1" t="s">
        <v>13484</v>
      </c>
      <c r="SCD1" t="s">
        <v>13485</v>
      </c>
      <c r="SCE1" t="s">
        <v>13486</v>
      </c>
      <c r="SCF1" t="s">
        <v>13487</v>
      </c>
      <c r="SCG1" t="s">
        <v>13488</v>
      </c>
      <c r="SCH1" t="s">
        <v>13489</v>
      </c>
      <c r="SCI1" t="s">
        <v>13490</v>
      </c>
      <c r="SCJ1" t="s">
        <v>13491</v>
      </c>
      <c r="SCK1" t="s">
        <v>13492</v>
      </c>
      <c r="SCL1" t="s">
        <v>13493</v>
      </c>
      <c r="SCM1" t="s">
        <v>13494</v>
      </c>
      <c r="SCN1" t="s">
        <v>13495</v>
      </c>
      <c r="SCO1" t="s">
        <v>13496</v>
      </c>
      <c r="SCP1" t="s">
        <v>13497</v>
      </c>
      <c r="SCQ1" t="s">
        <v>13498</v>
      </c>
      <c r="SCR1" t="s">
        <v>13499</v>
      </c>
      <c r="SCS1" t="s">
        <v>13500</v>
      </c>
      <c r="SCT1" t="s">
        <v>13501</v>
      </c>
      <c r="SCU1" t="s">
        <v>13502</v>
      </c>
      <c r="SCV1" t="s">
        <v>13503</v>
      </c>
      <c r="SCW1" t="s">
        <v>13504</v>
      </c>
      <c r="SCX1" t="s">
        <v>13505</v>
      </c>
      <c r="SCY1" t="s">
        <v>13506</v>
      </c>
      <c r="SCZ1" t="s">
        <v>13507</v>
      </c>
      <c r="SDA1" t="s">
        <v>13508</v>
      </c>
      <c r="SDB1" t="s">
        <v>13509</v>
      </c>
      <c r="SDC1" t="s">
        <v>13510</v>
      </c>
      <c r="SDD1" t="s">
        <v>13511</v>
      </c>
      <c r="SDE1" t="s">
        <v>13512</v>
      </c>
      <c r="SDF1" t="s">
        <v>13513</v>
      </c>
      <c r="SDG1" t="s">
        <v>13514</v>
      </c>
      <c r="SDH1" t="s">
        <v>13515</v>
      </c>
      <c r="SDI1" t="s">
        <v>13516</v>
      </c>
      <c r="SDJ1" t="s">
        <v>13517</v>
      </c>
      <c r="SDK1" t="s">
        <v>13518</v>
      </c>
      <c r="SDL1" t="s">
        <v>13519</v>
      </c>
      <c r="SDM1" t="s">
        <v>13520</v>
      </c>
      <c r="SDN1" t="s">
        <v>13521</v>
      </c>
      <c r="SDO1" t="s">
        <v>13522</v>
      </c>
      <c r="SDP1" t="s">
        <v>13523</v>
      </c>
      <c r="SDQ1" t="s">
        <v>13524</v>
      </c>
      <c r="SDR1" t="s">
        <v>13525</v>
      </c>
      <c r="SDS1" t="s">
        <v>13526</v>
      </c>
      <c r="SDT1" t="s">
        <v>13527</v>
      </c>
      <c r="SDU1" t="s">
        <v>13528</v>
      </c>
      <c r="SDV1" t="s">
        <v>13529</v>
      </c>
      <c r="SDW1" t="s">
        <v>13530</v>
      </c>
      <c r="SDX1" t="s">
        <v>13531</v>
      </c>
      <c r="SDY1" t="s">
        <v>13532</v>
      </c>
      <c r="SDZ1" t="s">
        <v>13533</v>
      </c>
      <c r="SEA1" t="s">
        <v>13534</v>
      </c>
      <c r="SEB1" t="s">
        <v>13535</v>
      </c>
      <c r="SEC1" t="s">
        <v>13536</v>
      </c>
      <c r="SED1" t="s">
        <v>13537</v>
      </c>
      <c r="SEE1" t="s">
        <v>13538</v>
      </c>
      <c r="SEF1" t="s">
        <v>13539</v>
      </c>
      <c r="SEG1" t="s">
        <v>13540</v>
      </c>
      <c r="SEH1" t="s">
        <v>13541</v>
      </c>
      <c r="SEI1" t="s">
        <v>13542</v>
      </c>
      <c r="SEJ1" t="s">
        <v>13543</v>
      </c>
      <c r="SEK1" t="s">
        <v>13544</v>
      </c>
      <c r="SEL1" t="s">
        <v>13545</v>
      </c>
      <c r="SEM1" t="s">
        <v>13546</v>
      </c>
      <c r="SEN1" t="s">
        <v>13547</v>
      </c>
      <c r="SEO1" t="s">
        <v>13548</v>
      </c>
      <c r="SEP1" t="s">
        <v>13549</v>
      </c>
      <c r="SEQ1" t="s">
        <v>13550</v>
      </c>
      <c r="SER1" t="s">
        <v>13551</v>
      </c>
      <c r="SES1" t="s">
        <v>13552</v>
      </c>
      <c r="SET1" t="s">
        <v>13553</v>
      </c>
      <c r="SEU1" t="s">
        <v>13554</v>
      </c>
      <c r="SEV1" t="s">
        <v>13555</v>
      </c>
      <c r="SEW1" t="s">
        <v>13556</v>
      </c>
      <c r="SEX1" t="s">
        <v>13557</v>
      </c>
      <c r="SEY1" t="s">
        <v>13558</v>
      </c>
      <c r="SEZ1" t="s">
        <v>13559</v>
      </c>
      <c r="SFA1" t="s">
        <v>13560</v>
      </c>
      <c r="SFB1" t="s">
        <v>13561</v>
      </c>
      <c r="SFC1" t="s">
        <v>13562</v>
      </c>
      <c r="SFD1" t="s">
        <v>13563</v>
      </c>
      <c r="SFE1" t="s">
        <v>13564</v>
      </c>
      <c r="SFF1" t="s">
        <v>13565</v>
      </c>
      <c r="SFG1" t="s">
        <v>13566</v>
      </c>
      <c r="SFH1" t="s">
        <v>13567</v>
      </c>
      <c r="SFI1" t="s">
        <v>13568</v>
      </c>
      <c r="SFJ1" t="s">
        <v>13569</v>
      </c>
      <c r="SFK1" t="s">
        <v>13570</v>
      </c>
      <c r="SFL1" t="s">
        <v>13571</v>
      </c>
      <c r="SFM1" t="s">
        <v>13572</v>
      </c>
      <c r="SFN1" t="s">
        <v>13573</v>
      </c>
      <c r="SFO1" t="s">
        <v>13574</v>
      </c>
      <c r="SFP1" t="s">
        <v>13575</v>
      </c>
      <c r="SFQ1" t="s">
        <v>13576</v>
      </c>
      <c r="SFR1" t="s">
        <v>13577</v>
      </c>
      <c r="SFS1" t="s">
        <v>13578</v>
      </c>
      <c r="SFT1" t="s">
        <v>13579</v>
      </c>
      <c r="SFU1" t="s">
        <v>13580</v>
      </c>
      <c r="SFV1" t="s">
        <v>13581</v>
      </c>
      <c r="SFW1" t="s">
        <v>13582</v>
      </c>
      <c r="SFX1" t="s">
        <v>13583</v>
      </c>
      <c r="SFY1" t="s">
        <v>13584</v>
      </c>
      <c r="SFZ1" t="s">
        <v>13585</v>
      </c>
      <c r="SGA1" t="s">
        <v>13586</v>
      </c>
      <c r="SGB1" t="s">
        <v>13587</v>
      </c>
      <c r="SGC1" t="s">
        <v>13588</v>
      </c>
      <c r="SGD1" t="s">
        <v>13589</v>
      </c>
      <c r="SGE1" t="s">
        <v>13590</v>
      </c>
      <c r="SGF1" t="s">
        <v>13591</v>
      </c>
      <c r="SGG1" t="s">
        <v>13592</v>
      </c>
      <c r="SGH1" t="s">
        <v>13593</v>
      </c>
      <c r="SGI1" t="s">
        <v>13594</v>
      </c>
      <c r="SGJ1" t="s">
        <v>13595</v>
      </c>
      <c r="SGK1" t="s">
        <v>13596</v>
      </c>
      <c r="SGL1" t="s">
        <v>13597</v>
      </c>
      <c r="SGM1" t="s">
        <v>13598</v>
      </c>
      <c r="SGN1" t="s">
        <v>13599</v>
      </c>
      <c r="SGO1" t="s">
        <v>13600</v>
      </c>
      <c r="SGP1" t="s">
        <v>13601</v>
      </c>
      <c r="SGQ1" t="s">
        <v>13602</v>
      </c>
      <c r="SGR1" t="s">
        <v>13603</v>
      </c>
      <c r="SGS1" t="s">
        <v>13604</v>
      </c>
      <c r="SGT1" t="s">
        <v>13605</v>
      </c>
      <c r="SGU1" t="s">
        <v>13606</v>
      </c>
      <c r="SGV1" t="s">
        <v>13607</v>
      </c>
      <c r="SGW1" t="s">
        <v>13608</v>
      </c>
      <c r="SGX1" t="s">
        <v>13609</v>
      </c>
      <c r="SGY1" t="s">
        <v>13610</v>
      </c>
      <c r="SGZ1" t="s">
        <v>13611</v>
      </c>
      <c r="SHA1" t="s">
        <v>13612</v>
      </c>
      <c r="SHB1" t="s">
        <v>13613</v>
      </c>
      <c r="SHC1" t="s">
        <v>13614</v>
      </c>
      <c r="SHD1" t="s">
        <v>13615</v>
      </c>
      <c r="SHE1" t="s">
        <v>13616</v>
      </c>
      <c r="SHF1" t="s">
        <v>13617</v>
      </c>
      <c r="SHG1" t="s">
        <v>13618</v>
      </c>
      <c r="SHH1" t="s">
        <v>13619</v>
      </c>
      <c r="SHI1" t="s">
        <v>13620</v>
      </c>
      <c r="SHJ1" t="s">
        <v>13621</v>
      </c>
      <c r="SHK1" t="s">
        <v>13622</v>
      </c>
      <c r="SHL1" t="s">
        <v>13623</v>
      </c>
      <c r="SHM1" t="s">
        <v>13624</v>
      </c>
      <c r="SHN1" t="s">
        <v>13625</v>
      </c>
      <c r="SHO1" t="s">
        <v>13626</v>
      </c>
      <c r="SHP1" t="s">
        <v>13627</v>
      </c>
      <c r="SHQ1" t="s">
        <v>13628</v>
      </c>
      <c r="SHR1" t="s">
        <v>13629</v>
      </c>
      <c r="SHS1" t="s">
        <v>13630</v>
      </c>
      <c r="SHT1" t="s">
        <v>13631</v>
      </c>
      <c r="SHU1" t="s">
        <v>13632</v>
      </c>
      <c r="SHV1" t="s">
        <v>13633</v>
      </c>
      <c r="SHW1" t="s">
        <v>13634</v>
      </c>
      <c r="SHX1" t="s">
        <v>13635</v>
      </c>
      <c r="SHY1" t="s">
        <v>13636</v>
      </c>
      <c r="SHZ1" t="s">
        <v>13637</v>
      </c>
      <c r="SIA1" t="s">
        <v>13638</v>
      </c>
      <c r="SIB1" t="s">
        <v>13639</v>
      </c>
      <c r="SIC1" t="s">
        <v>13640</v>
      </c>
      <c r="SID1" t="s">
        <v>13641</v>
      </c>
      <c r="SIE1" t="s">
        <v>13642</v>
      </c>
      <c r="SIF1" t="s">
        <v>13643</v>
      </c>
      <c r="SIG1" t="s">
        <v>13644</v>
      </c>
      <c r="SIH1" t="s">
        <v>13645</v>
      </c>
      <c r="SII1" t="s">
        <v>13646</v>
      </c>
      <c r="SIJ1" t="s">
        <v>13647</v>
      </c>
      <c r="SIK1" t="s">
        <v>13648</v>
      </c>
      <c r="SIL1" t="s">
        <v>13649</v>
      </c>
      <c r="SIM1" t="s">
        <v>13650</v>
      </c>
      <c r="SIN1" t="s">
        <v>13651</v>
      </c>
      <c r="SIO1" t="s">
        <v>13652</v>
      </c>
      <c r="SIP1" t="s">
        <v>13653</v>
      </c>
      <c r="SIQ1" t="s">
        <v>13654</v>
      </c>
      <c r="SIR1" t="s">
        <v>13655</v>
      </c>
      <c r="SIS1" t="s">
        <v>13656</v>
      </c>
      <c r="SIT1" t="s">
        <v>13657</v>
      </c>
      <c r="SIU1" t="s">
        <v>13658</v>
      </c>
      <c r="SIV1" t="s">
        <v>13659</v>
      </c>
      <c r="SIW1" t="s">
        <v>13660</v>
      </c>
      <c r="SIX1" t="s">
        <v>13661</v>
      </c>
      <c r="SIY1" t="s">
        <v>13662</v>
      </c>
      <c r="SIZ1" t="s">
        <v>13663</v>
      </c>
      <c r="SJA1" t="s">
        <v>13664</v>
      </c>
      <c r="SJB1" t="s">
        <v>13665</v>
      </c>
      <c r="SJC1" t="s">
        <v>13666</v>
      </c>
      <c r="SJD1" t="s">
        <v>13667</v>
      </c>
      <c r="SJE1" t="s">
        <v>13668</v>
      </c>
      <c r="SJF1" t="s">
        <v>13669</v>
      </c>
      <c r="SJG1" t="s">
        <v>13670</v>
      </c>
      <c r="SJH1" t="s">
        <v>13671</v>
      </c>
      <c r="SJI1" t="s">
        <v>13672</v>
      </c>
      <c r="SJJ1" t="s">
        <v>13673</v>
      </c>
      <c r="SJK1" t="s">
        <v>13674</v>
      </c>
      <c r="SJL1" t="s">
        <v>13675</v>
      </c>
      <c r="SJM1" t="s">
        <v>13676</v>
      </c>
      <c r="SJN1" t="s">
        <v>13677</v>
      </c>
      <c r="SJO1" t="s">
        <v>13678</v>
      </c>
      <c r="SJP1" t="s">
        <v>13679</v>
      </c>
      <c r="SJQ1" t="s">
        <v>13680</v>
      </c>
      <c r="SJR1" t="s">
        <v>13681</v>
      </c>
      <c r="SJS1" t="s">
        <v>13682</v>
      </c>
      <c r="SJT1" t="s">
        <v>13683</v>
      </c>
      <c r="SJU1" t="s">
        <v>13684</v>
      </c>
      <c r="SJV1" t="s">
        <v>13685</v>
      </c>
      <c r="SJW1" t="s">
        <v>13686</v>
      </c>
      <c r="SJX1" t="s">
        <v>13687</v>
      </c>
      <c r="SJY1" t="s">
        <v>13688</v>
      </c>
      <c r="SJZ1" t="s">
        <v>13689</v>
      </c>
      <c r="SKA1" t="s">
        <v>13690</v>
      </c>
      <c r="SKB1" t="s">
        <v>13691</v>
      </c>
      <c r="SKC1" t="s">
        <v>13692</v>
      </c>
      <c r="SKD1" t="s">
        <v>13693</v>
      </c>
      <c r="SKE1" t="s">
        <v>13694</v>
      </c>
      <c r="SKF1" t="s">
        <v>13695</v>
      </c>
      <c r="SKG1" t="s">
        <v>13696</v>
      </c>
      <c r="SKH1" t="s">
        <v>13697</v>
      </c>
      <c r="SKI1" t="s">
        <v>13698</v>
      </c>
      <c r="SKJ1" t="s">
        <v>13699</v>
      </c>
      <c r="SKK1" t="s">
        <v>13700</v>
      </c>
      <c r="SKL1" t="s">
        <v>13701</v>
      </c>
      <c r="SKM1" t="s">
        <v>13702</v>
      </c>
      <c r="SKN1" t="s">
        <v>13703</v>
      </c>
      <c r="SKO1" t="s">
        <v>13704</v>
      </c>
      <c r="SKP1" t="s">
        <v>13705</v>
      </c>
      <c r="SKQ1" t="s">
        <v>13706</v>
      </c>
      <c r="SKR1" t="s">
        <v>13707</v>
      </c>
      <c r="SKS1" t="s">
        <v>13708</v>
      </c>
      <c r="SKT1" t="s">
        <v>13709</v>
      </c>
      <c r="SKU1" t="s">
        <v>13710</v>
      </c>
      <c r="SKV1" t="s">
        <v>13711</v>
      </c>
      <c r="SKW1" t="s">
        <v>13712</v>
      </c>
      <c r="SKX1" t="s">
        <v>13713</v>
      </c>
      <c r="SKY1" t="s">
        <v>13714</v>
      </c>
      <c r="SKZ1" t="s">
        <v>13715</v>
      </c>
      <c r="SLA1" t="s">
        <v>13716</v>
      </c>
      <c r="SLB1" t="s">
        <v>13717</v>
      </c>
      <c r="SLC1" t="s">
        <v>13718</v>
      </c>
      <c r="SLD1" t="s">
        <v>13719</v>
      </c>
      <c r="SLE1" t="s">
        <v>13720</v>
      </c>
      <c r="SLF1" t="s">
        <v>13721</v>
      </c>
      <c r="SLG1" t="s">
        <v>13722</v>
      </c>
      <c r="SLH1" t="s">
        <v>13723</v>
      </c>
      <c r="SLI1" t="s">
        <v>13724</v>
      </c>
      <c r="SLJ1" t="s">
        <v>13725</v>
      </c>
      <c r="SLK1" t="s">
        <v>13726</v>
      </c>
      <c r="SLL1" t="s">
        <v>13727</v>
      </c>
      <c r="SLM1" t="s">
        <v>13728</v>
      </c>
      <c r="SLN1" t="s">
        <v>13729</v>
      </c>
      <c r="SLO1" t="s">
        <v>13730</v>
      </c>
      <c r="SLP1" t="s">
        <v>13731</v>
      </c>
      <c r="SLQ1" t="s">
        <v>13732</v>
      </c>
      <c r="SLR1" t="s">
        <v>13733</v>
      </c>
      <c r="SLS1" t="s">
        <v>13734</v>
      </c>
      <c r="SLT1" t="s">
        <v>13735</v>
      </c>
      <c r="SLU1" t="s">
        <v>13736</v>
      </c>
      <c r="SLV1" t="s">
        <v>13737</v>
      </c>
      <c r="SLW1" t="s">
        <v>13738</v>
      </c>
      <c r="SLX1" t="s">
        <v>13739</v>
      </c>
      <c r="SLY1" t="s">
        <v>13740</v>
      </c>
      <c r="SLZ1" t="s">
        <v>13741</v>
      </c>
      <c r="SMA1" t="s">
        <v>13742</v>
      </c>
      <c r="SMB1" t="s">
        <v>13743</v>
      </c>
      <c r="SMC1" t="s">
        <v>13744</v>
      </c>
      <c r="SMD1" t="s">
        <v>13745</v>
      </c>
      <c r="SME1" t="s">
        <v>13746</v>
      </c>
      <c r="SMF1" t="s">
        <v>13747</v>
      </c>
      <c r="SMG1" t="s">
        <v>13748</v>
      </c>
      <c r="SMH1" t="s">
        <v>13749</v>
      </c>
      <c r="SMI1" t="s">
        <v>13750</v>
      </c>
      <c r="SMJ1" t="s">
        <v>13751</v>
      </c>
      <c r="SMK1" t="s">
        <v>13752</v>
      </c>
      <c r="SML1" t="s">
        <v>13753</v>
      </c>
      <c r="SMM1" t="s">
        <v>13754</v>
      </c>
      <c r="SMN1" t="s">
        <v>13755</v>
      </c>
      <c r="SMO1" t="s">
        <v>13756</v>
      </c>
      <c r="SMP1" t="s">
        <v>13757</v>
      </c>
      <c r="SMQ1" t="s">
        <v>13758</v>
      </c>
      <c r="SMR1" t="s">
        <v>13759</v>
      </c>
      <c r="SMS1" t="s">
        <v>13760</v>
      </c>
      <c r="SMT1" t="s">
        <v>13761</v>
      </c>
      <c r="SMU1" t="s">
        <v>13762</v>
      </c>
      <c r="SMV1" t="s">
        <v>13763</v>
      </c>
      <c r="SMW1" t="s">
        <v>13764</v>
      </c>
      <c r="SMX1" t="s">
        <v>13765</v>
      </c>
      <c r="SMY1" t="s">
        <v>13766</v>
      </c>
      <c r="SMZ1" t="s">
        <v>13767</v>
      </c>
      <c r="SNA1" t="s">
        <v>13768</v>
      </c>
      <c r="SNB1" t="s">
        <v>13769</v>
      </c>
      <c r="SNC1" t="s">
        <v>13770</v>
      </c>
      <c r="SND1" t="s">
        <v>13771</v>
      </c>
      <c r="SNE1" t="s">
        <v>13772</v>
      </c>
      <c r="SNF1" t="s">
        <v>13773</v>
      </c>
      <c r="SNG1" t="s">
        <v>13774</v>
      </c>
      <c r="SNH1" t="s">
        <v>13775</v>
      </c>
      <c r="SNI1" t="s">
        <v>13776</v>
      </c>
      <c r="SNJ1" t="s">
        <v>13777</v>
      </c>
      <c r="SNK1" t="s">
        <v>13778</v>
      </c>
      <c r="SNL1" t="s">
        <v>13779</v>
      </c>
      <c r="SNM1" t="s">
        <v>13780</v>
      </c>
      <c r="SNN1" t="s">
        <v>13781</v>
      </c>
      <c r="SNO1" t="s">
        <v>13782</v>
      </c>
      <c r="SNP1" t="s">
        <v>13783</v>
      </c>
      <c r="SNQ1" t="s">
        <v>13784</v>
      </c>
      <c r="SNR1" t="s">
        <v>13785</v>
      </c>
      <c r="SNS1" t="s">
        <v>13786</v>
      </c>
      <c r="SNT1" t="s">
        <v>13787</v>
      </c>
      <c r="SNU1" t="s">
        <v>13788</v>
      </c>
      <c r="SNV1" t="s">
        <v>13789</v>
      </c>
      <c r="SNW1" t="s">
        <v>13790</v>
      </c>
      <c r="SNX1" t="s">
        <v>13791</v>
      </c>
      <c r="SNY1" t="s">
        <v>13792</v>
      </c>
      <c r="SNZ1" t="s">
        <v>13793</v>
      </c>
      <c r="SOA1" t="s">
        <v>13794</v>
      </c>
      <c r="SOB1" t="s">
        <v>13795</v>
      </c>
      <c r="SOC1" t="s">
        <v>13796</v>
      </c>
      <c r="SOD1" t="s">
        <v>13797</v>
      </c>
      <c r="SOE1" t="s">
        <v>13798</v>
      </c>
      <c r="SOF1" t="s">
        <v>13799</v>
      </c>
      <c r="SOG1" t="s">
        <v>13800</v>
      </c>
      <c r="SOH1" t="s">
        <v>13801</v>
      </c>
      <c r="SOI1" t="s">
        <v>13802</v>
      </c>
      <c r="SOJ1" t="s">
        <v>13803</v>
      </c>
      <c r="SOK1" t="s">
        <v>13804</v>
      </c>
      <c r="SOL1" t="s">
        <v>13805</v>
      </c>
      <c r="SOM1" t="s">
        <v>13806</v>
      </c>
      <c r="SON1" t="s">
        <v>13807</v>
      </c>
      <c r="SOO1" t="s">
        <v>13808</v>
      </c>
      <c r="SOP1" t="s">
        <v>13809</v>
      </c>
      <c r="SOQ1" t="s">
        <v>13810</v>
      </c>
      <c r="SOR1" t="s">
        <v>13811</v>
      </c>
      <c r="SOS1" t="s">
        <v>13812</v>
      </c>
      <c r="SOT1" t="s">
        <v>13813</v>
      </c>
      <c r="SOU1" t="s">
        <v>13814</v>
      </c>
      <c r="SOV1" t="s">
        <v>13815</v>
      </c>
      <c r="SOW1" t="s">
        <v>13816</v>
      </c>
      <c r="SOX1" t="s">
        <v>13817</v>
      </c>
      <c r="SOY1" t="s">
        <v>13818</v>
      </c>
      <c r="SOZ1" t="s">
        <v>13819</v>
      </c>
      <c r="SPA1" t="s">
        <v>13820</v>
      </c>
      <c r="SPB1" t="s">
        <v>13821</v>
      </c>
      <c r="SPC1" t="s">
        <v>13822</v>
      </c>
      <c r="SPD1" t="s">
        <v>13823</v>
      </c>
      <c r="SPE1" t="s">
        <v>13824</v>
      </c>
      <c r="SPF1" t="s">
        <v>13825</v>
      </c>
      <c r="SPG1" t="s">
        <v>13826</v>
      </c>
      <c r="SPH1" t="s">
        <v>13827</v>
      </c>
      <c r="SPI1" t="s">
        <v>13828</v>
      </c>
      <c r="SPJ1" t="s">
        <v>13829</v>
      </c>
      <c r="SPK1" t="s">
        <v>13830</v>
      </c>
      <c r="SPL1" t="s">
        <v>13831</v>
      </c>
      <c r="SPM1" t="s">
        <v>13832</v>
      </c>
      <c r="SPN1" t="s">
        <v>13833</v>
      </c>
      <c r="SPO1" t="s">
        <v>13834</v>
      </c>
      <c r="SPP1" t="s">
        <v>13835</v>
      </c>
      <c r="SPQ1" t="s">
        <v>13836</v>
      </c>
      <c r="SPR1" t="s">
        <v>13837</v>
      </c>
      <c r="SPS1" t="s">
        <v>13838</v>
      </c>
      <c r="SPT1" t="s">
        <v>13839</v>
      </c>
      <c r="SPU1" t="s">
        <v>13840</v>
      </c>
      <c r="SPV1" t="s">
        <v>13841</v>
      </c>
      <c r="SPW1" t="s">
        <v>13842</v>
      </c>
      <c r="SPX1" t="s">
        <v>13843</v>
      </c>
      <c r="SPY1" t="s">
        <v>13844</v>
      </c>
      <c r="SPZ1" t="s">
        <v>13845</v>
      </c>
      <c r="SQA1" t="s">
        <v>13846</v>
      </c>
      <c r="SQB1" t="s">
        <v>13847</v>
      </c>
      <c r="SQC1" t="s">
        <v>13848</v>
      </c>
      <c r="SQD1" t="s">
        <v>13849</v>
      </c>
      <c r="SQE1" t="s">
        <v>13850</v>
      </c>
      <c r="SQF1" t="s">
        <v>13851</v>
      </c>
      <c r="SQG1" t="s">
        <v>13852</v>
      </c>
      <c r="SQH1" t="s">
        <v>13853</v>
      </c>
      <c r="SQI1" t="s">
        <v>13854</v>
      </c>
      <c r="SQJ1" t="s">
        <v>13855</v>
      </c>
      <c r="SQK1" t="s">
        <v>13856</v>
      </c>
      <c r="SQL1" t="s">
        <v>13857</v>
      </c>
      <c r="SQM1" t="s">
        <v>13858</v>
      </c>
      <c r="SQN1" t="s">
        <v>13859</v>
      </c>
      <c r="SQO1" t="s">
        <v>13860</v>
      </c>
      <c r="SQP1" t="s">
        <v>13861</v>
      </c>
      <c r="SQQ1" t="s">
        <v>13862</v>
      </c>
      <c r="SQR1" t="s">
        <v>13863</v>
      </c>
      <c r="SQS1" t="s">
        <v>13864</v>
      </c>
      <c r="SQT1" t="s">
        <v>13865</v>
      </c>
      <c r="SQU1" t="s">
        <v>13866</v>
      </c>
      <c r="SQV1" t="s">
        <v>13867</v>
      </c>
      <c r="SQW1" t="s">
        <v>13868</v>
      </c>
      <c r="SQX1" t="s">
        <v>13869</v>
      </c>
      <c r="SQY1" t="s">
        <v>13870</v>
      </c>
      <c r="SQZ1" t="s">
        <v>13871</v>
      </c>
      <c r="SRA1" t="s">
        <v>13872</v>
      </c>
      <c r="SRB1" t="s">
        <v>13873</v>
      </c>
      <c r="SRC1" t="s">
        <v>13874</v>
      </c>
      <c r="SRD1" t="s">
        <v>13875</v>
      </c>
      <c r="SRE1" t="s">
        <v>13876</v>
      </c>
      <c r="SRF1" t="s">
        <v>13877</v>
      </c>
      <c r="SRG1" t="s">
        <v>13878</v>
      </c>
      <c r="SRH1" t="s">
        <v>13879</v>
      </c>
      <c r="SRI1" t="s">
        <v>13880</v>
      </c>
      <c r="SRJ1" t="s">
        <v>13881</v>
      </c>
      <c r="SRK1" t="s">
        <v>13882</v>
      </c>
      <c r="SRL1" t="s">
        <v>13883</v>
      </c>
      <c r="SRM1" t="s">
        <v>13884</v>
      </c>
      <c r="SRN1" t="s">
        <v>13885</v>
      </c>
      <c r="SRO1" t="s">
        <v>13886</v>
      </c>
      <c r="SRP1" t="s">
        <v>13887</v>
      </c>
      <c r="SRQ1" t="s">
        <v>13888</v>
      </c>
      <c r="SRR1" t="s">
        <v>13889</v>
      </c>
      <c r="SRS1" t="s">
        <v>13890</v>
      </c>
      <c r="SRT1" t="s">
        <v>13891</v>
      </c>
      <c r="SRU1" t="s">
        <v>13892</v>
      </c>
      <c r="SRV1" t="s">
        <v>13893</v>
      </c>
      <c r="SRW1" t="s">
        <v>13894</v>
      </c>
      <c r="SRX1" t="s">
        <v>13895</v>
      </c>
      <c r="SRY1" t="s">
        <v>13896</v>
      </c>
      <c r="SRZ1" t="s">
        <v>13897</v>
      </c>
      <c r="SSA1" t="s">
        <v>13898</v>
      </c>
      <c r="SSB1" t="s">
        <v>13899</v>
      </c>
      <c r="SSC1" t="s">
        <v>13900</v>
      </c>
      <c r="SSD1" t="s">
        <v>13901</v>
      </c>
      <c r="SSE1" t="s">
        <v>13902</v>
      </c>
      <c r="SSF1" t="s">
        <v>13903</v>
      </c>
      <c r="SSG1" t="s">
        <v>13904</v>
      </c>
      <c r="SSH1" t="s">
        <v>13905</v>
      </c>
      <c r="SSI1" t="s">
        <v>13906</v>
      </c>
      <c r="SSJ1" t="s">
        <v>13907</v>
      </c>
      <c r="SSK1" t="s">
        <v>13908</v>
      </c>
      <c r="SSL1" t="s">
        <v>13909</v>
      </c>
      <c r="SSM1" t="s">
        <v>13910</v>
      </c>
      <c r="SSN1" t="s">
        <v>13911</v>
      </c>
      <c r="SSO1" t="s">
        <v>13912</v>
      </c>
      <c r="SSP1" t="s">
        <v>13913</v>
      </c>
      <c r="SSQ1" t="s">
        <v>13914</v>
      </c>
      <c r="SSR1" t="s">
        <v>13915</v>
      </c>
      <c r="SSS1" t="s">
        <v>13916</v>
      </c>
      <c r="SST1" t="s">
        <v>13917</v>
      </c>
      <c r="SSU1" t="s">
        <v>13918</v>
      </c>
      <c r="SSV1" t="s">
        <v>13919</v>
      </c>
      <c r="SSW1" t="s">
        <v>13920</v>
      </c>
      <c r="SSX1" t="s">
        <v>13921</v>
      </c>
      <c r="SSY1" t="s">
        <v>13922</v>
      </c>
      <c r="SSZ1" t="s">
        <v>13923</v>
      </c>
      <c r="STA1" t="s">
        <v>13924</v>
      </c>
      <c r="STB1" t="s">
        <v>13925</v>
      </c>
      <c r="STC1" t="s">
        <v>13926</v>
      </c>
      <c r="STD1" t="s">
        <v>13927</v>
      </c>
      <c r="STE1" t="s">
        <v>13928</v>
      </c>
      <c r="STF1" t="s">
        <v>13929</v>
      </c>
      <c r="STG1" t="s">
        <v>13930</v>
      </c>
      <c r="STH1" t="s">
        <v>13931</v>
      </c>
      <c r="STI1" t="s">
        <v>13932</v>
      </c>
      <c r="STJ1" t="s">
        <v>13933</v>
      </c>
      <c r="STK1" t="s">
        <v>13934</v>
      </c>
      <c r="STL1" t="s">
        <v>13935</v>
      </c>
      <c r="STM1" t="s">
        <v>13936</v>
      </c>
      <c r="STN1" t="s">
        <v>13937</v>
      </c>
      <c r="STO1" t="s">
        <v>13938</v>
      </c>
      <c r="STP1" t="s">
        <v>13939</v>
      </c>
      <c r="STQ1" t="s">
        <v>13940</v>
      </c>
      <c r="STR1" t="s">
        <v>13941</v>
      </c>
      <c r="STS1" t="s">
        <v>13942</v>
      </c>
      <c r="STT1" t="s">
        <v>13943</v>
      </c>
      <c r="STU1" t="s">
        <v>13944</v>
      </c>
      <c r="STV1" t="s">
        <v>13945</v>
      </c>
      <c r="STW1" t="s">
        <v>13946</v>
      </c>
      <c r="STX1" t="s">
        <v>13947</v>
      </c>
      <c r="STY1" t="s">
        <v>13948</v>
      </c>
      <c r="STZ1" t="s">
        <v>13949</v>
      </c>
      <c r="SUA1" t="s">
        <v>13950</v>
      </c>
      <c r="SUB1" t="s">
        <v>13951</v>
      </c>
      <c r="SUC1" t="s">
        <v>13952</v>
      </c>
      <c r="SUD1" t="s">
        <v>13953</v>
      </c>
      <c r="SUE1" t="s">
        <v>13954</v>
      </c>
      <c r="SUF1" t="s">
        <v>13955</v>
      </c>
      <c r="SUG1" t="s">
        <v>13956</v>
      </c>
      <c r="SUH1" t="s">
        <v>13957</v>
      </c>
      <c r="SUI1" t="s">
        <v>13958</v>
      </c>
      <c r="SUJ1" t="s">
        <v>13959</v>
      </c>
      <c r="SUK1" t="s">
        <v>13960</v>
      </c>
      <c r="SUL1" t="s">
        <v>13961</v>
      </c>
      <c r="SUM1" t="s">
        <v>13962</v>
      </c>
      <c r="SUN1" t="s">
        <v>13963</v>
      </c>
      <c r="SUO1" t="s">
        <v>13964</v>
      </c>
      <c r="SUP1" t="s">
        <v>13965</v>
      </c>
      <c r="SUQ1" t="s">
        <v>13966</v>
      </c>
      <c r="SUR1" t="s">
        <v>13967</v>
      </c>
      <c r="SUS1" t="s">
        <v>13968</v>
      </c>
      <c r="SUT1" t="s">
        <v>13969</v>
      </c>
      <c r="SUU1" t="s">
        <v>13970</v>
      </c>
      <c r="SUV1" t="s">
        <v>13971</v>
      </c>
      <c r="SUW1" t="s">
        <v>13972</v>
      </c>
      <c r="SUX1" t="s">
        <v>13973</v>
      </c>
      <c r="SUY1" t="s">
        <v>13974</v>
      </c>
      <c r="SUZ1" t="s">
        <v>13975</v>
      </c>
      <c r="SVA1" t="s">
        <v>13976</v>
      </c>
      <c r="SVB1" t="s">
        <v>13977</v>
      </c>
      <c r="SVC1" t="s">
        <v>13978</v>
      </c>
      <c r="SVD1" t="s">
        <v>13979</v>
      </c>
      <c r="SVE1" t="s">
        <v>13980</v>
      </c>
      <c r="SVF1" t="s">
        <v>13981</v>
      </c>
      <c r="SVG1" t="s">
        <v>13982</v>
      </c>
      <c r="SVH1" t="s">
        <v>13983</v>
      </c>
      <c r="SVI1" t="s">
        <v>13984</v>
      </c>
      <c r="SVJ1" t="s">
        <v>13985</v>
      </c>
      <c r="SVK1" t="s">
        <v>13986</v>
      </c>
      <c r="SVL1" t="s">
        <v>13987</v>
      </c>
      <c r="SVM1" t="s">
        <v>13988</v>
      </c>
      <c r="SVN1" t="s">
        <v>13989</v>
      </c>
      <c r="SVO1" t="s">
        <v>13990</v>
      </c>
      <c r="SVP1" t="s">
        <v>13991</v>
      </c>
      <c r="SVQ1" t="s">
        <v>13992</v>
      </c>
      <c r="SVR1" t="s">
        <v>13993</v>
      </c>
      <c r="SVS1" t="s">
        <v>13994</v>
      </c>
      <c r="SVT1" t="s">
        <v>13995</v>
      </c>
      <c r="SVU1" t="s">
        <v>13996</v>
      </c>
      <c r="SVV1" t="s">
        <v>13997</v>
      </c>
      <c r="SVW1" t="s">
        <v>13998</v>
      </c>
      <c r="SVX1" t="s">
        <v>13999</v>
      </c>
      <c r="SVY1" t="s">
        <v>14000</v>
      </c>
      <c r="SVZ1" t="s">
        <v>14001</v>
      </c>
      <c r="SWA1" t="s">
        <v>14002</v>
      </c>
      <c r="SWB1" t="s">
        <v>14003</v>
      </c>
      <c r="SWC1" t="s">
        <v>14004</v>
      </c>
      <c r="SWD1" t="s">
        <v>14005</v>
      </c>
      <c r="SWE1" t="s">
        <v>14006</v>
      </c>
      <c r="SWF1" t="s">
        <v>14007</v>
      </c>
      <c r="SWG1" t="s">
        <v>14008</v>
      </c>
      <c r="SWH1" t="s">
        <v>14009</v>
      </c>
      <c r="SWI1" t="s">
        <v>14010</v>
      </c>
      <c r="SWJ1" t="s">
        <v>14011</v>
      </c>
      <c r="SWK1" t="s">
        <v>14012</v>
      </c>
      <c r="SWL1" t="s">
        <v>14013</v>
      </c>
      <c r="SWM1" t="s">
        <v>14014</v>
      </c>
      <c r="SWN1" t="s">
        <v>14015</v>
      </c>
      <c r="SWO1" t="s">
        <v>14016</v>
      </c>
      <c r="SWP1" t="s">
        <v>14017</v>
      </c>
      <c r="SWQ1" t="s">
        <v>14018</v>
      </c>
      <c r="SWR1" t="s">
        <v>14019</v>
      </c>
      <c r="SWS1" t="s">
        <v>14020</v>
      </c>
      <c r="SWT1" t="s">
        <v>14021</v>
      </c>
      <c r="SWU1" t="s">
        <v>14022</v>
      </c>
      <c r="SWV1" t="s">
        <v>14023</v>
      </c>
      <c r="SWW1" t="s">
        <v>14024</v>
      </c>
      <c r="SWX1" t="s">
        <v>14025</v>
      </c>
      <c r="SWY1" t="s">
        <v>14026</v>
      </c>
      <c r="SWZ1" t="s">
        <v>14027</v>
      </c>
      <c r="SXA1" t="s">
        <v>14028</v>
      </c>
      <c r="SXB1" t="s">
        <v>14029</v>
      </c>
      <c r="SXC1" t="s">
        <v>14030</v>
      </c>
      <c r="SXD1" t="s">
        <v>14031</v>
      </c>
      <c r="SXE1" t="s">
        <v>14032</v>
      </c>
      <c r="SXF1" t="s">
        <v>14033</v>
      </c>
      <c r="SXG1" t="s">
        <v>14034</v>
      </c>
      <c r="SXH1" t="s">
        <v>14035</v>
      </c>
      <c r="SXI1" t="s">
        <v>14036</v>
      </c>
      <c r="SXJ1" t="s">
        <v>14037</v>
      </c>
      <c r="SXK1" t="s">
        <v>14038</v>
      </c>
      <c r="SXL1" t="s">
        <v>14039</v>
      </c>
      <c r="SXM1" t="s">
        <v>14040</v>
      </c>
      <c r="SXN1" t="s">
        <v>14041</v>
      </c>
      <c r="SXO1" t="s">
        <v>14042</v>
      </c>
      <c r="SXP1" t="s">
        <v>14043</v>
      </c>
      <c r="SXQ1" t="s">
        <v>14044</v>
      </c>
      <c r="SXR1" t="s">
        <v>14045</v>
      </c>
      <c r="SXS1" t="s">
        <v>14046</v>
      </c>
      <c r="SXT1" t="s">
        <v>14047</v>
      </c>
      <c r="SXU1" t="s">
        <v>14048</v>
      </c>
      <c r="SXV1" t="s">
        <v>14049</v>
      </c>
      <c r="SXW1" t="s">
        <v>14050</v>
      </c>
      <c r="SXX1" t="s">
        <v>14051</v>
      </c>
      <c r="SXY1" t="s">
        <v>14052</v>
      </c>
      <c r="SXZ1" t="s">
        <v>14053</v>
      </c>
      <c r="SYA1" t="s">
        <v>14054</v>
      </c>
      <c r="SYB1" t="s">
        <v>14055</v>
      </c>
      <c r="SYC1" t="s">
        <v>14056</v>
      </c>
      <c r="SYD1" t="s">
        <v>14057</v>
      </c>
      <c r="SYE1" t="s">
        <v>14058</v>
      </c>
      <c r="SYF1" t="s">
        <v>14059</v>
      </c>
      <c r="SYG1" t="s">
        <v>14060</v>
      </c>
      <c r="SYH1" t="s">
        <v>14061</v>
      </c>
      <c r="SYI1" t="s">
        <v>14062</v>
      </c>
      <c r="SYJ1" t="s">
        <v>14063</v>
      </c>
      <c r="SYK1" t="s">
        <v>14064</v>
      </c>
      <c r="SYL1" t="s">
        <v>14065</v>
      </c>
      <c r="SYM1" t="s">
        <v>14066</v>
      </c>
      <c r="SYN1" t="s">
        <v>14067</v>
      </c>
      <c r="SYO1" t="s">
        <v>14068</v>
      </c>
      <c r="SYP1" t="s">
        <v>14069</v>
      </c>
      <c r="SYQ1" t="s">
        <v>14070</v>
      </c>
      <c r="SYR1" t="s">
        <v>14071</v>
      </c>
      <c r="SYS1" t="s">
        <v>14072</v>
      </c>
      <c r="SYT1" t="s">
        <v>14073</v>
      </c>
      <c r="SYU1" t="s">
        <v>14074</v>
      </c>
      <c r="SYV1" t="s">
        <v>14075</v>
      </c>
      <c r="SYW1" t="s">
        <v>14076</v>
      </c>
      <c r="SYX1" t="s">
        <v>14077</v>
      </c>
      <c r="SYY1" t="s">
        <v>14078</v>
      </c>
      <c r="SYZ1" t="s">
        <v>14079</v>
      </c>
      <c r="SZA1" t="s">
        <v>14080</v>
      </c>
      <c r="SZB1" t="s">
        <v>14081</v>
      </c>
      <c r="SZC1" t="s">
        <v>14082</v>
      </c>
      <c r="SZD1" t="s">
        <v>14083</v>
      </c>
      <c r="SZE1" t="s">
        <v>14084</v>
      </c>
      <c r="SZF1" t="s">
        <v>14085</v>
      </c>
      <c r="SZG1" t="s">
        <v>14086</v>
      </c>
      <c r="SZH1" t="s">
        <v>14087</v>
      </c>
      <c r="SZI1" t="s">
        <v>14088</v>
      </c>
      <c r="SZJ1" t="s">
        <v>14089</v>
      </c>
      <c r="SZK1" t="s">
        <v>14090</v>
      </c>
      <c r="SZL1" t="s">
        <v>14091</v>
      </c>
      <c r="SZM1" t="s">
        <v>14092</v>
      </c>
      <c r="SZN1" t="s">
        <v>14093</v>
      </c>
      <c r="SZO1" t="s">
        <v>14094</v>
      </c>
      <c r="SZP1" t="s">
        <v>14095</v>
      </c>
      <c r="SZQ1" t="s">
        <v>14096</v>
      </c>
      <c r="SZR1" t="s">
        <v>14097</v>
      </c>
      <c r="SZS1" t="s">
        <v>14098</v>
      </c>
      <c r="SZT1" t="s">
        <v>14099</v>
      </c>
      <c r="SZU1" t="s">
        <v>14100</v>
      </c>
      <c r="SZV1" t="s">
        <v>14101</v>
      </c>
      <c r="SZW1" t="s">
        <v>14102</v>
      </c>
      <c r="SZX1" t="s">
        <v>14103</v>
      </c>
      <c r="SZY1" t="s">
        <v>14104</v>
      </c>
      <c r="SZZ1" t="s">
        <v>14105</v>
      </c>
      <c r="TAA1" t="s">
        <v>14106</v>
      </c>
      <c r="TAB1" t="s">
        <v>14107</v>
      </c>
      <c r="TAC1" t="s">
        <v>14108</v>
      </c>
      <c r="TAD1" t="s">
        <v>14109</v>
      </c>
      <c r="TAE1" t="s">
        <v>14110</v>
      </c>
      <c r="TAF1" t="s">
        <v>14111</v>
      </c>
      <c r="TAG1" t="s">
        <v>14112</v>
      </c>
      <c r="TAH1" t="s">
        <v>14113</v>
      </c>
      <c r="TAI1" t="s">
        <v>14114</v>
      </c>
      <c r="TAJ1" t="s">
        <v>14115</v>
      </c>
      <c r="TAK1" t="s">
        <v>14116</v>
      </c>
      <c r="TAL1" t="s">
        <v>14117</v>
      </c>
      <c r="TAM1" t="s">
        <v>14118</v>
      </c>
      <c r="TAN1" t="s">
        <v>14119</v>
      </c>
      <c r="TAO1" t="s">
        <v>14120</v>
      </c>
      <c r="TAP1" t="s">
        <v>14121</v>
      </c>
      <c r="TAQ1" t="s">
        <v>14122</v>
      </c>
      <c r="TAR1" t="s">
        <v>14123</v>
      </c>
      <c r="TAS1" t="s">
        <v>14124</v>
      </c>
      <c r="TAT1" t="s">
        <v>14125</v>
      </c>
      <c r="TAU1" t="s">
        <v>14126</v>
      </c>
      <c r="TAV1" t="s">
        <v>14127</v>
      </c>
      <c r="TAW1" t="s">
        <v>14128</v>
      </c>
      <c r="TAX1" t="s">
        <v>14129</v>
      </c>
      <c r="TAY1" t="s">
        <v>14130</v>
      </c>
      <c r="TAZ1" t="s">
        <v>14131</v>
      </c>
      <c r="TBA1" t="s">
        <v>14132</v>
      </c>
      <c r="TBB1" t="s">
        <v>14133</v>
      </c>
      <c r="TBC1" t="s">
        <v>14134</v>
      </c>
      <c r="TBD1" t="s">
        <v>14135</v>
      </c>
      <c r="TBE1" t="s">
        <v>14136</v>
      </c>
      <c r="TBF1" t="s">
        <v>14137</v>
      </c>
      <c r="TBG1" t="s">
        <v>14138</v>
      </c>
      <c r="TBH1" t="s">
        <v>14139</v>
      </c>
      <c r="TBI1" t="s">
        <v>14140</v>
      </c>
      <c r="TBJ1" t="s">
        <v>14141</v>
      </c>
      <c r="TBK1" t="s">
        <v>14142</v>
      </c>
      <c r="TBL1" t="s">
        <v>14143</v>
      </c>
      <c r="TBM1" t="s">
        <v>14144</v>
      </c>
      <c r="TBN1" t="s">
        <v>14145</v>
      </c>
      <c r="TBO1" t="s">
        <v>14146</v>
      </c>
      <c r="TBP1" t="s">
        <v>14147</v>
      </c>
      <c r="TBQ1" t="s">
        <v>14148</v>
      </c>
      <c r="TBR1" t="s">
        <v>14149</v>
      </c>
      <c r="TBS1" t="s">
        <v>14150</v>
      </c>
      <c r="TBT1" t="s">
        <v>14151</v>
      </c>
      <c r="TBU1" t="s">
        <v>14152</v>
      </c>
      <c r="TBV1" t="s">
        <v>14153</v>
      </c>
      <c r="TBW1" t="s">
        <v>14154</v>
      </c>
      <c r="TBX1" t="s">
        <v>14155</v>
      </c>
      <c r="TBY1" t="s">
        <v>14156</v>
      </c>
      <c r="TBZ1" t="s">
        <v>14157</v>
      </c>
      <c r="TCA1" t="s">
        <v>14158</v>
      </c>
      <c r="TCB1" t="s">
        <v>14159</v>
      </c>
      <c r="TCC1" t="s">
        <v>14160</v>
      </c>
      <c r="TCD1" t="s">
        <v>14161</v>
      </c>
      <c r="TCE1" t="s">
        <v>14162</v>
      </c>
      <c r="TCF1" t="s">
        <v>14163</v>
      </c>
      <c r="TCG1" t="s">
        <v>14164</v>
      </c>
      <c r="TCH1" t="s">
        <v>14165</v>
      </c>
      <c r="TCI1" t="s">
        <v>14166</v>
      </c>
      <c r="TCJ1" t="s">
        <v>14167</v>
      </c>
      <c r="TCK1" t="s">
        <v>14168</v>
      </c>
      <c r="TCL1" t="s">
        <v>14169</v>
      </c>
      <c r="TCM1" t="s">
        <v>14170</v>
      </c>
      <c r="TCN1" t="s">
        <v>14171</v>
      </c>
      <c r="TCO1" t="s">
        <v>14172</v>
      </c>
      <c r="TCP1" t="s">
        <v>14173</v>
      </c>
      <c r="TCQ1" t="s">
        <v>14174</v>
      </c>
      <c r="TCR1" t="s">
        <v>14175</v>
      </c>
      <c r="TCS1" t="s">
        <v>14176</v>
      </c>
      <c r="TCT1" t="s">
        <v>14177</v>
      </c>
      <c r="TCU1" t="s">
        <v>14178</v>
      </c>
      <c r="TCV1" t="s">
        <v>14179</v>
      </c>
      <c r="TCW1" t="s">
        <v>14180</v>
      </c>
      <c r="TCX1" t="s">
        <v>14181</v>
      </c>
      <c r="TCY1" t="s">
        <v>14182</v>
      </c>
      <c r="TCZ1" t="s">
        <v>14183</v>
      </c>
      <c r="TDA1" t="s">
        <v>14184</v>
      </c>
      <c r="TDB1" t="s">
        <v>14185</v>
      </c>
      <c r="TDC1" t="s">
        <v>14186</v>
      </c>
      <c r="TDD1" t="s">
        <v>14187</v>
      </c>
      <c r="TDE1" t="s">
        <v>14188</v>
      </c>
      <c r="TDF1" t="s">
        <v>14189</v>
      </c>
      <c r="TDG1" t="s">
        <v>14190</v>
      </c>
      <c r="TDH1" t="s">
        <v>14191</v>
      </c>
      <c r="TDI1" t="s">
        <v>14192</v>
      </c>
      <c r="TDJ1" t="s">
        <v>14193</v>
      </c>
      <c r="TDK1" t="s">
        <v>14194</v>
      </c>
      <c r="TDL1" t="s">
        <v>14195</v>
      </c>
      <c r="TDM1" t="s">
        <v>14196</v>
      </c>
      <c r="TDN1" t="s">
        <v>14197</v>
      </c>
      <c r="TDO1" t="s">
        <v>14198</v>
      </c>
      <c r="TDP1" t="s">
        <v>14199</v>
      </c>
      <c r="TDQ1" t="s">
        <v>14200</v>
      </c>
      <c r="TDR1" t="s">
        <v>14201</v>
      </c>
      <c r="TDS1" t="s">
        <v>14202</v>
      </c>
      <c r="TDT1" t="s">
        <v>14203</v>
      </c>
      <c r="TDU1" t="s">
        <v>14204</v>
      </c>
      <c r="TDV1" t="s">
        <v>14205</v>
      </c>
      <c r="TDW1" t="s">
        <v>14206</v>
      </c>
      <c r="TDX1" t="s">
        <v>14207</v>
      </c>
      <c r="TDY1" t="s">
        <v>14208</v>
      </c>
      <c r="TDZ1" t="s">
        <v>14209</v>
      </c>
      <c r="TEA1" t="s">
        <v>14210</v>
      </c>
      <c r="TEB1" t="s">
        <v>14211</v>
      </c>
      <c r="TEC1" t="s">
        <v>14212</v>
      </c>
      <c r="TED1" t="s">
        <v>14213</v>
      </c>
      <c r="TEE1" t="s">
        <v>14214</v>
      </c>
      <c r="TEF1" t="s">
        <v>14215</v>
      </c>
      <c r="TEG1" t="s">
        <v>14216</v>
      </c>
      <c r="TEH1" t="s">
        <v>14217</v>
      </c>
      <c r="TEI1" t="s">
        <v>14218</v>
      </c>
      <c r="TEJ1" t="s">
        <v>14219</v>
      </c>
      <c r="TEK1" t="s">
        <v>14220</v>
      </c>
      <c r="TEL1" t="s">
        <v>14221</v>
      </c>
      <c r="TEM1" t="s">
        <v>14222</v>
      </c>
      <c r="TEN1" t="s">
        <v>14223</v>
      </c>
      <c r="TEO1" t="s">
        <v>14224</v>
      </c>
      <c r="TEP1" t="s">
        <v>14225</v>
      </c>
      <c r="TEQ1" t="s">
        <v>14226</v>
      </c>
      <c r="TER1" t="s">
        <v>14227</v>
      </c>
      <c r="TES1" t="s">
        <v>14228</v>
      </c>
      <c r="TET1" t="s">
        <v>14229</v>
      </c>
      <c r="TEU1" t="s">
        <v>14230</v>
      </c>
      <c r="TEV1" t="s">
        <v>14231</v>
      </c>
      <c r="TEW1" t="s">
        <v>14232</v>
      </c>
      <c r="TEX1" t="s">
        <v>14233</v>
      </c>
      <c r="TEY1" t="s">
        <v>14234</v>
      </c>
      <c r="TEZ1" t="s">
        <v>14235</v>
      </c>
      <c r="TFA1" t="s">
        <v>14236</v>
      </c>
      <c r="TFB1" t="s">
        <v>14237</v>
      </c>
      <c r="TFC1" t="s">
        <v>14238</v>
      </c>
      <c r="TFD1" t="s">
        <v>14239</v>
      </c>
      <c r="TFE1" t="s">
        <v>14240</v>
      </c>
      <c r="TFF1" t="s">
        <v>14241</v>
      </c>
      <c r="TFG1" t="s">
        <v>14242</v>
      </c>
      <c r="TFH1" t="s">
        <v>14243</v>
      </c>
      <c r="TFI1" t="s">
        <v>14244</v>
      </c>
      <c r="TFJ1" t="s">
        <v>14245</v>
      </c>
      <c r="TFK1" t="s">
        <v>14246</v>
      </c>
      <c r="TFL1" t="s">
        <v>14247</v>
      </c>
      <c r="TFM1" t="s">
        <v>14248</v>
      </c>
      <c r="TFN1" t="s">
        <v>14249</v>
      </c>
      <c r="TFO1" t="s">
        <v>14250</v>
      </c>
      <c r="TFP1" t="s">
        <v>14251</v>
      </c>
      <c r="TFQ1" t="s">
        <v>14252</v>
      </c>
      <c r="TFR1" t="s">
        <v>14253</v>
      </c>
      <c r="TFS1" t="s">
        <v>14254</v>
      </c>
      <c r="TFT1" t="s">
        <v>14255</v>
      </c>
      <c r="TFU1" t="s">
        <v>14256</v>
      </c>
      <c r="TFV1" t="s">
        <v>14257</v>
      </c>
      <c r="TFW1" t="s">
        <v>14258</v>
      </c>
      <c r="TFX1" t="s">
        <v>14259</v>
      </c>
      <c r="TFY1" t="s">
        <v>14260</v>
      </c>
      <c r="TFZ1" t="s">
        <v>14261</v>
      </c>
      <c r="TGA1" t="s">
        <v>14262</v>
      </c>
      <c r="TGB1" t="s">
        <v>14263</v>
      </c>
      <c r="TGC1" t="s">
        <v>14264</v>
      </c>
      <c r="TGD1" t="s">
        <v>14265</v>
      </c>
      <c r="TGE1" t="s">
        <v>14266</v>
      </c>
      <c r="TGF1" t="s">
        <v>14267</v>
      </c>
      <c r="TGG1" t="s">
        <v>14268</v>
      </c>
      <c r="TGH1" t="s">
        <v>14269</v>
      </c>
      <c r="TGI1" t="s">
        <v>14270</v>
      </c>
      <c r="TGJ1" t="s">
        <v>14271</v>
      </c>
      <c r="TGK1" t="s">
        <v>14272</v>
      </c>
      <c r="TGL1" t="s">
        <v>14273</v>
      </c>
      <c r="TGM1" t="s">
        <v>14274</v>
      </c>
      <c r="TGN1" t="s">
        <v>14275</v>
      </c>
      <c r="TGO1" t="s">
        <v>14276</v>
      </c>
      <c r="TGP1" t="s">
        <v>14277</v>
      </c>
      <c r="TGQ1" t="s">
        <v>14278</v>
      </c>
      <c r="TGR1" t="s">
        <v>14279</v>
      </c>
      <c r="TGS1" t="s">
        <v>14280</v>
      </c>
      <c r="TGT1" t="s">
        <v>14281</v>
      </c>
      <c r="TGU1" t="s">
        <v>14282</v>
      </c>
      <c r="TGV1" t="s">
        <v>14283</v>
      </c>
      <c r="TGW1" t="s">
        <v>14284</v>
      </c>
      <c r="TGX1" t="s">
        <v>14285</v>
      </c>
      <c r="TGY1" t="s">
        <v>14286</v>
      </c>
      <c r="TGZ1" t="s">
        <v>14287</v>
      </c>
      <c r="THA1" t="s">
        <v>14288</v>
      </c>
      <c r="THB1" t="s">
        <v>14289</v>
      </c>
      <c r="THC1" t="s">
        <v>14290</v>
      </c>
      <c r="THD1" t="s">
        <v>14291</v>
      </c>
      <c r="THE1" t="s">
        <v>14292</v>
      </c>
      <c r="THF1" t="s">
        <v>14293</v>
      </c>
      <c r="THG1" t="s">
        <v>14294</v>
      </c>
      <c r="THH1" t="s">
        <v>14295</v>
      </c>
      <c r="THI1" t="s">
        <v>14296</v>
      </c>
      <c r="THJ1" t="s">
        <v>14297</v>
      </c>
      <c r="THK1" t="s">
        <v>14298</v>
      </c>
      <c r="THL1" t="s">
        <v>14299</v>
      </c>
      <c r="THM1" t="s">
        <v>14300</v>
      </c>
      <c r="THN1" t="s">
        <v>14301</v>
      </c>
      <c r="THO1" t="s">
        <v>14302</v>
      </c>
      <c r="THP1" t="s">
        <v>14303</v>
      </c>
      <c r="THQ1" t="s">
        <v>14304</v>
      </c>
      <c r="THR1" t="s">
        <v>14305</v>
      </c>
      <c r="THS1" t="s">
        <v>14306</v>
      </c>
      <c r="THT1" t="s">
        <v>14307</v>
      </c>
      <c r="THU1" t="s">
        <v>14308</v>
      </c>
      <c r="THV1" t="s">
        <v>14309</v>
      </c>
      <c r="THW1" t="s">
        <v>14310</v>
      </c>
      <c r="THX1" t="s">
        <v>14311</v>
      </c>
      <c r="THY1" t="s">
        <v>14312</v>
      </c>
      <c r="THZ1" t="s">
        <v>14313</v>
      </c>
      <c r="TIA1" t="s">
        <v>14314</v>
      </c>
      <c r="TIB1" t="s">
        <v>14315</v>
      </c>
      <c r="TIC1" t="s">
        <v>14316</v>
      </c>
      <c r="TID1" t="s">
        <v>14317</v>
      </c>
      <c r="TIE1" t="s">
        <v>14318</v>
      </c>
      <c r="TIF1" t="s">
        <v>14319</v>
      </c>
      <c r="TIG1" t="s">
        <v>14320</v>
      </c>
      <c r="TIH1" t="s">
        <v>14321</v>
      </c>
      <c r="TII1" t="s">
        <v>14322</v>
      </c>
      <c r="TIJ1" t="s">
        <v>14323</v>
      </c>
      <c r="TIK1" t="s">
        <v>14324</v>
      </c>
      <c r="TIL1" t="s">
        <v>14325</v>
      </c>
      <c r="TIM1" t="s">
        <v>14326</v>
      </c>
      <c r="TIN1" t="s">
        <v>14327</v>
      </c>
      <c r="TIO1" t="s">
        <v>14328</v>
      </c>
      <c r="TIP1" t="s">
        <v>14329</v>
      </c>
      <c r="TIQ1" t="s">
        <v>14330</v>
      </c>
      <c r="TIR1" t="s">
        <v>14331</v>
      </c>
      <c r="TIS1" t="s">
        <v>14332</v>
      </c>
      <c r="TIT1" t="s">
        <v>14333</v>
      </c>
      <c r="TIU1" t="s">
        <v>14334</v>
      </c>
      <c r="TIV1" t="s">
        <v>14335</v>
      </c>
      <c r="TIW1" t="s">
        <v>14336</v>
      </c>
      <c r="TIX1" t="s">
        <v>14337</v>
      </c>
      <c r="TIY1" t="s">
        <v>14338</v>
      </c>
      <c r="TIZ1" t="s">
        <v>14339</v>
      </c>
      <c r="TJA1" t="s">
        <v>14340</v>
      </c>
      <c r="TJB1" t="s">
        <v>14341</v>
      </c>
      <c r="TJC1" t="s">
        <v>14342</v>
      </c>
      <c r="TJD1" t="s">
        <v>14343</v>
      </c>
      <c r="TJE1" t="s">
        <v>14344</v>
      </c>
      <c r="TJF1" t="s">
        <v>14345</v>
      </c>
      <c r="TJG1" t="s">
        <v>14346</v>
      </c>
      <c r="TJH1" t="s">
        <v>14347</v>
      </c>
      <c r="TJI1" t="s">
        <v>14348</v>
      </c>
      <c r="TJJ1" t="s">
        <v>14349</v>
      </c>
      <c r="TJK1" t="s">
        <v>14350</v>
      </c>
      <c r="TJL1" t="s">
        <v>14351</v>
      </c>
      <c r="TJM1" t="s">
        <v>14352</v>
      </c>
      <c r="TJN1" t="s">
        <v>14353</v>
      </c>
      <c r="TJO1" t="s">
        <v>14354</v>
      </c>
      <c r="TJP1" t="s">
        <v>14355</v>
      </c>
      <c r="TJQ1" t="s">
        <v>14356</v>
      </c>
      <c r="TJR1" t="s">
        <v>14357</v>
      </c>
      <c r="TJS1" t="s">
        <v>14358</v>
      </c>
      <c r="TJT1" t="s">
        <v>14359</v>
      </c>
      <c r="TJU1" t="s">
        <v>14360</v>
      </c>
      <c r="TJV1" t="s">
        <v>14361</v>
      </c>
      <c r="TJW1" t="s">
        <v>14362</v>
      </c>
      <c r="TJX1" t="s">
        <v>14363</v>
      </c>
      <c r="TJY1" t="s">
        <v>14364</v>
      </c>
      <c r="TJZ1" t="s">
        <v>14365</v>
      </c>
      <c r="TKA1" t="s">
        <v>14366</v>
      </c>
      <c r="TKB1" t="s">
        <v>14367</v>
      </c>
      <c r="TKC1" t="s">
        <v>14368</v>
      </c>
      <c r="TKD1" t="s">
        <v>14369</v>
      </c>
      <c r="TKE1" t="s">
        <v>14370</v>
      </c>
      <c r="TKF1" t="s">
        <v>14371</v>
      </c>
      <c r="TKG1" t="s">
        <v>14372</v>
      </c>
      <c r="TKH1" t="s">
        <v>14373</v>
      </c>
      <c r="TKI1" t="s">
        <v>14374</v>
      </c>
      <c r="TKJ1" t="s">
        <v>14375</v>
      </c>
      <c r="TKK1" t="s">
        <v>14376</v>
      </c>
      <c r="TKL1" t="s">
        <v>14377</v>
      </c>
      <c r="TKM1" t="s">
        <v>14378</v>
      </c>
      <c r="TKN1" t="s">
        <v>14379</v>
      </c>
      <c r="TKO1" t="s">
        <v>14380</v>
      </c>
      <c r="TKP1" t="s">
        <v>14381</v>
      </c>
      <c r="TKQ1" t="s">
        <v>14382</v>
      </c>
      <c r="TKR1" t="s">
        <v>14383</v>
      </c>
      <c r="TKS1" t="s">
        <v>14384</v>
      </c>
      <c r="TKT1" t="s">
        <v>14385</v>
      </c>
      <c r="TKU1" t="s">
        <v>14386</v>
      </c>
      <c r="TKV1" t="s">
        <v>14387</v>
      </c>
      <c r="TKW1" t="s">
        <v>14388</v>
      </c>
      <c r="TKX1" t="s">
        <v>14389</v>
      </c>
      <c r="TKY1" t="s">
        <v>14390</v>
      </c>
      <c r="TKZ1" t="s">
        <v>14391</v>
      </c>
      <c r="TLA1" t="s">
        <v>14392</v>
      </c>
      <c r="TLB1" t="s">
        <v>14393</v>
      </c>
      <c r="TLC1" t="s">
        <v>14394</v>
      </c>
      <c r="TLD1" t="s">
        <v>14395</v>
      </c>
      <c r="TLE1" t="s">
        <v>14396</v>
      </c>
      <c r="TLF1" t="s">
        <v>14397</v>
      </c>
      <c r="TLG1" t="s">
        <v>14398</v>
      </c>
      <c r="TLH1" t="s">
        <v>14399</v>
      </c>
      <c r="TLI1" t="s">
        <v>14400</v>
      </c>
      <c r="TLJ1" t="s">
        <v>14401</v>
      </c>
      <c r="TLK1" t="s">
        <v>14402</v>
      </c>
      <c r="TLL1" t="s">
        <v>14403</v>
      </c>
      <c r="TLM1" t="s">
        <v>14404</v>
      </c>
      <c r="TLN1" t="s">
        <v>14405</v>
      </c>
      <c r="TLO1" t="s">
        <v>14406</v>
      </c>
      <c r="TLP1" t="s">
        <v>14407</v>
      </c>
      <c r="TLQ1" t="s">
        <v>14408</v>
      </c>
      <c r="TLR1" t="s">
        <v>14409</v>
      </c>
      <c r="TLS1" t="s">
        <v>14410</v>
      </c>
      <c r="TLT1" t="s">
        <v>14411</v>
      </c>
      <c r="TLU1" t="s">
        <v>14412</v>
      </c>
      <c r="TLV1" t="s">
        <v>14413</v>
      </c>
      <c r="TLW1" t="s">
        <v>14414</v>
      </c>
      <c r="TLX1" t="s">
        <v>14415</v>
      </c>
      <c r="TLY1" t="s">
        <v>14416</v>
      </c>
      <c r="TLZ1" t="s">
        <v>14417</v>
      </c>
      <c r="TMA1" t="s">
        <v>14418</v>
      </c>
      <c r="TMB1" t="s">
        <v>14419</v>
      </c>
      <c r="TMC1" t="s">
        <v>14420</v>
      </c>
      <c r="TMD1" t="s">
        <v>14421</v>
      </c>
      <c r="TME1" t="s">
        <v>14422</v>
      </c>
      <c r="TMF1" t="s">
        <v>14423</v>
      </c>
      <c r="TMG1" t="s">
        <v>14424</v>
      </c>
      <c r="TMH1" t="s">
        <v>14425</v>
      </c>
      <c r="TMI1" t="s">
        <v>14426</v>
      </c>
      <c r="TMJ1" t="s">
        <v>14427</v>
      </c>
      <c r="TMK1" t="s">
        <v>14428</v>
      </c>
      <c r="TML1" t="s">
        <v>14429</v>
      </c>
      <c r="TMM1" t="s">
        <v>14430</v>
      </c>
      <c r="TMN1" t="s">
        <v>14431</v>
      </c>
      <c r="TMO1" t="s">
        <v>14432</v>
      </c>
      <c r="TMP1" t="s">
        <v>14433</v>
      </c>
      <c r="TMQ1" t="s">
        <v>14434</v>
      </c>
      <c r="TMR1" t="s">
        <v>14435</v>
      </c>
      <c r="TMS1" t="s">
        <v>14436</v>
      </c>
      <c r="TMT1" t="s">
        <v>14437</v>
      </c>
      <c r="TMU1" t="s">
        <v>14438</v>
      </c>
      <c r="TMV1" t="s">
        <v>14439</v>
      </c>
      <c r="TMW1" t="s">
        <v>14440</v>
      </c>
      <c r="TMX1" t="s">
        <v>14441</v>
      </c>
      <c r="TMY1" t="s">
        <v>14442</v>
      </c>
      <c r="TMZ1" t="s">
        <v>14443</v>
      </c>
      <c r="TNA1" t="s">
        <v>14444</v>
      </c>
      <c r="TNB1" t="s">
        <v>14445</v>
      </c>
      <c r="TNC1" t="s">
        <v>14446</v>
      </c>
      <c r="TND1" t="s">
        <v>14447</v>
      </c>
      <c r="TNE1" t="s">
        <v>14448</v>
      </c>
      <c r="TNF1" t="s">
        <v>14449</v>
      </c>
      <c r="TNG1" t="s">
        <v>14450</v>
      </c>
      <c r="TNH1" t="s">
        <v>14451</v>
      </c>
      <c r="TNI1" t="s">
        <v>14452</v>
      </c>
      <c r="TNJ1" t="s">
        <v>14453</v>
      </c>
      <c r="TNK1" t="s">
        <v>14454</v>
      </c>
      <c r="TNL1" t="s">
        <v>14455</v>
      </c>
      <c r="TNM1" t="s">
        <v>14456</v>
      </c>
      <c r="TNN1" t="s">
        <v>14457</v>
      </c>
      <c r="TNO1" t="s">
        <v>14458</v>
      </c>
      <c r="TNP1" t="s">
        <v>14459</v>
      </c>
      <c r="TNQ1" t="s">
        <v>14460</v>
      </c>
      <c r="TNR1" t="s">
        <v>14461</v>
      </c>
      <c r="TNS1" t="s">
        <v>14462</v>
      </c>
      <c r="TNT1" t="s">
        <v>14463</v>
      </c>
      <c r="TNU1" t="s">
        <v>14464</v>
      </c>
      <c r="TNV1" t="s">
        <v>14465</v>
      </c>
      <c r="TNW1" t="s">
        <v>14466</v>
      </c>
      <c r="TNX1" t="s">
        <v>14467</v>
      </c>
      <c r="TNY1" t="s">
        <v>14468</v>
      </c>
      <c r="TNZ1" t="s">
        <v>14469</v>
      </c>
      <c r="TOA1" t="s">
        <v>14470</v>
      </c>
      <c r="TOB1" t="s">
        <v>14471</v>
      </c>
      <c r="TOC1" t="s">
        <v>14472</v>
      </c>
      <c r="TOD1" t="s">
        <v>14473</v>
      </c>
      <c r="TOE1" t="s">
        <v>14474</v>
      </c>
      <c r="TOF1" t="s">
        <v>14475</v>
      </c>
      <c r="TOG1" t="s">
        <v>14476</v>
      </c>
      <c r="TOH1" t="s">
        <v>14477</v>
      </c>
      <c r="TOI1" t="s">
        <v>14478</v>
      </c>
      <c r="TOJ1" t="s">
        <v>14479</v>
      </c>
      <c r="TOK1" t="s">
        <v>14480</v>
      </c>
      <c r="TOL1" t="s">
        <v>14481</v>
      </c>
      <c r="TOM1" t="s">
        <v>14482</v>
      </c>
      <c r="TON1" t="s">
        <v>14483</v>
      </c>
      <c r="TOO1" t="s">
        <v>14484</v>
      </c>
      <c r="TOP1" t="s">
        <v>14485</v>
      </c>
      <c r="TOQ1" t="s">
        <v>14486</v>
      </c>
      <c r="TOR1" t="s">
        <v>14487</v>
      </c>
      <c r="TOS1" t="s">
        <v>14488</v>
      </c>
      <c r="TOT1" t="s">
        <v>14489</v>
      </c>
      <c r="TOU1" t="s">
        <v>14490</v>
      </c>
      <c r="TOV1" t="s">
        <v>14491</v>
      </c>
      <c r="TOW1" t="s">
        <v>14492</v>
      </c>
      <c r="TOX1" t="s">
        <v>14493</v>
      </c>
      <c r="TOY1" t="s">
        <v>14494</v>
      </c>
      <c r="TOZ1" t="s">
        <v>14495</v>
      </c>
      <c r="TPA1" t="s">
        <v>14496</v>
      </c>
      <c r="TPB1" t="s">
        <v>14497</v>
      </c>
      <c r="TPC1" t="s">
        <v>14498</v>
      </c>
      <c r="TPD1" t="s">
        <v>14499</v>
      </c>
      <c r="TPE1" t="s">
        <v>14500</v>
      </c>
      <c r="TPF1" t="s">
        <v>14501</v>
      </c>
      <c r="TPG1" t="s">
        <v>14502</v>
      </c>
      <c r="TPH1" t="s">
        <v>14503</v>
      </c>
      <c r="TPI1" t="s">
        <v>14504</v>
      </c>
      <c r="TPJ1" t="s">
        <v>14505</v>
      </c>
      <c r="TPK1" t="s">
        <v>14506</v>
      </c>
      <c r="TPL1" t="s">
        <v>14507</v>
      </c>
      <c r="TPM1" t="s">
        <v>14508</v>
      </c>
      <c r="TPN1" t="s">
        <v>14509</v>
      </c>
      <c r="TPO1" t="s">
        <v>14510</v>
      </c>
      <c r="TPP1" t="s">
        <v>14511</v>
      </c>
      <c r="TPQ1" t="s">
        <v>14512</v>
      </c>
      <c r="TPR1" t="s">
        <v>14513</v>
      </c>
      <c r="TPS1" t="s">
        <v>14514</v>
      </c>
      <c r="TPT1" t="s">
        <v>14515</v>
      </c>
      <c r="TPU1" t="s">
        <v>14516</v>
      </c>
      <c r="TPV1" t="s">
        <v>14517</v>
      </c>
      <c r="TPW1" t="s">
        <v>14518</v>
      </c>
      <c r="TPX1" t="s">
        <v>14519</v>
      </c>
      <c r="TPY1" t="s">
        <v>14520</v>
      </c>
      <c r="TPZ1" t="s">
        <v>14521</v>
      </c>
      <c r="TQA1" t="s">
        <v>14522</v>
      </c>
      <c r="TQB1" t="s">
        <v>14523</v>
      </c>
      <c r="TQC1" t="s">
        <v>14524</v>
      </c>
      <c r="TQD1" t="s">
        <v>14525</v>
      </c>
      <c r="TQE1" t="s">
        <v>14526</v>
      </c>
      <c r="TQF1" t="s">
        <v>14527</v>
      </c>
      <c r="TQG1" t="s">
        <v>14528</v>
      </c>
      <c r="TQH1" t="s">
        <v>14529</v>
      </c>
      <c r="TQI1" t="s">
        <v>14530</v>
      </c>
      <c r="TQJ1" t="s">
        <v>14531</v>
      </c>
      <c r="TQK1" t="s">
        <v>14532</v>
      </c>
      <c r="TQL1" t="s">
        <v>14533</v>
      </c>
      <c r="TQM1" t="s">
        <v>14534</v>
      </c>
      <c r="TQN1" t="s">
        <v>14535</v>
      </c>
      <c r="TQO1" t="s">
        <v>14536</v>
      </c>
      <c r="TQP1" t="s">
        <v>14537</v>
      </c>
      <c r="TQQ1" t="s">
        <v>14538</v>
      </c>
      <c r="TQR1" t="s">
        <v>14539</v>
      </c>
      <c r="TQS1" t="s">
        <v>14540</v>
      </c>
      <c r="TQT1" t="s">
        <v>14541</v>
      </c>
      <c r="TQU1" t="s">
        <v>14542</v>
      </c>
      <c r="TQV1" t="s">
        <v>14543</v>
      </c>
      <c r="TQW1" t="s">
        <v>14544</v>
      </c>
      <c r="TQX1" t="s">
        <v>14545</v>
      </c>
      <c r="TQY1" t="s">
        <v>14546</v>
      </c>
      <c r="TQZ1" t="s">
        <v>14547</v>
      </c>
      <c r="TRA1" t="s">
        <v>14548</v>
      </c>
      <c r="TRB1" t="s">
        <v>14549</v>
      </c>
      <c r="TRC1" t="s">
        <v>14550</v>
      </c>
      <c r="TRD1" t="s">
        <v>14551</v>
      </c>
      <c r="TRE1" t="s">
        <v>14552</v>
      </c>
      <c r="TRF1" t="s">
        <v>14553</v>
      </c>
      <c r="TRG1" t="s">
        <v>14554</v>
      </c>
      <c r="TRH1" t="s">
        <v>14555</v>
      </c>
      <c r="TRI1" t="s">
        <v>14556</v>
      </c>
      <c r="TRJ1" t="s">
        <v>14557</v>
      </c>
      <c r="TRK1" t="s">
        <v>14558</v>
      </c>
      <c r="TRL1" t="s">
        <v>14559</v>
      </c>
      <c r="TRM1" t="s">
        <v>14560</v>
      </c>
      <c r="TRN1" t="s">
        <v>14561</v>
      </c>
      <c r="TRO1" t="s">
        <v>14562</v>
      </c>
      <c r="TRP1" t="s">
        <v>14563</v>
      </c>
      <c r="TRQ1" t="s">
        <v>14564</v>
      </c>
      <c r="TRR1" t="s">
        <v>14565</v>
      </c>
      <c r="TRS1" t="s">
        <v>14566</v>
      </c>
      <c r="TRT1" t="s">
        <v>14567</v>
      </c>
      <c r="TRU1" t="s">
        <v>14568</v>
      </c>
      <c r="TRV1" t="s">
        <v>14569</v>
      </c>
      <c r="TRW1" t="s">
        <v>14570</v>
      </c>
      <c r="TRX1" t="s">
        <v>14571</v>
      </c>
      <c r="TRY1" t="s">
        <v>14572</v>
      </c>
      <c r="TRZ1" t="s">
        <v>14573</v>
      </c>
      <c r="TSA1" t="s">
        <v>14574</v>
      </c>
      <c r="TSB1" t="s">
        <v>14575</v>
      </c>
      <c r="TSC1" t="s">
        <v>14576</v>
      </c>
      <c r="TSD1" t="s">
        <v>14577</v>
      </c>
      <c r="TSE1" t="s">
        <v>14578</v>
      </c>
      <c r="TSF1" t="s">
        <v>14579</v>
      </c>
      <c r="TSG1" t="s">
        <v>14580</v>
      </c>
      <c r="TSH1" t="s">
        <v>14581</v>
      </c>
      <c r="TSI1" t="s">
        <v>14582</v>
      </c>
      <c r="TSJ1" t="s">
        <v>14583</v>
      </c>
      <c r="TSK1" t="s">
        <v>14584</v>
      </c>
      <c r="TSL1" t="s">
        <v>14585</v>
      </c>
      <c r="TSM1" t="s">
        <v>14586</v>
      </c>
      <c r="TSN1" t="s">
        <v>14587</v>
      </c>
      <c r="TSO1" t="s">
        <v>14588</v>
      </c>
      <c r="TSP1" t="s">
        <v>14589</v>
      </c>
      <c r="TSQ1" t="s">
        <v>14590</v>
      </c>
      <c r="TSR1" t="s">
        <v>14591</v>
      </c>
      <c r="TSS1" t="s">
        <v>14592</v>
      </c>
      <c r="TST1" t="s">
        <v>14593</v>
      </c>
      <c r="TSU1" t="s">
        <v>14594</v>
      </c>
      <c r="TSV1" t="s">
        <v>14595</v>
      </c>
      <c r="TSW1" t="s">
        <v>14596</v>
      </c>
      <c r="TSX1" t="s">
        <v>14597</v>
      </c>
      <c r="TSY1" t="s">
        <v>14598</v>
      </c>
      <c r="TSZ1" t="s">
        <v>14599</v>
      </c>
      <c r="TTA1" t="s">
        <v>14600</v>
      </c>
      <c r="TTB1" t="s">
        <v>14601</v>
      </c>
      <c r="TTC1" t="s">
        <v>14602</v>
      </c>
      <c r="TTD1" t="s">
        <v>14603</v>
      </c>
      <c r="TTE1" t="s">
        <v>14604</v>
      </c>
      <c r="TTF1" t="s">
        <v>14605</v>
      </c>
      <c r="TTG1" t="s">
        <v>14606</v>
      </c>
      <c r="TTH1" t="s">
        <v>14607</v>
      </c>
      <c r="TTI1" t="s">
        <v>14608</v>
      </c>
      <c r="TTJ1" t="s">
        <v>14609</v>
      </c>
      <c r="TTK1" t="s">
        <v>14610</v>
      </c>
      <c r="TTL1" t="s">
        <v>14611</v>
      </c>
      <c r="TTM1" t="s">
        <v>14612</v>
      </c>
      <c r="TTN1" t="s">
        <v>14613</v>
      </c>
      <c r="TTO1" t="s">
        <v>14614</v>
      </c>
      <c r="TTP1" t="s">
        <v>14615</v>
      </c>
      <c r="TTQ1" t="s">
        <v>14616</v>
      </c>
      <c r="TTR1" t="s">
        <v>14617</v>
      </c>
      <c r="TTS1" t="s">
        <v>14618</v>
      </c>
      <c r="TTT1" t="s">
        <v>14619</v>
      </c>
      <c r="TTU1" t="s">
        <v>14620</v>
      </c>
      <c r="TTV1" t="s">
        <v>14621</v>
      </c>
      <c r="TTW1" t="s">
        <v>14622</v>
      </c>
      <c r="TTX1" t="s">
        <v>14623</v>
      </c>
      <c r="TTY1" t="s">
        <v>14624</v>
      </c>
      <c r="TTZ1" t="s">
        <v>14625</v>
      </c>
      <c r="TUA1" t="s">
        <v>14626</v>
      </c>
      <c r="TUB1" t="s">
        <v>14627</v>
      </c>
      <c r="TUC1" t="s">
        <v>14628</v>
      </c>
      <c r="TUD1" t="s">
        <v>14629</v>
      </c>
      <c r="TUE1" t="s">
        <v>14630</v>
      </c>
      <c r="TUF1" t="s">
        <v>14631</v>
      </c>
      <c r="TUG1" t="s">
        <v>14632</v>
      </c>
      <c r="TUH1" t="s">
        <v>14633</v>
      </c>
      <c r="TUI1" t="s">
        <v>14634</v>
      </c>
      <c r="TUJ1" t="s">
        <v>14635</v>
      </c>
      <c r="TUK1" t="s">
        <v>14636</v>
      </c>
      <c r="TUL1" t="s">
        <v>14637</v>
      </c>
      <c r="TUM1" t="s">
        <v>14638</v>
      </c>
      <c r="TUN1" t="s">
        <v>14639</v>
      </c>
      <c r="TUO1" t="s">
        <v>14640</v>
      </c>
      <c r="TUP1" t="s">
        <v>14641</v>
      </c>
      <c r="TUQ1" t="s">
        <v>14642</v>
      </c>
      <c r="TUR1" t="s">
        <v>14643</v>
      </c>
      <c r="TUS1" t="s">
        <v>14644</v>
      </c>
      <c r="TUT1" t="s">
        <v>14645</v>
      </c>
      <c r="TUU1" t="s">
        <v>14646</v>
      </c>
      <c r="TUV1" t="s">
        <v>14647</v>
      </c>
      <c r="TUW1" t="s">
        <v>14648</v>
      </c>
      <c r="TUX1" t="s">
        <v>14649</v>
      </c>
      <c r="TUY1" t="s">
        <v>14650</v>
      </c>
      <c r="TUZ1" t="s">
        <v>14651</v>
      </c>
      <c r="TVA1" t="s">
        <v>14652</v>
      </c>
      <c r="TVB1" t="s">
        <v>14653</v>
      </c>
      <c r="TVC1" t="s">
        <v>14654</v>
      </c>
      <c r="TVD1" t="s">
        <v>14655</v>
      </c>
      <c r="TVE1" t="s">
        <v>14656</v>
      </c>
      <c r="TVF1" t="s">
        <v>14657</v>
      </c>
      <c r="TVG1" t="s">
        <v>14658</v>
      </c>
      <c r="TVH1" t="s">
        <v>14659</v>
      </c>
      <c r="TVI1" t="s">
        <v>14660</v>
      </c>
      <c r="TVJ1" t="s">
        <v>14661</v>
      </c>
      <c r="TVK1" t="s">
        <v>14662</v>
      </c>
      <c r="TVL1" t="s">
        <v>14663</v>
      </c>
      <c r="TVM1" t="s">
        <v>14664</v>
      </c>
      <c r="TVN1" t="s">
        <v>14665</v>
      </c>
      <c r="TVO1" t="s">
        <v>14666</v>
      </c>
      <c r="TVP1" t="s">
        <v>14667</v>
      </c>
      <c r="TVQ1" t="s">
        <v>14668</v>
      </c>
      <c r="TVR1" t="s">
        <v>14669</v>
      </c>
      <c r="TVS1" t="s">
        <v>14670</v>
      </c>
      <c r="TVT1" t="s">
        <v>14671</v>
      </c>
      <c r="TVU1" t="s">
        <v>14672</v>
      </c>
      <c r="TVV1" t="s">
        <v>14673</v>
      </c>
      <c r="TVW1" t="s">
        <v>14674</v>
      </c>
      <c r="TVX1" t="s">
        <v>14675</v>
      </c>
      <c r="TVY1" t="s">
        <v>14676</v>
      </c>
      <c r="TVZ1" t="s">
        <v>14677</v>
      </c>
      <c r="TWA1" t="s">
        <v>14678</v>
      </c>
      <c r="TWB1" t="s">
        <v>14679</v>
      </c>
      <c r="TWC1" t="s">
        <v>14680</v>
      </c>
      <c r="TWD1" t="s">
        <v>14681</v>
      </c>
      <c r="TWE1" t="s">
        <v>14682</v>
      </c>
      <c r="TWF1" t="s">
        <v>14683</v>
      </c>
      <c r="TWG1" t="s">
        <v>14684</v>
      </c>
      <c r="TWH1" t="s">
        <v>14685</v>
      </c>
      <c r="TWI1" t="s">
        <v>14686</v>
      </c>
      <c r="TWJ1" t="s">
        <v>14687</v>
      </c>
      <c r="TWK1" t="s">
        <v>14688</v>
      </c>
      <c r="TWL1" t="s">
        <v>14689</v>
      </c>
      <c r="TWM1" t="s">
        <v>14690</v>
      </c>
      <c r="TWN1" t="s">
        <v>14691</v>
      </c>
      <c r="TWO1" t="s">
        <v>14692</v>
      </c>
      <c r="TWP1" t="s">
        <v>14693</v>
      </c>
      <c r="TWQ1" t="s">
        <v>14694</v>
      </c>
      <c r="TWR1" t="s">
        <v>14695</v>
      </c>
      <c r="TWS1" t="s">
        <v>14696</v>
      </c>
      <c r="TWT1" t="s">
        <v>14697</v>
      </c>
      <c r="TWU1" t="s">
        <v>14698</v>
      </c>
      <c r="TWV1" t="s">
        <v>14699</v>
      </c>
      <c r="TWW1" t="s">
        <v>14700</v>
      </c>
      <c r="TWX1" t="s">
        <v>14701</v>
      </c>
      <c r="TWY1" t="s">
        <v>14702</v>
      </c>
      <c r="TWZ1" t="s">
        <v>14703</v>
      </c>
      <c r="TXA1" t="s">
        <v>14704</v>
      </c>
      <c r="TXB1" t="s">
        <v>14705</v>
      </c>
      <c r="TXC1" t="s">
        <v>14706</v>
      </c>
      <c r="TXD1" t="s">
        <v>14707</v>
      </c>
      <c r="TXE1" t="s">
        <v>14708</v>
      </c>
      <c r="TXF1" t="s">
        <v>14709</v>
      </c>
      <c r="TXG1" t="s">
        <v>14710</v>
      </c>
      <c r="TXH1" t="s">
        <v>14711</v>
      </c>
      <c r="TXI1" t="s">
        <v>14712</v>
      </c>
      <c r="TXJ1" t="s">
        <v>14713</v>
      </c>
      <c r="TXK1" t="s">
        <v>14714</v>
      </c>
      <c r="TXL1" t="s">
        <v>14715</v>
      </c>
      <c r="TXM1" t="s">
        <v>14716</v>
      </c>
      <c r="TXN1" t="s">
        <v>14717</v>
      </c>
      <c r="TXO1" t="s">
        <v>14718</v>
      </c>
      <c r="TXP1" t="s">
        <v>14719</v>
      </c>
      <c r="TXQ1" t="s">
        <v>14720</v>
      </c>
      <c r="TXR1" t="s">
        <v>14721</v>
      </c>
      <c r="TXS1" t="s">
        <v>14722</v>
      </c>
      <c r="TXT1" t="s">
        <v>14723</v>
      </c>
      <c r="TXU1" t="s">
        <v>14724</v>
      </c>
      <c r="TXV1" t="s">
        <v>14725</v>
      </c>
      <c r="TXW1" t="s">
        <v>14726</v>
      </c>
      <c r="TXX1" t="s">
        <v>14727</v>
      </c>
      <c r="TXY1" t="s">
        <v>14728</v>
      </c>
      <c r="TXZ1" t="s">
        <v>14729</v>
      </c>
      <c r="TYA1" t="s">
        <v>14730</v>
      </c>
      <c r="TYB1" t="s">
        <v>14731</v>
      </c>
      <c r="TYC1" t="s">
        <v>14732</v>
      </c>
      <c r="TYD1" t="s">
        <v>14733</v>
      </c>
      <c r="TYE1" t="s">
        <v>14734</v>
      </c>
      <c r="TYF1" t="s">
        <v>14735</v>
      </c>
      <c r="TYG1" t="s">
        <v>14736</v>
      </c>
      <c r="TYH1" t="s">
        <v>14737</v>
      </c>
      <c r="TYI1" t="s">
        <v>14738</v>
      </c>
      <c r="TYJ1" t="s">
        <v>14739</v>
      </c>
      <c r="TYK1" t="s">
        <v>14740</v>
      </c>
      <c r="TYL1" t="s">
        <v>14741</v>
      </c>
      <c r="TYM1" t="s">
        <v>14742</v>
      </c>
      <c r="TYN1" t="s">
        <v>14743</v>
      </c>
      <c r="TYO1" t="s">
        <v>14744</v>
      </c>
      <c r="TYP1" t="s">
        <v>14745</v>
      </c>
      <c r="TYQ1" t="s">
        <v>14746</v>
      </c>
      <c r="TYR1" t="s">
        <v>14747</v>
      </c>
      <c r="TYS1" t="s">
        <v>14748</v>
      </c>
      <c r="TYT1" t="s">
        <v>14749</v>
      </c>
      <c r="TYU1" t="s">
        <v>14750</v>
      </c>
      <c r="TYV1" t="s">
        <v>14751</v>
      </c>
      <c r="TYW1" t="s">
        <v>14752</v>
      </c>
      <c r="TYX1" t="s">
        <v>14753</v>
      </c>
      <c r="TYY1" t="s">
        <v>14754</v>
      </c>
      <c r="TYZ1" t="s">
        <v>14755</v>
      </c>
      <c r="TZA1" t="s">
        <v>14756</v>
      </c>
      <c r="TZB1" t="s">
        <v>14757</v>
      </c>
      <c r="TZC1" t="s">
        <v>14758</v>
      </c>
      <c r="TZD1" t="s">
        <v>14759</v>
      </c>
      <c r="TZE1" t="s">
        <v>14760</v>
      </c>
      <c r="TZF1" t="s">
        <v>14761</v>
      </c>
      <c r="TZG1" t="s">
        <v>14762</v>
      </c>
      <c r="TZH1" t="s">
        <v>14763</v>
      </c>
      <c r="TZI1" t="s">
        <v>14764</v>
      </c>
      <c r="TZJ1" t="s">
        <v>14765</v>
      </c>
      <c r="TZK1" t="s">
        <v>14766</v>
      </c>
      <c r="TZL1" t="s">
        <v>14767</v>
      </c>
      <c r="TZM1" t="s">
        <v>14768</v>
      </c>
      <c r="TZN1" t="s">
        <v>14769</v>
      </c>
      <c r="TZO1" t="s">
        <v>14770</v>
      </c>
      <c r="TZP1" t="s">
        <v>14771</v>
      </c>
      <c r="TZQ1" t="s">
        <v>14772</v>
      </c>
      <c r="TZR1" t="s">
        <v>14773</v>
      </c>
      <c r="TZS1" t="s">
        <v>14774</v>
      </c>
      <c r="TZT1" t="s">
        <v>14775</v>
      </c>
      <c r="TZU1" t="s">
        <v>14776</v>
      </c>
      <c r="TZV1" t="s">
        <v>14777</v>
      </c>
      <c r="TZW1" t="s">
        <v>14778</v>
      </c>
      <c r="TZX1" t="s">
        <v>14779</v>
      </c>
      <c r="TZY1" t="s">
        <v>14780</v>
      </c>
      <c r="TZZ1" t="s">
        <v>14781</v>
      </c>
      <c r="UAA1" t="s">
        <v>14782</v>
      </c>
      <c r="UAB1" t="s">
        <v>14783</v>
      </c>
      <c r="UAC1" t="s">
        <v>14784</v>
      </c>
      <c r="UAD1" t="s">
        <v>14785</v>
      </c>
      <c r="UAE1" t="s">
        <v>14786</v>
      </c>
      <c r="UAF1" t="s">
        <v>14787</v>
      </c>
      <c r="UAG1" t="s">
        <v>14788</v>
      </c>
      <c r="UAH1" t="s">
        <v>14789</v>
      </c>
      <c r="UAI1" t="s">
        <v>14790</v>
      </c>
      <c r="UAJ1" t="s">
        <v>14791</v>
      </c>
      <c r="UAK1" t="s">
        <v>14792</v>
      </c>
      <c r="UAL1" t="s">
        <v>14793</v>
      </c>
      <c r="UAM1" t="s">
        <v>14794</v>
      </c>
      <c r="UAN1" t="s">
        <v>14795</v>
      </c>
      <c r="UAO1" t="s">
        <v>14796</v>
      </c>
      <c r="UAP1" t="s">
        <v>14797</v>
      </c>
      <c r="UAQ1" t="s">
        <v>14798</v>
      </c>
      <c r="UAR1" t="s">
        <v>14799</v>
      </c>
      <c r="UAS1" t="s">
        <v>14800</v>
      </c>
      <c r="UAT1" t="s">
        <v>14801</v>
      </c>
      <c r="UAU1" t="s">
        <v>14802</v>
      </c>
      <c r="UAV1" t="s">
        <v>14803</v>
      </c>
      <c r="UAW1" t="s">
        <v>14804</v>
      </c>
      <c r="UAX1" t="s">
        <v>14805</v>
      </c>
      <c r="UAY1" t="s">
        <v>14806</v>
      </c>
      <c r="UAZ1" t="s">
        <v>14807</v>
      </c>
      <c r="UBA1" t="s">
        <v>14808</v>
      </c>
      <c r="UBB1" t="s">
        <v>14809</v>
      </c>
      <c r="UBC1" t="s">
        <v>14810</v>
      </c>
      <c r="UBD1" t="s">
        <v>14811</v>
      </c>
      <c r="UBE1" t="s">
        <v>14812</v>
      </c>
      <c r="UBF1" t="s">
        <v>14813</v>
      </c>
      <c r="UBG1" t="s">
        <v>14814</v>
      </c>
      <c r="UBH1" t="s">
        <v>14815</v>
      </c>
      <c r="UBI1" t="s">
        <v>14816</v>
      </c>
      <c r="UBJ1" t="s">
        <v>14817</v>
      </c>
      <c r="UBK1" t="s">
        <v>14818</v>
      </c>
      <c r="UBL1" t="s">
        <v>14819</v>
      </c>
      <c r="UBM1" t="s">
        <v>14820</v>
      </c>
      <c r="UBN1" t="s">
        <v>14821</v>
      </c>
      <c r="UBO1" t="s">
        <v>14822</v>
      </c>
      <c r="UBP1" t="s">
        <v>14823</v>
      </c>
      <c r="UBQ1" t="s">
        <v>14824</v>
      </c>
      <c r="UBR1" t="s">
        <v>14825</v>
      </c>
      <c r="UBS1" t="s">
        <v>14826</v>
      </c>
      <c r="UBT1" t="s">
        <v>14827</v>
      </c>
      <c r="UBU1" t="s">
        <v>14828</v>
      </c>
      <c r="UBV1" t="s">
        <v>14829</v>
      </c>
      <c r="UBW1" t="s">
        <v>14830</v>
      </c>
      <c r="UBX1" t="s">
        <v>14831</v>
      </c>
      <c r="UBY1" t="s">
        <v>14832</v>
      </c>
      <c r="UBZ1" t="s">
        <v>14833</v>
      </c>
      <c r="UCA1" t="s">
        <v>14834</v>
      </c>
      <c r="UCB1" t="s">
        <v>14835</v>
      </c>
      <c r="UCC1" t="s">
        <v>14836</v>
      </c>
      <c r="UCD1" t="s">
        <v>14837</v>
      </c>
      <c r="UCE1" t="s">
        <v>14838</v>
      </c>
      <c r="UCF1" t="s">
        <v>14839</v>
      </c>
      <c r="UCG1" t="s">
        <v>14840</v>
      </c>
      <c r="UCH1" t="s">
        <v>14841</v>
      </c>
      <c r="UCI1" t="s">
        <v>14842</v>
      </c>
      <c r="UCJ1" t="s">
        <v>14843</v>
      </c>
      <c r="UCK1" t="s">
        <v>14844</v>
      </c>
      <c r="UCL1" t="s">
        <v>14845</v>
      </c>
      <c r="UCM1" t="s">
        <v>14846</v>
      </c>
      <c r="UCN1" t="s">
        <v>14847</v>
      </c>
      <c r="UCO1" t="s">
        <v>14848</v>
      </c>
      <c r="UCP1" t="s">
        <v>14849</v>
      </c>
      <c r="UCQ1" t="s">
        <v>14850</v>
      </c>
      <c r="UCR1" t="s">
        <v>14851</v>
      </c>
      <c r="UCS1" t="s">
        <v>14852</v>
      </c>
      <c r="UCT1" t="s">
        <v>14853</v>
      </c>
      <c r="UCU1" t="s">
        <v>14854</v>
      </c>
      <c r="UCV1" t="s">
        <v>14855</v>
      </c>
      <c r="UCW1" t="s">
        <v>14856</v>
      </c>
      <c r="UCX1" t="s">
        <v>14857</v>
      </c>
      <c r="UCY1" t="s">
        <v>14858</v>
      </c>
      <c r="UCZ1" t="s">
        <v>14859</v>
      </c>
      <c r="UDA1" t="s">
        <v>14860</v>
      </c>
      <c r="UDB1" t="s">
        <v>14861</v>
      </c>
      <c r="UDC1" t="s">
        <v>14862</v>
      </c>
      <c r="UDD1" t="s">
        <v>14863</v>
      </c>
      <c r="UDE1" t="s">
        <v>14864</v>
      </c>
      <c r="UDF1" t="s">
        <v>14865</v>
      </c>
      <c r="UDG1" t="s">
        <v>14866</v>
      </c>
      <c r="UDH1" t="s">
        <v>14867</v>
      </c>
      <c r="UDI1" t="s">
        <v>14868</v>
      </c>
      <c r="UDJ1" t="s">
        <v>14869</v>
      </c>
      <c r="UDK1" t="s">
        <v>14870</v>
      </c>
      <c r="UDL1" t="s">
        <v>14871</v>
      </c>
      <c r="UDM1" t="s">
        <v>14872</v>
      </c>
      <c r="UDN1" t="s">
        <v>14873</v>
      </c>
      <c r="UDO1" t="s">
        <v>14874</v>
      </c>
      <c r="UDP1" t="s">
        <v>14875</v>
      </c>
      <c r="UDQ1" t="s">
        <v>14876</v>
      </c>
      <c r="UDR1" t="s">
        <v>14877</v>
      </c>
      <c r="UDS1" t="s">
        <v>14878</v>
      </c>
      <c r="UDT1" t="s">
        <v>14879</v>
      </c>
      <c r="UDU1" t="s">
        <v>14880</v>
      </c>
      <c r="UDV1" t="s">
        <v>14881</v>
      </c>
      <c r="UDW1" t="s">
        <v>14882</v>
      </c>
      <c r="UDX1" t="s">
        <v>14883</v>
      </c>
      <c r="UDY1" t="s">
        <v>14884</v>
      </c>
      <c r="UDZ1" t="s">
        <v>14885</v>
      </c>
      <c r="UEA1" t="s">
        <v>14886</v>
      </c>
      <c r="UEB1" t="s">
        <v>14887</v>
      </c>
      <c r="UEC1" t="s">
        <v>14888</v>
      </c>
      <c r="UED1" t="s">
        <v>14889</v>
      </c>
      <c r="UEE1" t="s">
        <v>14890</v>
      </c>
      <c r="UEF1" t="s">
        <v>14891</v>
      </c>
      <c r="UEG1" t="s">
        <v>14892</v>
      </c>
      <c r="UEH1" t="s">
        <v>14893</v>
      </c>
      <c r="UEI1" t="s">
        <v>14894</v>
      </c>
      <c r="UEJ1" t="s">
        <v>14895</v>
      </c>
      <c r="UEK1" t="s">
        <v>14896</v>
      </c>
      <c r="UEL1" t="s">
        <v>14897</v>
      </c>
      <c r="UEM1" t="s">
        <v>14898</v>
      </c>
      <c r="UEN1" t="s">
        <v>14899</v>
      </c>
      <c r="UEO1" t="s">
        <v>14900</v>
      </c>
      <c r="UEP1" t="s">
        <v>14901</v>
      </c>
      <c r="UEQ1" t="s">
        <v>14902</v>
      </c>
      <c r="UER1" t="s">
        <v>14903</v>
      </c>
      <c r="UES1" t="s">
        <v>14904</v>
      </c>
      <c r="UET1" t="s">
        <v>14905</v>
      </c>
      <c r="UEU1" t="s">
        <v>14906</v>
      </c>
      <c r="UEV1" t="s">
        <v>14907</v>
      </c>
      <c r="UEW1" t="s">
        <v>14908</v>
      </c>
      <c r="UEX1" t="s">
        <v>14909</v>
      </c>
      <c r="UEY1" t="s">
        <v>14910</v>
      </c>
      <c r="UEZ1" t="s">
        <v>14911</v>
      </c>
      <c r="UFA1" t="s">
        <v>14912</v>
      </c>
      <c r="UFB1" t="s">
        <v>14913</v>
      </c>
      <c r="UFC1" t="s">
        <v>14914</v>
      </c>
      <c r="UFD1" t="s">
        <v>14915</v>
      </c>
      <c r="UFE1" t="s">
        <v>14916</v>
      </c>
      <c r="UFF1" t="s">
        <v>14917</v>
      </c>
      <c r="UFG1" t="s">
        <v>14918</v>
      </c>
      <c r="UFH1" t="s">
        <v>14919</v>
      </c>
      <c r="UFI1" t="s">
        <v>14920</v>
      </c>
      <c r="UFJ1" t="s">
        <v>14921</v>
      </c>
      <c r="UFK1" t="s">
        <v>14922</v>
      </c>
      <c r="UFL1" t="s">
        <v>14923</v>
      </c>
      <c r="UFM1" t="s">
        <v>14924</v>
      </c>
      <c r="UFN1" t="s">
        <v>14925</v>
      </c>
      <c r="UFO1" t="s">
        <v>14926</v>
      </c>
      <c r="UFP1" t="s">
        <v>14927</v>
      </c>
      <c r="UFQ1" t="s">
        <v>14928</v>
      </c>
      <c r="UFR1" t="s">
        <v>14929</v>
      </c>
      <c r="UFS1" t="s">
        <v>14930</v>
      </c>
      <c r="UFT1" t="s">
        <v>14931</v>
      </c>
      <c r="UFU1" t="s">
        <v>14932</v>
      </c>
      <c r="UFV1" t="s">
        <v>14933</v>
      </c>
      <c r="UFW1" t="s">
        <v>14934</v>
      </c>
      <c r="UFX1" t="s">
        <v>14935</v>
      </c>
      <c r="UFY1" t="s">
        <v>14936</v>
      </c>
      <c r="UFZ1" t="s">
        <v>14937</v>
      </c>
      <c r="UGA1" t="s">
        <v>14938</v>
      </c>
      <c r="UGB1" t="s">
        <v>14939</v>
      </c>
      <c r="UGC1" t="s">
        <v>14940</v>
      </c>
      <c r="UGD1" t="s">
        <v>14941</v>
      </c>
      <c r="UGE1" t="s">
        <v>14942</v>
      </c>
      <c r="UGF1" t="s">
        <v>14943</v>
      </c>
      <c r="UGG1" t="s">
        <v>14944</v>
      </c>
      <c r="UGH1" t="s">
        <v>14945</v>
      </c>
      <c r="UGI1" t="s">
        <v>14946</v>
      </c>
      <c r="UGJ1" t="s">
        <v>14947</v>
      </c>
      <c r="UGK1" t="s">
        <v>14948</v>
      </c>
      <c r="UGL1" t="s">
        <v>14949</v>
      </c>
      <c r="UGM1" t="s">
        <v>14950</v>
      </c>
      <c r="UGN1" t="s">
        <v>14951</v>
      </c>
      <c r="UGO1" t="s">
        <v>14952</v>
      </c>
      <c r="UGP1" t="s">
        <v>14953</v>
      </c>
      <c r="UGQ1" t="s">
        <v>14954</v>
      </c>
      <c r="UGR1" t="s">
        <v>14955</v>
      </c>
      <c r="UGS1" t="s">
        <v>14956</v>
      </c>
      <c r="UGT1" t="s">
        <v>14957</v>
      </c>
      <c r="UGU1" t="s">
        <v>14958</v>
      </c>
      <c r="UGV1" t="s">
        <v>14959</v>
      </c>
      <c r="UGW1" t="s">
        <v>14960</v>
      </c>
      <c r="UGX1" t="s">
        <v>14961</v>
      </c>
      <c r="UGY1" t="s">
        <v>14962</v>
      </c>
      <c r="UGZ1" t="s">
        <v>14963</v>
      </c>
      <c r="UHA1" t="s">
        <v>14964</v>
      </c>
      <c r="UHB1" t="s">
        <v>14965</v>
      </c>
      <c r="UHC1" t="s">
        <v>14966</v>
      </c>
      <c r="UHD1" t="s">
        <v>14967</v>
      </c>
      <c r="UHE1" t="s">
        <v>14968</v>
      </c>
      <c r="UHF1" t="s">
        <v>14969</v>
      </c>
      <c r="UHG1" t="s">
        <v>14970</v>
      </c>
      <c r="UHH1" t="s">
        <v>14971</v>
      </c>
      <c r="UHI1" t="s">
        <v>14972</v>
      </c>
      <c r="UHJ1" t="s">
        <v>14973</v>
      </c>
      <c r="UHK1" t="s">
        <v>14974</v>
      </c>
      <c r="UHL1" t="s">
        <v>14975</v>
      </c>
      <c r="UHM1" t="s">
        <v>14976</v>
      </c>
      <c r="UHN1" t="s">
        <v>14977</v>
      </c>
      <c r="UHO1" t="s">
        <v>14978</v>
      </c>
      <c r="UHP1" t="s">
        <v>14979</v>
      </c>
      <c r="UHQ1" t="s">
        <v>14980</v>
      </c>
      <c r="UHR1" t="s">
        <v>14981</v>
      </c>
      <c r="UHS1" t="s">
        <v>14982</v>
      </c>
      <c r="UHT1" t="s">
        <v>14983</v>
      </c>
      <c r="UHU1" t="s">
        <v>14984</v>
      </c>
      <c r="UHV1" t="s">
        <v>14985</v>
      </c>
      <c r="UHW1" t="s">
        <v>14986</v>
      </c>
      <c r="UHX1" t="s">
        <v>14987</v>
      </c>
      <c r="UHY1" t="s">
        <v>14988</v>
      </c>
      <c r="UHZ1" t="s">
        <v>14989</v>
      </c>
      <c r="UIA1" t="s">
        <v>14990</v>
      </c>
      <c r="UIB1" t="s">
        <v>14991</v>
      </c>
      <c r="UIC1" t="s">
        <v>14992</v>
      </c>
      <c r="UID1" t="s">
        <v>14993</v>
      </c>
      <c r="UIE1" t="s">
        <v>14994</v>
      </c>
      <c r="UIF1" t="s">
        <v>14995</v>
      </c>
      <c r="UIG1" t="s">
        <v>14996</v>
      </c>
      <c r="UIH1" t="s">
        <v>14997</v>
      </c>
      <c r="UII1" t="s">
        <v>14998</v>
      </c>
      <c r="UIJ1" t="s">
        <v>14999</v>
      </c>
      <c r="UIK1" t="s">
        <v>15000</v>
      </c>
      <c r="UIL1" t="s">
        <v>15001</v>
      </c>
      <c r="UIM1" t="s">
        <v>15002</v>
      </c>
      <c r="UIN1" t="s">
        <v>15003</v>
      </c>
      <c r="UIO1" t="s">
        <v>15004</v>
      </c>
      <c r="UIP1" t="s">
        <v>15005</v>
      </c>
      <c r="UIQ1" t="s">
        <v>15006</v>
      </c>
      <c r="UIR1" t="s">
        <v>15007</v>
      </c>
      <c r="UIS1" t="s">
        <v>15008</v>
      </c>
      <c r="UIT1" t="s">
        <v>15009</v>
      </c>
      <c r="UIU1" t="s">
        <v>15010</v>
      </c>
      <c r="UIV1" t="s">
        <v>15011</v>
      </c>
      <c r="UIW1" t="s">
        <v>15012</v>
      </c>
      <c r="UIX1" t="s">
        <v>15013</v>
      </c>
      <c r="UIY1" t="s">
        <v>15014</v>
      </c>
      <c r="UIZ1" t="s">
        <v>15015</v>
      </c>
      <c r="UJA1" t="s">
        <v>15016</v>
      </c>
      <c r="UJB1" t="s">
        <v>15017</v>
      </c>
      <c r="UJC1" t="s">
        <v>15018</v>
      </c>
      <c r="UJD1" t="s">
        <v>15019</v>
      </c>
      <c r="UJE1" t="s">
        <v>15020</v>
      </c>
      <c r="UJF1" t="s">
        <v>15021</v>
      </c>
      <c r="UJG1" t="s">
        <v>15022</v>
      </c>
      <c r="UJH1" t="s">
        <v>15023</v>
      </c>
      <c r="UJI1" t="s">
        <v>15024</v>
      </c>
      <c r="UJJ1" t="s">
        <v>15025</v>
      </c>
      <c r="UJK1" t="s">
        <v>15026</v>
      </c>
      <c r="UJL1" t="s">
        <v>15027</v>
      </c>
      <c r="UJM1" t="s">
        <v>15028</v>
      </c>
      <c r="UJN1" t="s">
        <v>15029</v>
      </c>
      <c r="UJO1" t="s">
        <v>15030</v>
      </c>
      <c r="UJP1" t="s">
        <v>15031</v>
      </c>
      <c r="UJQ1" t="s">
        <v>15032</v>
      </c>
      <c r="UJR1" t="s">
        <v>15033</v>
      </c>
      <c r="UJS1" t="s">
        <v>15034</v>
      </c>
      <c r="UJT1" t="s">
        <v>15035</v>
      </c>
      <c r="UJU1" t="s">
        <v>15036</v>
      </c>
      <c r="UJV1" t="s">
        <v>15037</v>
      </c>
      <c r="UJW1" t="s">
        <v>15038</v>
      </c>
      <c r="UJX1" t="s">
        <v>15039</v>
      </c>
      <c r="UJY1" t="s">
        <v>15040</v>
      </c>
      <c r="UJZ1" t="s">
        <v>15041</v>
      </c>
      <c r="UKA1" t="s">
        <v>15042</v>
      </c>
      <c r="UKB1" t="s">
        <v>15043</v>
      </c>
      <c r="UKC1" t="s">
        <v>15044</v>
      </c>
      <c r="UKD1" t="s">
        <v>15045</v>
      </c>
      <c r="UKE1" t="s">
        <v>15046</v>
      </c>
      <c r="UKF1" t="s">
        <v>15047</v>
      </c>
      <c r="UKG1" t="s">
        <v>15048</v>
      </c>
      <c r="UKH1" t="s">
        <v>15049</v>
      </c>
      <c r="UKI1" t="s">
        <v>15050</v>
      </c>
      <c r="UKJ1" t="s">
        <v>15051</v>
      </c>
      <c r="UKK1" t="s">
        <v>15052</v>
      </c>
      <c r="UKL1" t="s">
        <v>15053</v>
      </c>
      <c r="UKM1" t="s">
        <v>15054</v>
      </c>
      <c r="UKN1" t="s">
        <v>15055</v>
      </c>
      <c r="UKO1" t="s">
        <v>15056</v>
      </c>
      <c r="UKP1" t="s">
        <v>15057</v>
      </c>
      <c r="UKQ1" t="s">
        <v>15058</v>
      </c>
      <c r="UKR1" t="s">
        <v>15059</v>
      </c>
      <c r="UKS1" t="s">
        <v>15060</v>
      </c>
      <c r="UKT1" t="s">
        <v>15061</v>
      </c>
      <c r="UKU1" t="s">
        <v>15062</v>
      </c>
      <c r="UKV1" t="s">
        <v>15063</v>
      </c>
      <c r="UKW1" t="s">
        <v>15064</v>
      </c>
      <c r="UKX1" t="s">
        <v>15065</v>
      </c>
      <c r="UKY1" t="s">
        <v>15066</v>
      </c>
      <c r="UKZ1" t="s">
        <v>15067</v>
      </c>
      <c r="ULA1" t="s">
        <v>15068</v>
      </c>
      <c r="ULB1" t="s">
        <v>15069</v>
      </c>
      <c r="ULC1" t="s">
        <v>15070</v>
      </c>
      <c r="ULD1" t="s">
        <v>15071</v>
      </c>
      <c r="ULE1" t="s">
        <v>15072</v>
      </c>
      <c r="ULF1" t="s">
        <v>15073</v>
      </c>
      <c r="ULG1" t="s">
        <v>15074</v>
      </c>
      <c r="ULH1" t="s">
        <v>15075</v>
      </c>
      <c r="ULI1" t="s">
        <v>15076</v>
      </c>
      <c r="ULJ1" t="s">
        <v>15077</v>
      </c>
      <c r="ULK1" t="s">
        <v>15078</v>
      </c>
      <c r="ULL1" t="s">
        <v>15079</v>
      </c>
      <c r="ULM1" t="s">
        <v>15080</v>
      </c>
      <c r="ULN1" t="s">
        <v>15081</v>
      </c>
      <c r="ULO1" t="s">
        <v>15082</v>
      </c>
      <c r="ULP1" t="s">
        <v>15083</v>
      </c>
      <c r="ULQ1" t="s">
        <v>15084</v>
      </c>
      <c r="ULR1" t="s">
        <v>15085</v>
      </c>
      <c r="ULS1" t="s">
        <v>15086</v>
      </c>
      <c r="ULT1" t="s">
        <v>15087</v>
      </c>
      <c r="ULU1" t="s">
        <v>15088</v>
      </c>
      <c r="ULV1" t="s">
        <v>15089</v>
      </c>
      <c r="ULW1" t="s">
        <v>15090</v>
      </c>
      <c r="ULX1" t="s">
        <v>15091</v>
      </c>
      <c r="ULY1" t="s">
        <v>15092</v>
      </c>
      <c r="ULZ1" t="s">
        <v>15093</v>
      </c>
      <c r="UMA1" t="s">
        <v>15094</v>
      </c>
      <c r="UMB1" t="s">
        <v>15095</v>
      </c>
      <c r="UMC1" t="s">
        <v>15096</v>
      </c>
      <c r="UMD1" t="s">
        <v>15097</v>
      </c>
      <c r="UME1" t="s">
        <v>15098</v>
      </c>
      <c r="UMF1" t="s">
        <v>15099</v>
      </c>
      <c r="UMG1" t="s">
        <v>15100</v>
      </c>
      <c r="UMH1" t="s">
        <v>15101</v>
      </c>
      <c r="UMI1" t="s">
        <v>15102</v>
      </c>
      <c r="UMJ1" t="s">
        <v>15103</v>
      </c>
      <c r="UMK1" t="s">
        <v>15104</v>
      </c>
      <c r="UML1" t="s">
        <v>15105</v>
      </c>
      <c r="UMM1" t="s">
        <v>15106</v>
      </c>
      <c r="UMN1" t="s">
        <v>15107</v>
      </c>
      <c r="UMO1" t="s">
        <v>15108</v>
      </c>
      <c r="UMP1" t="s">
        <v>15109</v>
      </c>
      <c r="UMQ1" t="s">
        <v>15110</v>
      </c>
      <c r="UMR1" t="s">
        <v>15111</v>
      </c>
      <c r="UMS1" t="s">
        <v>15112</v>
      </c>
      <c r="UMT1" t="s">
        <v>15113</v>
      </c>
      <c r="UMU1" t="s">
        <v>15114</v>
      </c>
      <c r="UMV1" t="s">
        <v>15115</v>
      </c>
      <c r="UMW1" t="s">
        <v>15116</v>
      </c>
      <c r="UMX1" t="s">
        <v>15117</v>
      </c>
      <c r="UMY1" t="s">
        <v>15118</v>
      </c>
      <c r="UMZ1" t="s">
        <v>15119</v>
      </c>
      <c r="UNA1" t="s">
        <v>15120</v>
      </c>
      <c r="UNB1" t="s">
        <v>15121</v>
      </c>
      <c r="UNC1" t="s">
        <v>15122</v>
      </c>
      <c r="UND1" t="s">
        <v>15123</v>
      </c>
      <c r="UNE1" t="s">
        <v>15124</v>
      </c>
      <c r="UNF1" t="s">
        <v>15125</v>
      </c>
      <c r="UNG1" t="s">
        <v>15126</v>
      </c>
      <c r="UNH1" t="s">
        <v>15127</v>
      </c>
      <c r="UNI1" t="s">
        <v>15128</v>
      </c>
      <c r="UNJ1" t="s">
        <v>15129</v>
      </c>
      <c r="UNK1" t="s">
        <v>15130</v>
      </c>
      <c r="UNL1" t="s">
        <v>15131</v>
      </c>
      <c r="UNM1" t="s">
        <v>15132</v>
      </c>
      <c r="UNN1" t="s">
        <v>15133</v>
      </c>
      <c r="UNO1" t="s">
        <v>15134</v>
      </c>
      <c r="UNP1" t="s">
        <v>15135</v>
      </c>
      <c r="UNQ1" t="s">
        <v>15136</v>
      </c>
      <c r="UNR1" t="s">
        <v>15137</v>
      </c>
      <c r="UNS1" t="s">
        <v>15138</v>
      </c>
      <c r="UNT1" t="s">
        <v>15139</v>
      </c>
      <c r="UNU1" t="s">
        <v>15140</v>
      </c>
      <c r="UNV1" t="s">
        <v>15141</v>
      </c>
      <c r="UNW1" t="s">
        <v>15142</v>
      </c>
      <c r="UNX1" t="s">
        <v>15143</v>
      </c>
      <c r="UNY1" t="s">
        <v>15144</v>
      </c>
      <c r="UNZ1" t="s">
        <v>15145</v>
      </c>
      <c r="UOA1" t="s">
        <v>15146</v>
      </c>
      <c r="UOB1" t="s">
        <v>15147</v>
      </c>
      <c r="UOC1" t="s">
        <v>15148</v>
      </c>
      <c r="UOD1" t="s">
        <v>15149</v>
      </c>
      <c r="UOE1" t="s">
        <v>15150</v>
      </c>
      <c r="UOF1" t="s">
        <v>15151</v>
      </c>
      <c r="UOG1" t="s">
        <v>15152</v>
      </c>
      <c r="UOH1" t="s">
        <v>15153</v>
      </c>
      <c r="UOI1" t="s">
        <v>15154</v>
      </c>
      <c r="UOJ1" t="s">
        <v>15155</v>
      </c>
      <c r="UOK1" t="s">
        <v>15156</v>
      </c>
      <c r="UOL1" t="s">
        <v>15157</v>
      </c>
      <c r="UOM1" t="s">
        <v>15158</v>
      </c>
      <c r="UON1" t="s">
        <v>15159</v>
      </c>
      <c r="UOO1" t="s">
        <v>15160</v>
      </c>
      <c r="UOP1" t="s">
        <v>15161</v>
      </c>
      <c r="UOQ1" t="s">
        <v>15162</v>
      </c>
      <c r="UOR1" t="s">
        <v>15163</v>
      </c>
      <c r="UOS1" t="s">
        <v>15164</v>
      </c>
      <c r="UOT1" t="s">
        <v>15165</v>
      </c>
      <c r="UOU1" t="s">
        <v>15166</v>
      </c>
      <c r="UOV1" t="s">
        <v>15167</v>
      </c>
      <c r="UOW1" t="s">
        <v>15168</v>
      </c>
      <c r="UOX1" t="s">
        <v>15169</v>
      </c>
      <c r="UOY1" t="s">
        <v>15170</v>
      </c>
      <c r="UOZ1" t="s">
        <v>15171</v>
      </c>
      <c r="UPA1" t="s">
        <v>15172</v>
      </c>
      <c r="UPB1" t="s">
        <v>15173</v>
      </c>
      <c r="UPC1" t="s">
        <v>15174</v>
      </c>
      <c r="UPD1" t="s">
        <v>15175</v>
      </c>
      <c r="UPE1" t="s">
        <v>15176</v>
      </c>
      <c r="UPF1" t="s">
        <v>15177</v>
      </c>
      <c r="UPG1" t="s">
        <v>15178</v>
      </c>
      <c r="UPH1" t="s">
        <v>15179</v>
      </c>
      <c r="UPI1" t="s">
        <v>15180</v>
      </c>
      <c r="UPJ1" t="s">
        <v>15181</v>
      </c>
      <c r="UPK1" t="s">
        <v>15182</v>
      </c>
      <c r="UPL1" t="s">
        <v>15183</v>
      </c>
      <c r="UPM1" t="s">
        <v>15184</v>
      </c>
      <c r="UPN1" t="s">
        <v>15185</v>
      </c>
      <c r="UPO1" t="s">
        <v>15186</v>
      </c>
      <c r="UPP1" t="s">
        <v>15187</v>
      </c>
      <c r="UPQ1" t="s">
        <v>15188</v>
      </c>
      <c r="UPR1" t="s">
        <v>15189</v>
      </c>
      <c r="UPS1" t="s">
        <v>15190</v>
      </c>
      <c r="UPT1" t="s">
        <v>15191</v>
      </c>
      <c r="UPU1" t="s">
        <v>15192</v>
      </c>
      <c r="UPV1" t="s">
        <v>15193</v>
      </c>
      <c r="UPW1" t="s">
        <v>15194</v>
      </c>
      <c r="UPX1" t="s">
        <v>15195</v>
      </c>
      <c r="UPY1" t="s">
        <v>15196</v>
      </c>
      <c r="UPZ1" t="s">
        <v>15197</v>
      </c>
      <c r="UQA1" t="s">
        <v>15198</v>
      </c>
      <c r="UQB1" t="s">
        <v>15199</v>
      </c>
      <c r="UQC1" t="s">
        <v>15200</v>
      </c>
      <c r="UQD1" t="s">
        <v>15201</v>
      </c>
      <c r="UQE1" t="s">
        <v>15202</v>
      </c>
      <c r="UQF1" t="s">
        <v>15203</v>
      </c>
      <c r="UQG1" t="s">
        <v>15204</v>
      </c>
      <c r="UQH1" t="s">
        <v>15205</v>
      </c>
      <c r="UQI1" t="s">
        <v>15206</v>
      </c>
      <c r="UQJ1" t="s">
        <v>15207</v>
      </c>
      <c r="UQK1" t="s">
        <v>15208</v>
      </c>
      <c r="UQL1" t="s">
        <v>15209</v>
      </c>
      <c r="UQM1" t="s">
        <v>15210</v>
      </c>
      <c r="UQN1" t="s">
        <v>15211</v>
      </c>
      <c r="UQO1" t="s">
        <v>15212</v>
      </c>
      <c r="UQP1" t="s">
        <v>15213</v>
      </c>
      <c r="UQQ1" t="s">
        <v>15214</v>
      </c>
      <c r="UQR1" t="s">
        <v>15215</v>
      </c>
      <c r="UQS1" t="s">
        <v>15216</v>
      </c>
      <c r="UQT1" t="s">
        <v>15217</v>
      </c>
      <c r="UQU1" t="s">
        <v>15218</v>
      </c>
      <c r="UQV1" t="s">
        <v>15219</v>
      </c>
      <c r="UQW1" t="s">
        <v>15220</v>
      </c>
      <c r="UQX1" t="s">
        <v>15221</v>
      </c>
      <c r="UQY1" t="s">
        <v>15222</v>
      </c>
      <c r="UQZ1" t="s">
        <v>15223</v>
      </c>
      <c r="URA1" t="s">
        <v>15224</v>
      </c>
      <c r="URB1" t="s">
        <v>15225</v>
      </c>
      <c r="URC1" t="s">
        <v>15226</v>
      </c>
      <c r="URD1" t="s">
        <v>15227</v>
      </c>
      <c r="URE1" t="s">
        <v>15228</v>
      </c>
      <c r="URF1" t="s">
        <v>15229</v>
      </c>
      <c r="URG1" t="s">
        <v>15230</v>
      </c>
      <c r="URH1" t="s">
        <v>15231</v>
      </c>
      <c r="URI1" t="s">
        <v>15232</v>
      </c>
      <c r="URJ1" t="s">
        <v>15233</v>
      </c>
      <c r="URK1" t="s">
        <v>15234</v>
      </c>
      <c r="URL1" t="s">
        <v>15235</v>
      </c>
      <c r="URM1" t="s">
        <v>15236</v>
      </c>
      <c r="URN1" t="s">
        <v>15237</v>
      </c>
      <c r="URO1" t="s">
        <v>15238</v>
      </c>
      <c r="URP1" t="s">
        <v>15239</v>
      </c>
      <c r="URQ1" t="s">
        <v>15240</v>
      </c>
      <c r="URR1" t="s">
        <v>15241</v>
      </c>
      <c r="URS1" t="s">
        <v>15242</v>
      </c>
      <c r="URT1" t="s">
        <v>15243</v>
      </c>
      <c r="URU1" t="s">
        <v>15244</v>
      </c>
      <c r="URV1" t="s">
        <v>15245</v>
      </c>
      <c r="URW1" t="s">
        <v>15246</v>
      </c>
      <c r="URX1" t="s">
        <v>15247</v>
      </c>
      <c r="URY1" t="s">
        <v>15248</v>
      </c>
      <c r="URZ1" t="s">
        <v>15249</v>
      </c>
      <c r="USA1" t="s">
        <v>15250</v>
      </c>
      <c r="USB1" t="s">
        <v>15251</v>
      </c>
      <c r="USC1" t="s">
        <v>15252</v>
      </c>
      <c r="USD1" t="s">
        <v>15253</v>
      </c>
      <c r="USE1" t="s">
        <v>15254</v>
      </c>
      <c r="USF1" t="s">
        <v>15255</v>
      </c>
      <c r="USG1" t="s">
        <v>15256</v>
      </c>
      <c r="USH1" t="s">
        <v>15257</v>
      </c>
      <c r="USI1" t="s">
        <v>15258</v>
      </c>
      <c r="USJ1" t="s">
        <v>15259</v>
      </c>
      <c r="USK1" t="s">
        <v>15260</v>
      </c>
      <c r="USL1" t="s">
        <v>15261</v>
      </c>
      <c r="USM1" t="s">
        <v>15262</v>
      </c>
      <c r="USN1" t="s">
        <v>15263</v>
      </c>
      <c r="USO1" t="s">
        <v>15264</v>
      </c>
      <c r="USP1" t="s">
        <v>15265</v>
      </c>
      <c r="USQ1" t="s">
        <v>15266</v>
      </c>
      <c r="USR1" t="s">
        <v>15267</v>
      </c>
      <c r="USS1" t="s">
        <v>15268</v>
      </c>
      <c r="UST1" t="s">
        <v>15269</v>
      </c>
      <c r="USU1" t="s">
        <v>15270</v>
      </c>
      <c r="USV1" t="s">
        <v>15271</v>
      </c>
      <c r="USW1" t="s">
        <v>15272</v>
      </c>
      <c r="USX1" t="s">
        <v>15273</v>
      </c>
      <c r="USY1" t="s">
        <v>15274</v>
      </c>
      <c r="USZ1" t="s">
        <v>15275</v>
      </c>
      <c r="UTA1" t="s">
        <v>15276</v>
      </c>
      <c r="UTB1" t="s">
        <v>15277</v>
      </c>
      <c r="UTC1" t="s">
        <v>15278</v>
      </c>
      <c r="UTD1" t="s">
        <v>15279</v>
      </c>
      <c r="UTE1" t="s">
        <v>15280</v>
      </c>
      <c r="UTF1" t="s">
        <v>15281</v>
      </c>
      <c r="UTG1" t="s">
        <v>15282</v>
      </c>
      <c r="UTH1" t="s">
        <v>15283</v>
      </c>
      <c r="UTI1" t="s">
        <v>15284</v>
      </c>
      <c r="UTJ1" t="s">
        <v>15285</v>
      </c>
      <c r="UTK1" t="s">
        <v>15286</v>
      </c>
      <c r="UTL1" t="s">
        <v>15287</v>
      </c>
      <c r="UTM1" t="s">
        <v>15288</v>
      </c>
      <c r="UTN1" t="s">
        <v>15289</v>
      </c>
      <c r="UTO1" t="s">
        <v>15290</v>
      </c>
      <c r="UTP1" t="s">
        <v>15291</v>
      </c>
      <c r="UTQ1" t="s">
        <v>15292</v>
      </c>
      <c r="UTR1" t="s">
        <v>15293</v>
      </c>
      <c r="UTS1" t="s">
        <v>15294</v>
      </c>
      <c r="UTT1" t="s">
        <v>15295</v>
      </c>
      <c r="UTU1" t="s">
        <v>15296</v>
      </c>
      <c r="UTV1" t="s">
        <v>15297</v>
      </c>
      <c r="UTW1" t="s">
        <v>15298</v>
      </c>
      <c r="UTX1" t="s">
        <v>15299</v>
      </c>
      <c r="UTY1" t="s">
        <v>15300</v>
      </c>
      <c r="UTZ1" t="s">
        <v>15301</v>
      </c>
      <c r="UUA1" t="s">
        <v>15302</v>
      </c>
      <c r="UUB1" t="s">
        <v>15303</v>
      </c>
      <c r="UUC1" t="s">
        <v>15304</v>
      </c>
      <c r="UUD1" t="s">
        <v>15305</v>
      </c>
      <c r="UUE1" t="s">
        <v>15306</v>
      </c>
      <c r="UUF1" t="s">
        <v>15307</v>
      </c>
      <c r="UUG1" t="s">
        <v>15308</v>
      </c>
      <c r="UUH1" t="s">
        <v>15309</v>
      </c>
      <c r="UUI1" t="s">
        <v>15310</v>
      </c>
      <c r="UUJ1" t="s">
        <v>15311</v>
      </c>
      <c r="UUK1" t="s">
        <v>15312</v>
      </c>
      <c r="UUL1" t="s">
        <v>15313</v>
      </c>
      <c r="UUM1" t="s">
        <v>15314</v>
      </c>
      <c r="UUN1" t="s">
        <v>15315</v>
      </c>
      <c r="UUO1" t="s">
        <v>15316</v>
      </c>
      <c r="UUP1" t="s">
        <v>15317</v>
      </c>
      <c r="UUQ1" t="s">
        <v>15318</v>
      </c>
      <c r="UUR1" t="s">
        <v>15319</v>
      </c>
      <c r="UUS1" t="s">
        <v>15320</v>
      </c>
      <c r="UUT1" t="s">
        <v>15321</v>
      </c>
      <c r="UUU1" t="s">
        <v>15322</v>
      </c>
      <c r="UUV1" t="s">
        <v>15323</v>
      </c>
      <c r="UUW1" t="s">
        <v>15324</v>
      </c>
      <c r="UUX1" t="s">
        <v>15325</v>
      </c>
      <c r="UUY1" t="s">
        <v>15326</v>
      </c>
      <c r="UUZ1" t="s">
        <v>15327</v>
      </c>
      <c r="UVA1" t="s">
        <v>15328</v>
      </c>
      <c r="UVB1" t="s">
        <v>15329</v>
      </c>
      <c r="UVC1" t="s">
        <v>15330</v>
      </c>
      <c r="UVD1" t="s">
        <v>15331</v>
      </c>
      <c r="UVE1" t="s">
        <v>15332</v>
      </c>
      <c r="UVF1" t="s">
        <v>15333</v>
      </c>
      <c r="UVG1" t="s">
        <v>15334</v>
      </c>
      <c r="UVH1" t="s">
        <v>15335</v>
      </c>
      <c r="UVI1" t="s">
        <v>15336</v>
      </c>
      <c r="UVJ1" t="s">
        <v>15337</v>
      </c>
      <c r="UVK1" t="s">
        <v>15338</v>
      </c>
      <c r="UVL1" t="s">
        <v>15339</v>
      </c>
      <c r="UVM1" t="s">
        <v>15340</v>
      </c>
      <c r="UVN1" t="s">
        <v>15341</v>
      </c>
      <c r="UVO1" t="s">
        <v>15342</v>
      </c>
      <c r="UVP1" t="s">
        <v>15343</v>
      </c>
      <c r="UVQ1" t="s">
        <v>15344</v>
      </c>
      <c r="UVR1" t="s">
        <v>15345</v>
      </c>
      <c r="UVS1" t="s">
        <v>15346</v>
      </c>
      <c r="UVT1" t="s">
        <v>15347</v>
      </c>
      <c r="UVU1" t="s">
        <v>15348</v>
      </c>
      <c r="UVV1" t="s">
        <v>15349</v>
      </c>
      <c r="UVW1" t="s">
        <v>15350</v>
      </c>
      <c r="UVX1" t="s">
        <v>15351</v>
      </c>
      <c r="UVY1" t="s">
        <v>15352</v>
      </c>
      <c r="UVZ1" t="s">
        <v>15353</v>
      </c>
      <c r="UWA1" t="s">
        <v>15354</v>
      </c>
      <c r="UWB1" t="s">
        <v>15355</v>
      </c>
      <c r="UWC1" t="s">
        <v>15356</v>
      </c>
      <c r="UWD1" t="s">
        <v>15357</v>
      </c>
      <c r="UWE1" t="s">
        <v>15358</v>
      </c>
      <c r="UWF1" t="s">
        <v>15359</v>
      </c>
      <c r="UWG1" t="s">
        <v>15360</v>
      </c>
      <c r="UWH1" t="s">
        <v>15361</v>
      </c>
      <c r="UWI1" t="s">
        <v>15362</v>
      </c>
      <c r="UWJ1" t="s">
        <v>15363</v>
      </c>
      <c r="UWK1" t="s">
        <v>15364</v>
      </c>
      <c r="UWL1" t="s">
        <v>15365</v>
      </c>
      <c r="UWM1" t="s">
        <v>15366</v>
      </c>
      <c r="UWN1" t="s">
        <v>15367</v>
      </c>
      <c r="UWO1" t="s">
        <v>15368</v>
      </c>
      <c r="UWP1" t="s">
        <v>15369</v>
      </c>
      <c r="UWQ1" t="s">
        <v>15370</v>
      </c>
      <c r="UWR1" t="s">
        <v>15371</v>
      </c>
      <c r="UWS1" t="s">
        <v>15372</v>
      </c>
      <c r="UWT1" t="s">
        <v>15373</v>
      </c>
      <c r="UWU1" t="s">
        <v>15374</v>
      </c>
      <c r="UWV1" t="s">
        <v>15375</v>
      </c>
      <c r="UWW1" t="s">
        <v>15376</v>
      </c>
      <c r="UWX1" t="s">
        <v>15377</v>
      </c>
      <c r="UWY1" t="s">
        <v>15378</v>
      </c>
      <c r="UWZ1" t="s">
        <v>15379</v>
      </c>
      <c r="UXA1" t="s">
        <v>15380</v>
      </c>
      <c r="UXB1" t="s">
        <v>15381</v>
      </c>
      <c r="UXC1" t="s">
        <v>15382</v>
      </c>
      <c r="UXD1" t="s">
        <v>15383</v>
      </c>
      <c r="UXE1" t="s">
        <v>15384</v>
      </c>
      <c r="UXF1" t="s">
        <v>15385</v>
      </c>
      <c r="UXG1" t="s">
        <v>15386</v>
      </c>
      <c r="UXH1" t="s">
        <v>15387</v>
      </c>
      <c r="UXI1" t="s">
        <v>15388</v>
      </c>
      <c r="UXJ1" t="s">
        <v>15389</v>
      </c>
      <c r="UXK1" t="s">
        <v>15390</v>
      </c>
      <c r="UXL1" t="s">
        <v>15391</v>
      </c>
      <c r="UXM1" t="s">
        <v>15392</v>
      </c>
      <c r="UXN1" t="s">
        <v>15393</v>
      </c>
      <c r="UXO1" t="s">
        <v>15394</v>
      </c>
      <c r="UXP1" t="s">
        <v>15395</v>
      </c>
      <c r="UXQ1" t="s">
        <v>15396</v>
      </c>
      <c r="UXR1" t="s">
        <v>15397</v>
      </c>
      <c r="UXS1" t="s">
        <v>15398</v>
      </c>
      <c r="UXT1" t="s">
        <v>15399</v>
      </c>
      <c r="UXU1" t="s">
        <v>15400</v>
      </c>
      <c r="UXV1" t="s">
        <v>15401</v>
      </c>
      <c r="UXW1" t="s">
        <v>15402</v>
      </c>
      <c r="UXX1" t="s">
        <v>15403</v>
      </c>
      <c r="UXY1" t="s">
        <v>15404</v>
      </c>
      <c r="UXZ1" t="s">
        <v>15405</v>
      </c>
      <c r="UYA1" t="s">
        <v>15406</v>
      </c>
      <c r="UYB1" t="s">
        <v>15407</v>
      </c>
      <c r="UYC1" t="s">
        <v>15408</v>
      </c>
      <c r="UYD1" t="s">
        <v>15409</v>
      </c>
      <c r="UYE1" t="s">
        <v>15410</v>
      </c>
      <c r="UYF1" t="s">
        <v>15411</v>
      </c>
      <c r="UYG1" t="s">
        <v>15412</v>
      </c>
      <c r="UYH1" t="s">
        <v>15413</v>
      </c>
      <c r="UYI1" t="s">
        <v>15414</v>
      </c>
      <c r="UYJ1" t="s">
        <v>15415</v>
      </c>
      <c r="UYK1" t="s">
        <v>15416</v>
      </c>
      <c r="UYL1" t="s">
        <v>15417</v>
      </c>
      <c r="UYM1" t="s">
        <v>15418</v>
      </c>
      <c r="UYN1" t="s">
        <v>15419</v>
      </c>
      <c r="UYO1" t="s">
        <v>15420</v>
      </c>
      <c r="UYP1" t="s">
        <v>15421</v>
      </c>
      <c r="UYQ1" t="s">
        <v>15422</v>
      </c>
      <c r="UYR1" t="s">
        <v>15423</v>
      </c>
      <c r="UYS1" t="s">
        <v>15424</v>
      </c>
      <c r="UYT1" t="s">
        <v>15425</v>
      </c>
      <c r="UYU1" t="s">
        <v>15426</v>
      </c>
      <c r="UYV1" t="s">
        <v>15427</v>
      </c>
      <c r="UYW1" t="s">
        <v>15428</v>
      </c>
      <c r="UYX1" t="s">
        <v>15429</v>
      </c>
      <c r="UYY1" t="s">
        <v>15430</v>
      </c>
      <c r="UYZ1" t="s">
        <v>15431</v>
      </c>
      <c r="UZA1" t="s">
        <v>15432</v>
      </c>
      <c r="UZB1" t="s">
        <v>15433</v>
      </c>
      <c r="UZC1" t="s">
        <v>15434</v>
      </c>
      <c r="UZD1" t="s">
        <v>15435</v>
      </c>
      <c r="UZE1" t="s">
        <v>15436</v>
      </c>
      <c r="UZF1" t="s">
        <v>15437</v>
      </c>
      <c r="UZG1" t="s">
        <v>15438</v>
      </c>
      <c r="UZH1" t="s">
        <v>15439</v>
      </c>
      <c r="UZI1" t="s">
        <v>15440</v>
      </c>
      <c r="UZJ1" t="s">
        <v>15441</v>
      </c>
      <c r="UZK1" t="s">
        <v>15442</v>
      </c>
      <c r="UZL1" t="s">
        <v>15443</v>
      </c>
      <c r="UZM1" t="s">
        <v>15444</v>
      </c>
      <c r="UZN1" t="s">
        <v>15445</v>
      </c>
      <c r="UZO1" t="s">
        <v>15446</v>
      </c>
      <c r="UZP1" t="s">
        <v>15447</v>
      </c>
      <c r="UZQ1" t="s">
        <v>15448</v>
      </c>
      <c r="UZR1" t="s">
        <v>15449</v>
      </c>
      <c r="UZS1" t="s">
        <v>15450</v>
      </c>
      <c r="UZT1" t="s">
        <v>15451</v>
      </c>
      <c r="UZU1" t="s">
        <v>15452</v>
      </c>
      <c r="UZV1" t="s">
        <v>15453</v>
      </c>
      <c r="UZW1" t="s">
        <v>15454</v>
      </c>
      <c r="UZX1" t="s">
        <v>15455</v>
      </c>
      <c r="UZY1" t="s">
        <v>15456</v>
      </c>
      <c r="UZZ1" t="s">
        <v>15457</v>
      </c>
      <c r="VAA1" t="s">
        <v>15458</v>
      </c>
      <c r="VAB1" t="s">
        <v>15459</v>
      </c>
      <c r="VAC1" t="s">
        <v>15460</v>
      </c>
      <c r="VAD1" t="s">
        <v>15461</v>
      </c>
      <c r="VAE1" t="s">
        <v>15462</v>
      </c>
      <c r="VAF1" t="s">
        <v>15463</v>
      </c>
      <c r="VAG1" t="s">
        <v>15464</v>
      </c>
      <c r="VAH1" t="s">
        <v>15465</v>
      </c>
      <c r="VAI1" t="s">
        <v>15466</v>
      </c>
      <c r="VAJ1" t="s">
        <v>15467</v>
      </c>
      <c r="VAK1" t="s">
        <v>15468</v>
      </c>
      <c r="VAL1" t="s">
        <v>15469</v>
      </c>
      <c r="VAM1" t="s">
        <v>15470</v>
      </c>
      <c r="VAN1" t="s">
        <v>15471</v>
      </c>
      <c r="VAO1" t="s">
        <v>15472</v>
      </c>
      <c r="VAP1" t="s">
        <v>15473</v>
      </c>
      <c r="VAQ1" t="s">
        <v>15474</v>
      </c>
      <c r="VAR1" t="s">
        <v>15475</v>
      </c>
      <c r="VAS1" t="s">
        <v>15476</v>
      </c>
      <c r="VAT1" t="s">
        <v>15477</v>
      </c>
      <c r="VAU1" t="s">
        <v>15478</v>
      </c>
      <c r="VAV1" t="s">
        <v>15479</v>
      </c>
      <c r="VAW1" t="s">
        <v>15480</v>
      </c>
      <c r="VAX1" t="s">
        <v>15481</v>
      </c>
      <c r="VAY1" t="s">
        <v>15482</v>
      </c>
      <c r="VAZ1" t="s">
        <v>15483</v>
      </c>
      <c r="VBA1" t="s">
        <v>15484</v>
      </c>
      <c r="VBB1" t="s">
        <v>15485</v>
      </c>
      <c r="VBC1" t="s">
        <v>15486</v>
      </c>
      <c r="VBD1" t="s">
        <v>15487</v>
      </c>
      <c r="VBE1" t="s">
        <v>15488</v>
      </c>
      <c r="VBF1" t="s">
        <v>15489</v>
      </c>
      <c r="VBG1" t="s">
        <v>15490</v>
      </c>
      <c r="VBH1" t="s">
        <v>15491</v>
      </c>
      <c r="VBI1" t="s">
        <v>15492</v>
      </c>
      <c r="VBJ1" t="s">
        <v>15493</v>
      </c>
      <c r="VBK1" t="s">
        <v>15494</v>
      </c>
      <c r="VBL1" t="s">
        <v>15495</v>
      </c>
      <c r="VBM1" t="s">
        <v>15496</v>
      </c>
      <c r="VBN1" t="s">
        <v>15497</v>
      </c>
      <c r="VBO1" t="s">
        <v>15498</v>
      </c>
      <c r="VBP1" t="s">
        <v>15499</v>
      </c>
      <c r="VBQ1" t="s">
        <v>15500</v>
      </c>
      <c r="VBR1" t="s">
        <v>15501</v>
      </c>
      <c r="VBS1" t="s">
        <v>15502</v>
      </c>
      <c r="VBT1" t="s">
        <v>15503</v>
      </c>
      <c r="VBU1" t="s">
        <v>15504</v>
      </c>
      <c r="VBV1" t="s">
        <v>15505</v>
      </c>
      <c r="VBW1" t="s">
        <v>15506</v>
      </c>
      <c r="VBX1" t="s">
        <v>15507</v>
      </c>
      <c r="VBY1" t="s">
        <v>15508</v>
      </c>
      <c r="VBZ1" t="s">
        <v>15509</v>
      </c>
      <c r="VCA1" t="s">
        <v>15510</v>
      </c>
      <c r="VCB1" t="s">
        <v>15511</v>
      </c>
      <c r="VCC1" t="s">
        <v>15512</v>
      </c>
      <c r="VCD1" t="s">
        <v>15513</v>
      </c>
      <c r="VCE1" t="s">
        <v>15514</v>
      </c>
      <c r="VCF1" t="s">
        <v>15515</v>
      </c>
      <c r="VCG1" t="s">
        <v>15516</v>
      </c>
      <c r="VCH1" t="s">
        <v>15517</v>
      </c>
      <c r="VCI1" t="s">
        <v>15518</v>
      </c>
      <c r="VCJ1" t="s">
        <v>15519</v>
      </c>
      <c r="VCK1" t="s">
        <v>15520</v>
      </c>
      <c r="VCL1" t="s">
        <v>15521</v>
      </c>
      <c r="VCM1" t="s">
        <v>15522</v>
      </c>
      <c r="VCN1" t="s">
        <v>15523</v>
      </c>
      <c r="VCO1" t="s">
        <v>15524</v>
      </c>
      <c r="VCP1" t="s">
        <v>15525</v>
      </c>
      <c r="VCQ1" t="s">
        <v>15526</v>
      </c>
      <c r="VCR1" t="s">
        <v>15527</v>
      </c>
      <c r="VCS1" t="s">
        <v>15528</v>
      </c>
      <c r="VCT1" t="s">
        <v>15529</v>
      </c>
      <c r="VCU1" t="s">
        <v>15530</v>
      </c>
      <c r="VCV1" t="s">
        <v>15531</v>
      </c>
      <c r="VCW1" t="s">
        <v>15532</v>
      </c>
      <c r="VCX1" t="s">
        <v>15533</v>
      </c>
      <c r="VCY1" t="s">
        <v>15534</v>
      </c>
      <c r="VCZ1" t="s">
        <v>15535</v>
      </c>
      <c r="VDA1" t="s">
        <v>15536</v>
      </c>
      <c r="VDB1" t="s">
        <v>15537</v>
      </c>
      <c r="VDC1" t="s">
        <v>15538</v>
      </c>
      <c r="VDD1" t="s">
        <v>15539</v>
      </c>
      <c r="VDE1" t="s">
        <v>15540</v>
      </c>
      <c r="VDF1" t="s">
        <v>15541</v>
      </c>
      <c r="VDG1" t="s">
        <v>15542</v>
      </c>
      <c r="VDH1" t="s">
        <v>15543</v>
      </c>
      <c r="VDI1" t="s">
        <v>15544</v>
      </c>
      <c r="VDJ1" t="s">
        <v>15545</v>
      </c>
      <c r="VDK1" t="s">
        <v>15546</v>
      </c>
      <c r="VDL1" t="s">
        <v>15547</v>
      </c>
      <c r="VDM1" t="s">
        <v>15548</v>
      </c>
      <c r="VDN1" t="s">
        <v>15549</v>
      </c>
      <c r="VDO1" t="s">
        <v>15550</v>
      </c>
      <c r="VDP1" t="s">
        <v>15551</v>
      </c>
      <c r="VDQ1" t="s">
        <v>15552</v>
      </c>
      <c r="VDR1" t="s">
        <v>15553</v>
      </c>
      <c r="VDS1" t="s">
        <v>15554</v>
      </c>
      <c r="VDT1" t="s">
        <v>15555</v>
      </c>
      <c r="VDU1" t="s">
        <v>15556</v>
      </c>
      <c r="VDV1" t="s">
        <v>15557</v>
      </c>
      <c r="VDW1" t="s">
        <v>15558</v>
      </c>
      <c r="VDX1" t="s">
        <v>15559</v>
      </c>
      <c r="VDY1" t="s">
        <v>15560</v>
      </c>
      <c r="VDZ1" t="s">
        <v>15561</v>
      </c>
      <c r="VEA1" t="s">
        <v>15562</v>
      </c>
      <c r="VEB1" t="s">
        <v>15563</v>
      </c>
      <c r="VEC1" t="s">
        <v>15564</v>
      </c>
      <c r="VED1" t="s">
        <v>15565</v>
      </c>
      <c r="VEE1" t="s">
        <v>15566</v>
      </c>
      <c r="VEF1" t="s">
        <v>15567</v>
      </c>
      <c r="VEG1" t="s">
        <v>15568</v>
      </c>
      <c r="VEH1" t="s">
        <v>15569</v>
      </c>
      <c r="VEI1" t="s">
        <v>15570</v>
      </c>
      <c r="VEJ1" t="s">
        <v>15571</v>
      </c>
      <c r="VEK1" t="s">
        <v>15572</v>
      </c>
      <c r="VEL1" t="s">
        <v>15573</v>
      </c>
      <c r="VEM1" t="s">
        <v>15574</v>
      </c>
      <c r="VEN1" t="s">
        <v>15575</v>
      </c>
      <c r="VEO1" t="s">
        <v>15576</v>
      </c>
      <c r="VEP1" t="s">
        <v>15577</v>
      </c>
      <c r="VEQ1" t="s">
        <v>15578</v>
      </c>
      <c r="VER1" t="s">
        <v>15579</v>
      </c>
      <c r="VES1" t="s">
        <v>15580</v>
      </c>
      <c r="VET1" t="s">
        <v>15581</v>
      </c>
      <c r="VEU1" t="s">
        <v>15582</v>
      </c>
      <c r="VEV1" t="s">
        <v>15583</v>
      </c>
      <c r="VEW1" t="s">
        <v>15584</v>
      </c>
      <c r="VEX1" t="s">
        <v>15585</v>
      </c>
      <c r="VEY1" t="s">
        <v>15586</v>
      </c>
      <c r="VEZ1" t="s">
        <v>15587</v>
      </c>
      <c r="VFA1" t="s">
        <v>15588</v>
      </c>
      <c r="VFB1" t="s">
        <v>15589</v>
      </c>
      <c r="VFC1" t="s">
        <v>15590</v>
      </c>
      <c r="VFD1" t="s">
        <v>15591</v>
      </c>
      <c r="VFE1" t="s">
        <v>15592</v>
      </c>
      <c r="VFF1" t="s">
        <v>15593</v>
      </c>
      <c r="VFG1" t="s">
        <v>15594</v>
      </c>
      <c r="VFH1" t="s">
        <v>15595</v>
      </c>
      <c r="VFI1" t="s">
        <v>15596</v>
      </c>
      <c r="VFJ1" t="s">
        <v>15597</v>
      </c>
      <c r="VFK1" t="s">
        <v>15598</v>
      </c>
      <c r="VFL1" t="s">
        <v>15599</v>
      </c>
      <c r="VFM1" t="s">
        <v>15600</v>
      </c>
      <c r="VFN1" t="s">
        <v>15601</v>
      </c>
      <c r="VFO1" t="s">
        <v>15602</v>
      </c>
      <c r="VFP1" t="s">
        <v>15603</v>
      </c>
      <c r="VFQ1" t="s">
        <v>15604</v>
      </c>
      <c r="VFR1" t="s">
        <v>15605</v>
      </c>
      <c r="VFS1" t="s">
        <v>15606</v>
      </c>
      <c r="VFT1" t="s">
        <v>15607</v>
      </c>
      <c r="VFU1" t="s">
        <v>15608</v>
      </c>
      <c r="VFV1" t="s">
        <v>15609</v>
      </c>
      <c r="VFW1" t="s">
        <v>15610</v>
      </c>
      <c r="VFX1" t="s">
        <v>15611</v>
      </c>
      <c r="VFY1" t="s">
        <v>15612</v>
      </c>
      <c r="VFZ1" t="s">
        <v>15613</v>
      </c>
      <c r="VGA1" t="s">
        <v>15614</v>
      </c>
      <c r="VGB1" t="s">
        <v>15615</v>
      </c>
      <c r="VGC1" t="s">
        <v>15616</v>
      </c>
      <c r="VGD1" t="s">
        <v>15617</v>
      </c>
      <c r="VGE1" t="s">
        <v>15618</v>
      </c>
      <c r="VGF1" t="s">
        <v>15619</v>
      </c>
      <c r="VGG1" t="s">
        <v>15620</v>
      </c>
      <c r="VGH1" t="s">
        <v>15621</v>
      </c>
      <c r="VGI1" t="s">
        <v>15622</v>
      </c>
      <c r="VGJ1" t="s">
        <v>15623</v>
      </c>
      <c r="VGK1" t="s">
        <v>15624</v>
      </c>
      <c r="VGL1" t="s">
        <v>15625</v>
      </c>
      <c r="VGM1" t="s">
        <v>15626</v>
      </c>
      <c r="VGN1" t="s">
        <v>15627</v>
      </c>
      <c r="VGO1" t="s">
        <v>15628</v>
      </c>
      <c r="VGP1" t="s">
        <v>15629</v>
      </c>
      <c r="VGQ1" t="s">
        <v>15630</v>
      </c>
      <c r="VGR1" t="s">
        <v>15631</v>
      </c>
      <c r="VGS1" t="s">
        <v>15632</v>
      </c>
      <c r="VGT1" t="s">
        <v>15633</v>
      </c>
      <c r="VGU1" t="s">
        <v>15634</v>
      </c>
      <c r="VGV1" t="s">
        <v>15635</v>
      </c>
      <c r="VGW1" t="s">
        <v>15636</v>
      </c>
      <c r="VGX1" t="s">
        <v>15637</v>
      </c>
      <c r="VGY1" t="s">
        <v>15638</v>
      </c>
      <c r="VGZ1" t="s">
        <v>15639</v>
      </c>
      <c r="VHA1" t="s">
        <v>15640</v>
      </c>
      <c r="VHB1" t="s">
        <v>15641</v>
      </c>
      <c r="VHC1" t="s">
        <v>15642</v>
      </c>
      <c r="VHD1" t="s">
        <v>15643</v>
      </c>
      <c r="VHE1" t="s">
        <v>15644</v>
      </c>
      <c r="VHF1" t="s">
        <v>15645</v>
      </c>
      <c r="VHG1" t="s">
        <v>15646</v>
      </c>
      <c r="VHH1" t="s">
        <v>15647</v>
      </c>
      <c r="VHI1" t="s">
        <v>15648</v>
      </c>
      <c r="VHJ1" t="s">
        <v>15649</v>
      </c>
      <c r="VHK1" t="s">
        <v>15650</v>
      </c>
      <c r="VHL1" t="s">
        <v>15651</v>
      </c>
      <c r="VHM1" t="s">
        <v>15652</v>
      </c>
      <c r="VHN1" t="s">
        <v>15653</v>
      </c>
      <c r="VHO1" t="s">
        <v>15654</v>
      </c>
      <c r="VHP1" t="s">
        <v>15655</v>
      </c>
      <c r="VHQ1" t="s">
        <v>15656</v>
      </c>
      <c r="VHR1" t="s">
        <v>15657</v>
      </c>
      <c r="VHS1" t="s">
        <v>15658</v>
      </c>
      <c r="VHT1" t="s">
        <v>15659</v>
      </c>
      <c r="VHU1" t="s">
        <v>15660</v>
      </c>
      <c r="VHV1" t="s">
        <v>15661</v>
      </c>
      <c r="VHW1" t="s">
        <v>15662</v>
      </c>
      <c r="VHX1" t="s">
        <v>15663</v>
      </c>
      <c r="VHY1" t="s">
        <v>15664</v>
      </c>
      <c r="VHZ1" t="s">
        <v>15665</v>
      </c>
      <c r="VIA1" t="s">
        <v>15666</v>
      </c>
      <c r="VIB1" t="s">
        <v>15667</v>
      </c>
      <c r="VIC1" t="s">
        <v>15668</v>
      </c>
      <c r="VID1" t="s">
        <v>15669</v>
      </c>
      <c r="VIE1" t="s">
        <v>15670</v>
      </c>
      <c r="VIF1" t="s">
        <v>15671</v>
      </c>
      <c r="VIG1" t="s">
        <v>15672</v>
      </c>
      <c r="VIH1" t="s">
        <v>15673</v>
      </c>
      <c r="VII1" t="s">
        <v>15674</v>
      </c>
      <c r="VIJ1" t="s">
        <v>15675</v>
      </c>
      <c r="VIK1" t="s">
        <v>15676</v>
      </c>
      <c r="VIL1" t="s">
        <v>15677</v>
      </c>
      <c r="VIM1" t="s">
        <v>15678</v>
      </c>
      <c r="VIN1" t="s">
        <v>15679</v>
      </c>
      <c r="VIO1" t="s">
        <v>15680</v>
      </c>
      <c r="VIP1" t="s">
        <v>15681</v>
      </c>
      <c r="VIQ1" t="s">
        <v>15682</v>
      </c>
      <c r="VIR1" t="s">
        <v>15683</v>
      </c>
      <c r="VIS1" t="s">
        <v>15684</v>
      </c>
      <c r="VIT1" t="s">
        <v>15685</v>
      </c>
      <c r="VIU1" t="s">
        <v>15686</v>
      </c>
      <c r="VIV1" t="s">
        <v>15687</v>
      </c>
      <c r="VIW1" t="s">
        <v>15688</v>
      </c>
      <c r="VIX1" t="s">
        <v>15689</v>
      </c>
      <c r="VIY1" t="s">
        <v>15690</v>
      </c>
      <c r="VIZ1" t="s">
        <v>15691</v>
      </c>
      <c r="VJA1" t="s">
        <v>15692</v>
      </c>
      <c r="VJB1" t="s">
        <v>15693</v>
      </c>
      <c r="VJC1" t="s">
        <v>15694</v>
      </c>
      <c r="VJD1" t="s">
        <v>15695</v>
      </c>
      <c r="VJE1" t="s">
        <v>15696</v>
      </c>
      <c r="VJF1" t="s">
        <v>15697</v>
      </c>
      <c r="VJG1" t="s">
        <v>15698</v>
      </c>
      <c r="VJH1" t="s">
        <v>15699</v>
      </c>
      <c r="VJI1" t="s">
        <v>15700</v>
      </c>
      <c r="VJJ1" t="s">
        <v>15701</v>
      </c>
      <c r="VJK1" t="s">
        <v>15702</v>
      </c>
      <c r="VJL1" t="s">
        <v>15703</v>
      </c>
      <c r="VJM1" t="s">
        <v>15704</v>
      </c>
      <c r="VJN1" t="s">
        <v>15705</v>
      </c>
      <c r="VJO1" t="s">
        <v>15706</v>
      </c>
      <c r="VJP1" t="s">
        <v>15707</v>
      </c>
      <c r="VJQ1" t="s">
        <v>15708</v>
      </c>
      <c r="VJR1" t="s">
        <v>15709</v>
      </c>
      <c r="VJS1" t="s">
        <v>15710</v>
      </c>
      <c r="VJT1" t="s">
        <v>15711</v>
      </c>
      <c r="VJU1" t="s">
        <v>15712</v>
      </c>
      <c r="VJV1" t="s">
        <v>15713</v>
      </c>
      <c r="VJW1" t="s">
        <v>15714</v>
      </c>
      <c r="VJX1" t="s">
        <v>15715</v>
      </c>
      <c r="VJY1" t="s">
        <v>15716</v>
      </c>
      <c r="VJZ1" t="s">
        <v>15717</v>
      </c>
      <c r="VKA1" t="s">
        <v>15718</v>
      </c>
      <c r="VKB1" t="s">
        <v>15719</v>
      </c>
      <c r="VKC1" t="s">
        <v>15720</v>
      </c>
      <c r="VKD1" t="s">
        <v>15721</v>
      </c>
      <c r="VKE1" t="s">
        <v>15722</v>
      </c>
      <c r="VKF1" t="s">
        <v>15723</v>
      </c>
      <c r="VKG1" t="s">
        <v>15724</v>
      </c>
      <c r="VKH1" t="s">
        <v>15725</v>
      </c>
      <c r="VKI1" t="s">
        <v>15726</v>
      </c>
      <c r="VKJ1" t="s">
        <v>15727</v>
      </c>
      <c r="VKK1" t="s">
        <v>15728</v>
      </c>
      <c r="VKL1" t="s">
        <v>15729</v>
      </c>
      <c r="VKM1" t="s">
        <v>15730</v>
      </c>
      <c r="VKN1" t="s">
        <v>15731</v>
      </c>
      <c r="VKO1" t="s">
        <v>15732</v>
      </c>
      <c r="VKP1" t="s">
        <v>15733</v>
      </c>
      <c r="VKQ1" t="s">
        <v>15734</v>
      </c>
      <c r="VKR1" t="s">
        <v>15735</v>
      </c>
      <c r="VKS1" t="s">
        <v>15736</v>
      </c>
      <c r="VKT1" t="s">
        <v>15737</v>
      </c>
      <c r="VKU1" t="s">
        <v>15738</v>
      </c>
      <c r="VKV1" t="s">
        <v>15739</v>
      </c>
      <c r="VKW1" t="s">
        <v>15740</v>
      </c>
      <c r="VKX1" t="s">
        <v>15741</v>
      </c>
      <c r="VKY1" t="s">
        <v>15742</v>
      </c>
      <c r="VKZ1" t="s">
        <v>15743</v>
      </c>
      <c r="VLA1" t="s">
        <v>15744</v>
      </c>
      <c r="VLB1" t="s">
        <v>15745</v>
      </c>
      <c r="VLC1" t="s">
        <v>15746</v>
      </c>
      <c r="VLD1" t="s">
        <v>15747</v>
      </c>
      <c r="VLE1" t="s">
        <v>15748</v>
      </c>
      <c r="VLF1" t="s">
        <v>15749</v>
      </c>
      <c r="VLG1" t="s">
        <v>15750</v>
      </c>
      <c r="VLH1" t="s">
        <v>15751</v>
      </c>
      <c r="VLI1" t="s">
        <v>15752</v>
      </c>
      <c r="VLJ1" t="s">
        <v>15753</v>
      </c>
      <c r="VLK1" t="s">
        <v>15754</v>
      </c>
      <c r="VLL1" t="s">
        <v>15755</v>
      </c>
      <c r="VLM1" t="s">
        <v>15756</v>
      </c>
      <c r="VLN1" t="s">
        <v>15757</v>
      </c>
      <c r="VLO1" t="s">
        <v>15758</v>
      </c>
      <c r="VLP1" t="s">
        <v>15759</v>
      </c>
      <c r="VLQ1" t="s">
        <v>15760</v>
      </c>
      <c r="VLR1" t="s">
        <v>15761</v>
      </c>
      <c r="VLS1" t="s">
        <v>15762</v>
      </c>
      <c r="VLT1" t="s">
        <v>15763</v>
      </c>
      <c r="VLU1" t="s">
        <v>15764</v>
      </c>
      <c r="VLV1" t="s">
        <v>15765</v>
      </c>
      <c r="VLW1" t="s">
        <v>15766</v>
      </c>
      <c r="VLX1" t="s">
        <v>15767</v>
      </c>
      <c r="VLY1" t="s">
        <v>15768</v>
      </c>
      <c r="VLZ1" t="s">
        <v>15769</v>
      </c>
      <c r="VMA1" t="s">
        <v>15770</v>
      </c>
      <c r="VMB1" t="s">
        <v>15771</v>
      </c>
      <c r="VMC1" t="s">
        <v>15772</v>
      </c>
      <c r="VMD1" t="s">
        <v>15773</v>
      </c>
      <c r="VME1" t="s">
        <v>15774</v>
      </c>
      <c r="VMF1" t="s">
        <v>15775</v>
      </c>
      <c r="VMG1" t="s">
        <v>15776</v>
      </c>
      <c r="VMH1" t="s">
        <v>15777</v>
      </c>
      <c r="VMI1" t="s">
        <v>15778</v>
      </c>
      <c r="VMJ1" t="s">
        <v>15779</v>
      </c>
      <c r="VMK1" t="s">
        <v>15780</v>
      </c>
      <c r="VML1" t="s">
        <v>15781</v>
      </c>
      <c r="VMM1" t="s">
        <v>15782</v>
      </c>
      <c r="VMN1" t="s">
        <v>15783</v>
      </c>
      <c r="VMO1" t="s">
        <v>15784</v>
      </c>
      <c r="VMP1" t="s">
        <v>15785</v>
      </c>
      <c r="VMQ1" t="s">
        <v>15786</v>
      </c>
      <c r="VMR1" t="s">
        <v>15787</v>
      </c>
      <c r="VMS1" t="s">
        <v>15788</v>
      </c>
      <c r="VMT1" t="s">
        <v>15789</v>
      </c>
      <c r="VMU1" t="s">
        <v>15790</v>
      </c>
      <c r="VMV1" t="s">
        <v>15791</v>
      </c>
      <c r="VMW1" t="s">
        <v>15792</v>
      </c>
      <c r="VMX1" t="s">
        <v>15793</v>
      </c>
      <c r="VMY1" t="s">
        <v>15794</v>
      </c>
      <c r="VMZ1" t="s">
        <v>15795</v>
      </c>
      <c r="VNA1" t="s">
        <v>15796</v>
      </c>
      <c r="VNB1" t="s">
        <v>15797</v>
      </c>
      <c r="VNC1" t="s">
        <v>15798</v>
      </c>
      <c r="VND1" t="s">
        <v>15799</v>
      </c>
      <c r="VNE1" t="s">
        <v>15800</v>
      </c>
      <c r="VNF1" t="s">
        <v>15801</v>
      </c>
      <c r="VNG1" t="s">
        <v>15802</v>
      </c>
      <c r="VNH1" t="s">
        <v>15803</v>
      </c>
      <c r="VNI1" t="s">
        <v>15804</v>
      </c>
      <c r="VNJ1" t="s">
        <v>15805</v>
      </c>
      <c r="VNK1" t="s">
        <v>15806</v>
      </c>
      <c r="VNL1" t="s">
        <v>15807</v>
      </c>
      <c r="VNM1" t="s">
        <v>15808</v>
      </c>
      <c r="VNN1" t="s">
        <v>15809</v>
      </c>
      <c r="VNO1" t="s">
        <v>15810</v>
      </c>
      <c r="VNP1" t="s">
        <v>15811</v>
      </c>
      <c r="VNQ1" t="s">
        <v>15812</v>
      </c>
      <c r="VNR1" t="s">
        <v>15813</v>
      </c>
      <c r="VNS1" t="s">
        <v>15814</v>
      </c>
      <c r="VNT1" t="s">
        <v>15815</v>
      </c>
      <c r="VNU1" t="s">
        <v>15816</v>
      </c>
      <c r="VNV1" t="s">
        <v>15817</v>
      </c>
      <c r="VNW1" t="s">
        <v>15818</v>
      </c>
      <c r="VNX1" t="s">
        <v>15819</v>
      </c>
      <c r="VNY1" t="s">
        <v>15820</v>
      </c>
      <c r="VNZ1" t="s">
        <v>15821</v>
      </c>
      <c r="VOA1" t="s">
        <v>15822</v>
      </c>
      <c r="VOB1" t="s">
        <v>15823</v>
      </c>
      <c r="VOC1" t="s">
        <v>15824</v>
      </c>
      <c r="VOD1" t="s">
        <v>15825</v>
      </c>
      <c r="VOE1" t="s">
        <v>15826</v>
      </c>
      <c r="VOF1" t="s">
        <v>15827</v>
      </c>
      <c r="VOG1" t="s">
        <v>15828</v>
      </c>
      <c r="VOH1" t="s">
        <v>15829</v>
      </c>
      <c r="VOI1" t="s">
        <v>15830</v>
      </c>
      <c r="VOJ1" t="s">
        <v>15831</v>
      </c>
      <c r="VOK1" t="s">
        <v>15832</v>
      </c>
      <c r="VOL1" t="s">
        <v>15833</v>
      </c>
      <c r="VOM1" t="s">
        <v>15834</v>
      </c>
      <c r="VON1" t="s">
        <v>15835</v>
      </c>
      <c r="VOO1" t="s">
        <v>15836</v>
      </c>
      <c r="VOP1" t="s">
        <v>15837</v>
      </c>
      <c r="VOQ1" t="s">
        <v>15838</v>
      </c>
      <c r="VOR1" t="s">
        <v>15839</v>
      </c>
      <c r="VOS1" t="s">
        <v>15840</v>
      </c>
      <c r="VOT1" t="s">
        <v>15841</v>
      </c>
      <c r="VOU1" t="s">
        <v>15842</v>
      </c>
      <c r="VOV1" t="s">
        <v>15843</v>
      </c>
      <c r="VOW1" t="s">
        <v>15844</v>
      </c>
      <c r="VOX1" t="s">
        <v>15845</v>
      </c>
      <c r="VOY1" t="s">
        <v>15846</v>
      </c>
      <c r="VOZ1" t="s">
        <v>15847</v>
      </c>
      <c r="VPA1" t="s">
        <v>15848</v>
      </c>
      <c r="VPB1" t="s">
        <v>15849</v>
      </c>
      <c r="VPC1" t="s">
        <v>15850</v>
      </c>
      <c r="VPD1" t="s">
        <v>15851</v>
      </c>
      <c r="VPE1" t="s">
        <v>15852</v>
      </c>
      <c r="VPF1" t="s">
        <v>15853</v>
      </c>
      <c r="VPG1" t="s">
        <v>15854</v>
      </c>
      <c r="VPH1" t="s">
        <v>15855</v>
      </c>
      <c r="VPI1" t="s">
        <v>15856</v>
      </c>
      <c r="VPJ1" t="s">
        <v>15857</v>
      </c>
      <c r="VPK1" t="s">
        <v>15858</v>
      </c>
      <c r="VPL1" t="s">
        <v>15859</v>
      </c>
      <c r="VPM1" t="s">
        <v>15860</v>
      </c>
      <c r="VPN1" t="s">
        <v>15861</v>
      </c>
      <c r="VPO1" t="s">
        <v>15862</v>
      </c>
      <c r="VPP1" t="s">
        <v>15863</v>
      </c>
      <c r="VPQ1" t="s">
        <v>15864</v>
      </c>
      <c r="VPR1" t="s">
        <v>15865</v>
      </c>
      <c r="VPS1" t="s">
        <v>15866</v>
      </c>
      <c r="VPT1" t="s">
        <v>15867</v>
      </c>
      <c r="VPU1" t="s">
        <v>15868</v>
      </c>
      <c r="VPV1" t="s">
        <v>15869</v>
      </c>
      <c r="VPW1" t="s">
        <v>15870</v>
      </c>
      <c r="VPX1" t="s">
        <v>15871</v>
      </c>
      <c r="VPY1" t="s">
        <v>15872</v>
      </c>
      <c r="VPZ1" t="s">
        <v>15873</v>
      </c>
      <c r="VQA1" t="s">
        <v>15874</v>
      </c>
      <c r="VQB1" t="s">
        <v>15875</v>
      </c>
      <c r="VQC1" t="s">
        <v>15876</v>
      </c>
      <c r="VQD1" t="s">
        <v>15877</v>
      </c>
      <c r="VQE1" t="s">
        <v>15878</v>
      </c>
      <c r="VQF1" t="s">
        <v>15879</v>
      </c>
      <c r="VQG1" t="s">
        <v>15880</v>
      </c>
      <c r="VQH1" t="s">
        <v>15881</v>
      </c>
      <c r="VQI1" t="s">
        <v>15882</v>
      </c>
      <c r="VQJ1" t="s">
        <v>15883</v>
      </c>
      <c r="VQK1" t="s">
        <v>15884</v>
      </c>
      <c r="VQL1" t="s">
        <v>15885</v>
      </c>
      <c r="VQM1" t="s">
        <v>15886</v>
      </c>
      <c r="VQN1" t="s">
        <v>15887</v>
      </c>
      <c r="VQO1" t="s">
        <v>15888</v>
      </c>
      <c r="VQP1" t="s">
        <v>15889</v>
      </c>
      <c r="VQQ1" t="s">
        <v>15890</v>
      </c>
      <c r="VQR1" t="s">
        <v>15891</v>
      </c>
      <c r="VQS1" t="s">
        <v>15892</v>
      </c>
      <c r="VQT1" t="s">
        <v>15893</v>
      </c>
      <c r="VQU1" t="s">
        <v>15894</v>
      </c>
      <c r="VQV1" t="s">
        <v>15895</v>
      </c>
      <c r="VQW1" t="s">
        <v>15896</v>
      </c>
      <c r="VQX1" t="s">
        <v>15897</v>
      </c>
      <c r="VQY1" t="s">
        <v>15898</v>
      </c>
      <c r="VQZ1" t="s">
        <v>15899</v>
      </c>
      <c r="VRA1" t="s">
        <v>15900</v>
      </c>
      <c r="VRB1" t="s">
        <v>15901</v>
      </c>
      <c r="VRC1" t="s">
        <v>15902</v>
      </c>
      <c r="VRD1" t="s">
        <v>15903</v>
      </c>
      <c r="VRE1" t="s">
        <v>15904</v>
      </c>
      <c r="VRF1" t="s">
        <v>15905</v>
      </c>
      <c r="VRG1" t="s">
        <v>15906</v>
      </c>
      <c r="VRH1" t="s">
        <v>15907</v>
      </c>
      <c r="VRI1" t="s">
        <v>15908</v>
      </c>
      <c r="VRJ1" t="s">
        <v>15909</v>
      </c>
      <c r="VRK1" t="s">
        <v>15910</v>
      </c>
      <c r="VRL1" t="s">
        <v>15911</v>
      </c>
      <c r="VRM1" t="s">
        <v>15912</v>
      </c>
      <c r="VRN1" t="s">
        <v>15913</v>
      </c>
      <c r="VRO1" t="s">
        <v>15914</v>
      </c>
      <c r="VRP1" t="s">
        <v>15915</v>
      </c>
      <c r="VRQ1" t="s">
        <v>15916</v>
      </c>
      <c r="VRR1" t="s">
        <v>15917</v>
      </c>
      <c r="VRS1" t="s">
        <v>15918</v>
      </c>
      <c r="VRT1" t="s">
        <v>15919</v>
      </c>
      <c r="VRU1" t="s">
        <v>15920</v>
      </c>
      <c r="VRV1" t="s">
        <v>15921</v>
      </c>
      <c r="VRW1" t="s">
        <v>15922</v>
      </c>
      <c r="VRX1" t="s">
        <v>15923</v>
      </c>
      <c r="VRY1" t="s">
        <v>15924</v>
      </c>
      <c r="VRZ1" t="s">
        <v>15925</v>
      </c>
      <c r="VSA1" t="s">
        <v>15926</v>
      </c>
      <c r="VSB1" t="s">
        <v>15927</v>
      </c>
      <c r="VSC1" t="s">
        <v>15928</v>
      </c>
      <c r="VSD1" t="s">
        <v>15929</v>
      </c>
      <c r="VSE1" t="s">
        <v>15930</v>
      </c>
      <c r="VSF1" t="s">
        <v>15931</v>
      </c>
      <c r="VSG1" t="s">
        <v>15932</v>
      </c>
      <c r="VSH1" t="s">
        <v>15933</v>
      </c>
      <c r="VSI1" t="s">
        <v>15934</v>
      </c>
      <c r="VSJ1" t="s">
        <v>15935</v>
      </c>
      <c r="VSK1" t="s">
        <v>15936</v>
      </c>
      <c r="VSL1" t="s">
        <v>15937</v>
      </c>
      <c r="VSM1" t="s">
        <v>15938</v>
      </c>
      <c r="VSN1" t="s">
        <v>15939</v>
      </c>
      <c r="VSO1" t="s">
        <v>15940</v>
      </c>
      <c r="VSP1" t="s">
        <v>15941</v>
      </c>
      <c r="VSQ1" t="s">
        <v>15942</v>
      </c>
      <c r="VSR1" t="s">
        <v>15943</v>
      </c>
      <c r="VSS1" t="s">
        <v>15944</v>
      </c>
      <c r="VST1" t="s">
        <v>15945</v>
      </c>
      <c r="VSU1" t="s">
        <v>15946</v>
      </c>
      <c r="VSV1" t="s">
        <v>15947</v>
      </c>
      <c r="VSW1" t="s">
        <v>15948</v>
      </c>
      <c r="VSX1" t="s">
        <v>15949</v>
      </c>
      <c r="VSY1" t="s">
        <v>15950</v>
      </c>
      <c r="VSZ1" t="s">
        <v>15951</v>
      </c>
      <c r="VTA1" t="s">
        <v>15952</v>
      </c>
      <c r="VTB1" t="s">
        <v>15953</v>
      </c>
      <c r="VTC1" t="s">
        <v>15954</v>
      </c>
      <c r="VTD1" t="s">
        <v>15955</v>
      </c>
      <c r="VTE1" t="s">
        <v>15956</v>
      </c>
      <c r="VTF1" t="s">
        <v>15957</v>
      </c>
      <c r="VTG1" t="s">
        <v>15958</v>
      </c>
      <c r="VTH1" t="s">
        <v>15959</v>
      </c>
      <c r="VTI1" t="s">
        <v>15960</v>
      </c>
      <c r="VTJ1" t="s">
        <v>15961</v>
      </c>
      <c r="VTK1" t="s">
        <v>15962</v>
      </c>
      <c r="VTL1" t="s">
        <v>15963</v>
      </c>
      <c r="VTM1" t="s">
        <v>15964</v>
      </c>
      <c r="VTN1" t="s">
        <v>15965</v>
      </c>
      <c r="VTO1" t="s">
        <v>15966</v>
      </c>
      <c r="VTP1" t="s">
        <v>15967</v>
      </c>
      <c r="VTQ1" t="s">
        <v>15968</v>
      </c>
      <c r="VTR1" t="s">
        <v>15969</v>
      </c>
      <c r="VTS1" t="s">
        <v>15970</v>
      </c>
      <c r="VTT1" t="s">
        <v>15971</v>
      </c>
      <c r="VTU1" t="s">
        <v>15972</v>
      </c>
      <c r="VTV1" t="s">
        <v>15973</v>
      </c>
      <c r="VTW1" t="s">
        <v>15974</v>
      </c>
      <c r="VTX1" t="s">
        <v>15975</v>
      </c>
      <c r="VTY1" t="s">
        <v>15976</v>
      </c>
      <c r="VTZ1" t="s">
        <v>15977</v>
      </c>
      <c r="VUA1" t="s">
        <v>15978</v>
      </c>
      <c r="VUB1" t="s">
        <v>15979</v>
      </c>
      <c r="VUC1" t="s">
        <v>15980</v>
      </c>
      <c r="VUD1" t="s">
        <v>15981</v>
      </c>
      <c r="VUE1" t="s">
        <v>15982</v>
      </c>
      <c r="VUF1" t="s">
        <v>15983</v>
      </c>
      <c r="VUG1" t="s">
        <v>15984</v>
      </c>
      <c r="VUH1" t="s">
        <v>15985</v>
      </c>
      <c r="VUI1" t="s">
        <v>15986</v>
      </c>
      <c r="VUJ1" t="s">
        <v>15987</v>
      </c>
      <c r="VUK1" t="s">
        <v>15988</v>
      </c>
      <c r="VUL1" t="s">
        <v>15989</v>
      </c>
      <c r="VUM1" t="s">
        <v>15990</v>
      </c>
      <c r="VUN1" t="s">
        <v>15991</v>
      </c>
      <c r="VUO1" t="s">
        <v>15992</v>
      </c>
      <c r="VUP1" t="s">
        <v>15993</v>
      </c>
      <c r="VUQ1" t="s">
        <v>15994</v>
      </c>
      <c r="VUR1" t="s">
        <v>15995</v>
      </c>
      <c r="VUS1" t="s">
        <v>15996</v>
      </c>
      <c r="VUT1" t="s">
        <v>15997</v>
      </c>
      <c r="VUU1" t="s">
        <v>15998</v>
      </c>
      <c r="VUV1" t="s">
        <v>15999</v>
      </c>
      <c r="VUW1" t="s">
        <v>16000</v>
      </c>
      <c r="VUX1" t="s">
        <v>16001</v>
      </c>
      <c r="VUY1" t="s">
        <v>16002</v>
      </c>
      <c r="VUZ1" t="s">
        <v>16003</v>
      </c>
      <c r="VVA1" t="s">
        <v>16004</v>
      </c>
      <c r="VVB1" t="s">
        <v>16005</v>
      </c>
      <c r="VVC1" t="s">
        <v>16006</v>
      </c>
      <c r="VVD1" t="s">
        <v>16007</v>
      </c>
      <c r="VVE1" t="s">
        <v>16008</v>
      </c>
      <c r="VVF1" t="s">
        <v>16009</v>
      </c>
      <c r="VVG1" t="s">
        <v>16010</v>
      </c>
      <c r="VVH1" t="s">
        <v>16011</v>
      </c>
      <c r="VVI1" t="s">
        <v>16012</v>
      </c>
      <c r="VVJ1" t="s">
        <v>16013</v>
      </c>
      <c r="VVK1" t="s">
        <v>16014</v>
      </c>
      <c r="VVL1" t="s">
        <v>16015</v>
      </c>
      <c r="VVM1" t="s">
        <v>16016</v>
      </c>
      <c r="VVN1" t="s">
        <v>16017</v>
      </c>
      <c r="VVO1" t="s">
        <v>16018</v>
      </c>
      <c r="VVP1" t="s">
        <v>16019</v>
      </c>
      <c r="VVQ1" t="s">
        <v>16020</v>
      </c>
      <c r="VVR1" t="s">
        <v>16021</v>
      </c>
      <c r="VVS1" t="s">
        <v>16022</v>
      </c>
      <c r="VVT1" t="s">
        <v>16023</v>
      </c>
      <c r="VVU1" t="s">
        <v>16024</v>
      </c>
      <c r="VVV1" t="s">
        <v>16025</v>
      </c>
      <c r="VVW1" t="s">
        <v>16026</v>
      </c>
      <c r="VVX1" t="s">
        <v>16027</v>
      </c>
      <c r="VVY1" t="s">
        <v>16028</v>
      </c>
      <c r="VVZ1" t="s">
        <v>16029</v>
      </c>
      <c r="VWA1" t="s">
        <v>16030</v>
      </c>
      <c r="VWB1" t="s">
        <v>16031</v>
      </c>
      <c r="VWC1" t="s">
        <v>16032</v>
      </c>
      <c r="VWD1" t="s">
        <v>16033</v>
      </c>
      <c r="VWE1" t="s">
        <v>16034</v>
      </c>
      <c r="VWF1" t="s">
        <v>16035</v>
      </c>
      <c r="VWG1" t="s">
        <v>16036</v>
      </c>
      <c r="VWH1" t="s">
        <v>16037</v>
      </c>
      <c r="VWI1" t="s">
        <v>16038</v>
      </c>
      <c r="VWJ1" t="s">
        <v>16039</v>
      </c>
      <c r="VWK1" t="s">
        <v>16040</v>
      </c>
      <c r="VWL1" t="s">
        <v>16041</v>
      </c>
      <c r="VWM1" t="s">
        <v>16042</v>
      </c>
      <c r="VWN1" t="s">
        <v>16043</v>
      </c>
      <c r="VWO1" t="s">
        <v>16044</v>
      </c>
      <c r="VWP1" t="s">
        <v>16045</v>
      </c>
      <c r="VWQ1" t="s">
        <v>16046</v>
      </c>
      <c r="VWR1" t="s">
        <v>16047</v>
      </c>
      <c r="VWS1" t="s">
        <v>16048</v>
      </c>
      <c r="VWT1" t="s">
        <v>16049</v>
      </c>
      <c r="VWU1" t="s">
        <v>16050</v>
      </c>
      <c r="VWV1" t="s">
        <v>16051</v>
      </c>
      <c r="VWW1" t="s">
        <v>16052</v>
      </c>
      <c r="VWX1" t="s">
        <v>16053</v>
      </c>
      <c r="VWY1" t="s">
        <v>16054</v>
      </c>
      <c r="VWZ1" t="s">
        <v>16055</v>
      </c>
      <c r="VXA1" t="s">
        <v>16056</v>
      </c>
      <c r="VXB1" t="s">
        <v>16057</v>
      </c>
      <c r="VXC1" t="s">
        <v>16058</v>
      </c>
      <c r="VXD1" t="s">
        <v>16059</v>
      </c>
      <c r="VXE1" t="s">
        <v>16060</v>
      </c>
      <c r="VXF1" t="s">
        <v>16061</v>
      </c>
      <c r="VXG1" t="s">
        <v>16062</v>
      </c>
      <c r="VXH1" t="s">
        <v>16063</v>
      </c>
      <c r="VXI1" t="s">
        <v>16064</v>
      </c>
      <c r="VXJ1" t="s">
        <v>16065</v>
      </c>
      <c r="VXK1" t="s">
        <v>16066</v>
      </c>
      <c r="VXL1" t="s">
        <v>16067</v>
      </c>
      <c r="VXM1" t="s">
        <v>16068</v>
      </c>
      <c r="VXN1" t="s">
        <v>16069</v>
      </c>
      <c r="VXO1" t="s">
        <v>16070</v>
      </c>
      <c r="VXP1" t="s">
        <v>16071</v>
      </c>
      <c r="VXQ1" t="s">
        <v>16072</v>
      </c>
      <c r="VXR1" t="s">
        <v>16073</v>
      </c>
      <c r="VXS1" t="s">
        <v>16074</v>
      </c>
      <c r="VXT1" t="s">
        <v>16075</v>
      </c>
      <c r="VXU1" t="s">
        <v>16076</v>
      </c>
      <c r="VXV1" t="s">
        <v>16077</v>
      </c>
      <c r="VXW1" t="s">
        <v>16078</v>
      </c>
      <c r="VXX1" t="s">
        <v>16079</v>
      </c>
      <c r="VXY1" t="s">
        <v>16080</v>
      </c>
      <c r="VXZ1" t="s">
        <v>16081</v>
      </c>
      <c r="VYA1" t="s">
        <v>16082</v>
      </c>
      <c r="VYB1" t="s">
        <v>16083</v>
      </c>
      <c r="VYC1" t="s">
        <v>16084</v>
      </c>
      <c r="VYD1" t="s">
        <v>16085</v>
      </c>
      <c r="VYE1" t="s">
        <v>16086</v>
      </c>
      <c r="VYF1" t="s">
        <v>16087</v>
      </c>
      <c r="VYG1" t="s">
        <v>16088</v>
      </c>
      <c r="VYH1" t="s">
        <v>16089</v>
      </c>
      <c r="VYI1" t="s">
        <v>16090</v>
      </c>
      <c r="VYJ1" t="s">
        <v>16091</v>
      </c>
      <c r="VYK1" t="s">
        <v>16092</v>
      </c>
      <c r="VYL1" t="s">
        <v>16093</v>
      </c>
      <c r="VYM1" t="s">
        <v>16094</v>
      </c>
      <c r="VYN1" t="s">
        <v>16095</v>
      </c>
      <c r="VYO1" t="s">
        <v>16096</v>
      </c>
      <c r="VYP1" t="s">
        <v>16097</v>
      </c>
      <c r="VYQ1" t="s">
        <v>16098</v>
      </c>
      <c r="VYR1" t="s">
        <v>16099</v>
      </c>
      <c r="VYS1" t="s">
        <v>16100</v>
      </c>
      <c r="VYT1" t="s">
        <v>16101</v>
      </c>
      <c r="VYU1" t="s">
        <v>16102</v>
      </c>
      <c r="VYV1" t="s">
        <v>16103</v>
      </c>
      <c r="VYW1" t="s">
        <v>16104</v>
      </c>
      <c r="VYX1" t="s">
        <v>16105</v>
      </c>
      <c r="VYY1" t="s">
        <v>16106</v>
      </c>
      <c r="VYZ1" t="s">
        <v>16107</v>
      </c>
      <c r="VZA1" t="s">
        <v>16108</v>
      </c>
      <c r="VZB1" t="s">
        <v>16109</v>
      </c>
      <c r="VZC1" t="s">
        <v>16110</v>
      </c>
      <c r="VZD1" t="s">
        <v>16111</v>
      </c>
      <c r="VZE1" t="s">
        <v>16112</v>
      </c>
      <c r="VZF1" t="s">
        <v>16113</v>
      </c>
      <c r="VZG1" t="s">
        <v>16114</v>
      </c>
      <c r="VZH1" t="s">
        <v>16115</v>
      </c>
      <c r="VZI1" t="s">
        <v>16116</v>
      </c>
      <c r="VZJ1" t="s">
        <v>16117</v>
      </c>
      <c r="VZK1" t="s">
        <v>16118</v>
      </c>
      <c r="VZL1" t="s">
        <v>16119</v>
      </c>
      <c r="VZM1" t="s">
        <v>16120</v>
      </c>
      <c r="VZN1" t="s">
        <v>16121</v>
      </c>
      <c r="VZO1" t="s">
        <v>16122</v>
      </c>
      <c r="VZP1" t="s">
        <v>16123</v>
      </c>
      <c r="VZQ1" t="s">
        <v>16124</v>
      </c>
      <c r="VZR1" t="s">
        <v>16125</v>
      </c>
      <c r="VZS1" t="s">
        <v>16126</v>
      </c>
      <c r="VZT1" t="s">
        <v>16127</v>
      </c>
      <c r="VZU1" t="s">
        <v>16128</v>
      </c>
      <c r="VZV1" t="s">
        <v>16129</v>
      </c>
      <c r="VZW1" t="s">
        <v>16130</v>
      </c>
      <c r="VZX1" t="s">
        <v>16131</v>
      </c>
      <c r="VZY1" t="s">
        <v>16132</v>
      </c>
      <c r="VZZ1" t="s">
        <v>16133</v>
      </c>
      <c r="WAA1" t="s">
        <v>16134</v>
      </c>
      <c r="WAB1" t="s">
        <v>16135</v>
      </c>
      <c r="WAC1" t="s">
        <v>16136</v>
      </c>
      <c r="WAD1" t="s">
        <v>16137</v>
      </c>
      <c r="WAE1" t="s">
        <v>16138</v>
      </c>
      <c r="WAF1" t="s">
        <v>16139</v>
      </c>
      <c r="WAG1" t="s">
        <v>16140</v>
      </c>
      <c r="WAH1" t="s">
        <v>16141</v>
      </c>
      <c r="WAI1" t="s">
        <v>16142</v>
      </c>
      <c r="WAJ1" t="s">
        <v>16143</v>
      </c>
      <c r="WAK1" t="s">
        <v>16144</v>
      </c>
      <c r="WAL1" t="s">
        <v>16145</v>
      </c>
      <c r="WAM1" t="s">
        <v>16146</v>
      </c>
      <c r="WAN1" t="s">
        <v>16147</v>
      </c>
      <c r="WAO1" t="s">
        <v>16148</v>
      </c>
      <c r="WAP1" t="s">
        <v>16149</v>
      </c>
      <c r="WAQ1" t="s">
        <v>16150</v>
      </c>
      <c r="WAR1" t="s">
        <v>16151</v>
      </c>
      <c r="WAS1" t="s">
        <v>16152</v>
      </c>
      <c r="WAT1" t="s">
        <v>16153</v>
      </c>
      <c r="WAU1" t="s">
        <v>16154</v>
      </c>
      <c r="WAV1" t="s">
        <v>16155</v>
      </c>
      <c r="WAW1" t="s">
        <v>16156</v>
      </c>
      <c r="WAX1" t="s">
        <v>16157</v>
      </c>
      <c r="WAY1" t="s">
        <v>16158</v>
      </c>
      <c r="WAZ1" t="s">
        <v>16159</v>
      </c>
      <c r="WBA1" t="s">
        <v>16160</v>
      </c>
      <c r="WBB1" t="s">
        <v>16161</v>
      </c>
      <c r="WBC1" t="s">
        <v>16162</v>
      </c>
      <c r="WBD1" t="s">
        <v>16163</v>
      </c>
      <c r="WBE1" t="s">
        <v>16164</v>
      </c>
      <c r="WBF1" t="s">
        <v>16165</v>
      </c>
      <c r="WBG1" t="s">
        <v>16166</v>
      </c>
      <c r="WBH1" t="s">
        <v>16167</v>
      </c>
      <c r="WBI1" t="s">
        <v>16168</v>
      </c>
      <c r="WBJ1" t="s">
        <v>16169</v>
      </c>
      <c r="WBK1" t="s">
        <v>16170</v>
      </c>
      <c r="WBL1" t="s">
        <v>16171</v>
      </c>
      <c r="WBM1" t="s">
        <v>16172</v>
      </c>
      <c r="WBN1" t="s">
        <v>16173</v>
      </c>
      <c r="WBO1" t="s">
        <v>16174</v>
      </c>
      <c r="WBP1" t="s">
        <v>16175</v>
      </c>
      <c r="WBQ1" t="s">
        <v>16176</v>
      </c>
      <c r="WBR1" t="s">
        <v>16177</v>
      </c>
      <c r="WBS1" t="s">
        <v>16178</v>
      </c>
      <c r="WBT1" t="s">
        <v>16179</v>
      </c>
      <c r="WBU1" t="s">
        <v>16180</v>
      </c>
      <c r="WBV1" t="s">
        <v>16181</v>
      </c>
      <c r="WBW1" t="s">
        <v>16182</v>
      </c>
      <c r="WBX1" t="s">
        <v>16183</v>
      </c>
      <c r="WBY1" t="s">
        <v>16184</v>
      </c>
      <c r="WBZ1" t="s">
        <v>16185</v>
      </c>
      <c r="WCA1" t="s">
        <v>16186</v>
      </c>
      <c r="WCB1" t="s">
        <v>16187</v>
      </c>
      <c r="WCC1" t="s">
        <v>16188</v>
      </c>
      <c r="WCD1" t="s">
        <v>16189</v>
      </c>
      <c r="WCE1" t="s">
        <v>16190</v>
      </c>
      <c r="WCF1" t="s">
        <v>16191</v>
      </c>
      <c r="WCG1" t="s">
        <v>16192</v>
      </c>
      <c r="WCH1" t="s">
        <v>16193</v>
      </c>
      <c r="WCI1" t="s">
        <v>16194</v>
      </c>
      <c r="WCJ1" t="s">
        <v>16195</v>
      </c>
      <c r="WCK1" t="s">
        <v>16196</v>
      </c>
      <c r="WCL1" t="s">
        <v>16197</v>
      </c>
      <c r="WCM1" t="s">
        <v>16198</v>
      </c>
      <c r="WCN1" t="s">
        <v>16199</v>
      </c>
      <c r="WCO1" t="s">
        <v>16200</v>
      </c>
      <c r="WCP1" t="s">
        <v>16201</v>
      </c>
      <c r="WCQ1" t="s">
        <v>16202</v>
      </c>
      <c r="WCR1" t="s">
        <v>16203</v>
      </c>
      <c r="WCS1" t="s">
        <v>16204</v>
      </c>
      <c r="WCT1" t="s">
        <v>16205</v>
      </c>
      <c r="WCU1" t="s">
        <v>16206</v>
      </c>
      <c r="WCV1" t="s">
        <v>16207</v>
      </c>
      <c r="WCW1" t="s">
        <v>16208</v>
      </c>
      <c r="WCX1" t="s">
        <v>16209</v>
      </c>
      <c r="WCY1" t="s">
        <v>16210</v>
      </c>
      <c r="WCZ1" t="s">
        <v>16211</v>
      </c>
      <c r="WDA1" t="s">
        <v>16212</v>
      </c>
      <c r="WDB1" t="s">
        <v>16213</v>
      </c>
      <c r="WDC1" t="s">
        <v>16214</v>
      </c>
      <c r="WDD1" t="s">
        <v>16215</v>
      </c>
      <c r="WDE1" t="s">
        <v>16216</v>
      </c>
      <c r="WDF1" t="s">
        <v>16217</v>
      </c>
      <c r="WDG1" t="s">
        <v>16218</v>
      </c>
      <c r="WDH1" t="s">
        <v>16219</v>
      </c>
      <c r="WDI1" t="s">
        <v>16220</v>
      </c>
      <c r="WDJ1" t="s">
        <v>16221</v>
      </c>
      <c r="WDK1" t="s">
        <v>16222</v>
      </c>
      <c r="WDL1" t="s">
        <v>16223</v>
      </c>
      <c r="WDM1" t="s">
        <v>16224</v>
      </c>
      <c r="WDN1" t="s">
        <v>16225</v>
      </c>
      <c r="WDO1" t="s">
        <v>16226</v>
      </c>
      <c r="WDP1" t="s">
        <v>16227</v>
      </c>
      <c r="WDQ1" t="s">
        <v>16228</v>
      </c>
      <c r="WDR1" t="s">
        <v>16229</v>
      </c>
      <c r="WDS1" t="s">
        <v>16230</v>
      </c>
      <c r="WDT1" t="s">
        <v>16231</v>
      </c>
      <c r="WDU1" t="s">
        <v>16232</v>
      </c>
      <c r="WDV1" t="s">
        <v>16233</v>
      </c>
      <c r="WDW1" t="s">
        <v>16234</v>
      </c>
      <c r="WDX1" t="s">
        <v>16235</v>
      </c>
      <c r="WDY1" t="s">
        <v>16236</v>
      </c>
      <c r="WDZ1" t="s">
        <v>16237</v>
      </c>
      <c r="WEA1" t="s">
        <v>16238</v>
      </c>
      <c r="WEB1" t="s">
        <v>16239</v>
      </c>
      <c r="WEC1" t="s">
        <v>16240</v>
      </c>
      <c r="WED1" t="s">
        <v>16241</v>
      </c>
      <c r="WEE1" t="s">
        <v>16242</v>
      </c>
      <c r="WEF1" t="s">
        <v>16243</v>
      </c>
      <c r="WEG1" t="s">
        <v>16244</v>
      </c>
      <c r="WEH1" t="s">
        <v>16245</v>
      </c>
      <c r="WEI1" t="s">
        <v>16246</v>
      </c>
      <c r="WEJ1" t="s">
        <v>16247</v>
      </c>
      <c r="WEK1" t="s">
        <v>16248</v>
      </c>
      <c r="WEL1" t="s">
        <v>16249</v>
      </c>
      <c r="WEM1" t="s">
        <v>16250</v>
      </c>
      <c r="WEN1" t="s">
        <v>16251</v>
      </c>
      <c r="WEO1" t="s">
        <v>16252</v>
      </c>
      <c r="WEP1" t="s">
        <v>16253</v>
      </c>
      <c r="WEQ1" t="s">
        <v>16254</v>
      </c>
      <c r="WER1" t="s">
        <v>16255</v>
      </c>
      <c r="WES1" t="s">
        <v>16256</v>
      </c>
      <c r="WET1" t="s">
        <v>16257</v>
      </c>
      <c r="WEU1" t="s">
        <v>16258</v>
      </c>
      <c r="WEV1" t="s">
        <v>16259</v>
      </c>
      <c r="WEW1" t="s">
        <v>16260</v>
      </c>
      <c r="WEX1" t="s">
        <v>16261</v>
      </c>
      <c r="WEY1" t="s">
        <v>16262</v>
      </c>
      <c r="WEZ1" t="s">
        <v>16263</v>
      </c>
      <c r="WFA1" t="s">
        <v>16264</v>
      </c>
      <c r="WFB1" t="s">
        <v>16265</v>
      </c>
      <c r="WFC1" t="s">
        <v>16266</v>
      </c>
      <c r="WFD1" t="s">
        <v>16267</v>
      </c>
      <c r="WFE1" t="s">
        <v>16268</v>
      </c>
      <c r="WFF1" t="s">
        <v>16269</v>
      </c>
      <c r="WFG1" t="s">
        <v>16270</v>
      </c>
      <c r="WFH1" t="s">
        <v>16271</v>
      </c>
      <c r="WFI1" t="s">
        <v>16272</v>
      </c>
      <c r="WFJ1" t="s">
        <v>16273</v>
      </c>
      <c r="WFK1" t="s">
        <v>16274</v>
      </c>
      <c r="WFL1" t="s">
        <v>16275</v>
      </c>
      <c r="WFM1" t="s">
        <v>16276</v>
      </c>
      <c r="WFN1" t="s">
        <v>16277</v>
      </c>
      <c r="WFO1" t="s">
        <v>16278</v>
      </c>
      <c r="WFP1" t="s">
        <v>16279</v>
      </c>
      <c r="WFQ1" t="s">
        <v>16280</v>
      </c>
      <c r="WFR1" t="s">
        <v>16281</v>
      </c>
      <c r="WFS1" t="s">
        <v>16282</v>
      </c>
      <c r="WFT1" t="s">
        <v>16283</v>
      </c>
      <c r="WFU1" t="s">
        <v>16284</v>
      </c>
      <c r="WFV1" t="s">
        <v>16285</v>
      </c>
      <c r="WFW1" t="s">
        <v>16286</v>
      </c>
      <c r="WFX1" t="s">
        <v>16287</v>
      </c>
      <c r="WFY1" t="s">
        <v>16288</v>
      </c>
      <c r="WFZ1" t="s">
        <v>16289</v>
      </c>
      <c r="WGA1" t="s">
        <v>16290</v>
      </c>
      <c r="WGB1" t="s">
        <v>16291</v>
      </c>
      <c r="WGC1" t="s">
        <v>16292</v>
      </c>
      <c r="WGD1" t="s">
        <v>16293</v>
      </c>
      <c r="WGE1" t="s">
        <v>16294</v>
      </c>
      <c r="WGF1" t="s">
        <v>16295</v>
      </c>
      <c r="WGG1" t="s">
        <v>16296</v>
      </c>
      <c r="WGH1" t="s">
        <v>16297</v>
      </c>
      <c r="WGI1" t="s">
        <v>16298</v>
      </c>
      <c r="WGJ1" t="s">
        <v>16299</v>
      </c>
      <c r="WGK1" t="s">
        <v>16300</v>
      </c>
      <c r="WGL1" t="s">
        <v>16301</v>
      </c>
      <c r="WGM1" t="s">
        <v>16302</v>
      </c>
      <c r="WGN1" t="s">
        <v>16303</v>
      </c>
      <c r="WGO1" t="s">
        <v>16304</v>
      </c>
      <c r="WGP1" t="s">
        <v>16305</v>
      </c>
      <c r="WGQ1" t="s">
        <v>16306</v>
      </c>
      <c r="WGR1" t="s">
        <v>16307</v>
      </c>
      <c r="WGS1" t="s">
        <v>16308</v>
      </c>
      <c r="WGT1" t="s">
        <v>16309</v>
      </c>
      <c r="WGU1" t="s">
        <v>16310</v>
      </c>
      <c r="WGV1" t="s">
        <v>16311</v>
      </c>
      <c r="WGW1" t="s">
        <v>16312</v>
      </c>
      <c r="WGX1" t="s">
        <v>16313</v>
      </c>
      <c r="WGY1" t="s">
        <v>16314</v>
      </c>
      <c r="WGZ1" t="s">
        <v>16315</v>
      </c>
      <c r="WHA1" t="s">
        <v>16316</v>
      </c>
      <c r="WHB1" t="s">
        <v>16317</v>
      </c>
      <c r="WHC1" t="s">
        <v>16318</v>
      </c>
      <c r="WHD1" t="s">
        <v>16319</v>
      </c>
      <c r="WHE1" t="s">
        <v>16320</v>
      </c>
      <c r="WHF1" t="s">
        <v>16321</v>
      </c>
      <c r="WHG1" t="s">
        <v>16322</v>
      </c>
      <c r="WHH1" t="s">
        <v>16323</v>
      </c>
      <c r="WHI1" t="s">
        <v>16324</v>
      </c>
      <c r="WHJ1" t="s">
        <v>16325</v>
      </c>
      <c r="WHK1" t="s">
        <v>16326</v>
      </c>
      <c r="WHL1" t="s">
        <v>16327</v>
      </c>
      <c r="WHM1" t="s">
        <v>16328</v>
      </c>
      <c r="WHN1" t="s">
        <v>16329</v>
      </c>
      <c r="WHO1" t="s">
        <v>16330</v>
      </c>
      <c r="WHP1" t="s">
        <v>16331</v>
      </c>
      <c r="WHQ1" t="s">
        <v>16332</v>
      </c>
      <c r="WHR1" t="s">
        <v>16333</v>
      </c>
      <c r="WHS1" t="s">
        <v>16334</v>
      </c>
      <c r="WHT1" t="s">
        <v>16335</v>
      </c>
      <c r="WHU1" t="s">
        <v>16336</v>
      </c>
      <c r="WHV1" t="s">
        <v>16337</v>
      </c>
      <c r="WHW1" t="s">
        <v>16338</v>
      </c>
      <c r="WHX1" t="s">
        <v>16339</v>
      </c>
      <c r="WHY1" t="s">
        <v>16340</v>
      </c>
      <c r="WHZ1" t="s">
        <v>16341</v>
      </c>
      <c r="WIA1" t="s">
        <v>16342</v>
      </c>
      <c r="WIB1" t="s">
        <v>16343</v>
      </c>
      <c r="WIC1" t="s">
        <v>16344</v>
      </c>
      <c r="WID1" t="s">
        <v>16345</v>
      </c>
      <c r="WIE1" t="s">
        <v>16346</v>
      </c>
      <c r="WIF1" t="s">
        <v>16347</v>
      </c>
      <c r="WIG1" t="s">
        <v>16348</v>
      </c>
      <c r="WIH1" t="s">
        <v>16349</v>
      </c>
      <c r="WII1" t="s">
        <v>16350</v>
      </c>
      <c r="WIJ1" t="s">
        <v>16351</v>
      </c>
      <c r="WIK1" t="s">
        <v>16352</v>
      </c>
      <c r="WIL1" t="s">
        <v>16353</v>
      </c>
      <c r="WIM1" t="s">
        <v>16354</v>
      </c>
      <c r="WIN1" t="s">
        <v>16355</v>
      </c>
      <c r="WIO1" t="s">
        <v>16356</v>
      </c>
      <c r="WIP1" t="s">
        <v>16357</v>
      </c>
      <c r="WIQ1" t="s">
        <v>16358</v>
      </c>
      <c r="WIR1" t="s">
        <v>16359</v>
      </c>
      <c r="WIS1" t="s">
        <v>16360</v>
      </c>
      <c r="WIT1" t="s">
        <v>16361</v>
      </c>
      <c r="WIU1" t="s">
        <v>16362</v>
      </c>
      <c r="WIV1" t="s">
        <v>16363</v>
      </c>
      <c r="WIW1" t="s">
        <v>16364</v>
      </c>
      <c r="WIX1" t="s">
        <v>16365</v>
      </c>
      <c r="WIY1" t="s">
        <v>16366</v>
      </c>
      <c r="WIZ1" t="s">
        <v>16367</v>
      </c>
      <c r="WJA1" t="s">
        <v>16368</v>
      </c>
      <c r="WJB1" t="s">
        <v>16369</v>
      </c>
      <c r="WJC1" t="s">
        <v>16370</v>
      </c>
      <c r="WJD1" t="s">
        <v>16371</v>
      </c>
      <c r="WJE1" t="s">
        <v>16372</v>
      </c>
      <c r="WJF1" t="s">
        <v>16373</v>
      </c>
      <c r="WJG1" t="s">
        <v>16374</v>
      </c>
      <c r="WJH1" t="s">
        <v>16375</v>
      </c>
      <c r="WJI1" t="s">
        <v>16376</v>
      </c>
      <c r="WJJ1" t="s">
        <v>16377</v>
      </c>
      <c r="WJK1" t="s">
        <v>16378</v>
      </c>
      <c r="WJL1" t="s">
        <v>16379</v>
      </c>
      <c r="WJM1" t="s">
        <v>16380</v>
      </c>
      <c r="WJN1" t="s">
        <v>16381</v>
      </c>
      <c r="WJO1" t="s">
        <v>16382</v>
      </c>
      <c r="WJP1" t="s">
        <v>16383</v>
      </c>
      <c r="WJQ1" t="s">
        <v>16384</v>
      </c>
      <c r="WJR1" t="s">
        <v>16385</v>
      </c>
      <c r="WJS1" t="s">
        <v>16386</v>
      </c>
      <c r="WJT1" t="s">
        <v>16387</v>
      </c>
      <c r="WJU1" t="s">
        <v>16388</v>
      </c>
      <c r="WJV1" t="s">
        <v>16389</v>
      </c>
      <c r="WJW1" t="s">
        <v>16390</v>
      </c>
      <c r="WJX1" t="s">
        <v>16391</v>
      </c>
      <c r="WJY1" t="s">
        <v>16392</v>
      </c>
      <c r="WJZ1" t="s">
        <v>16393</v>
      </c>
      <c r="WKA1" t="s">
        <v>16394</v>
      </c>
      <c r="WKB1" t="s">
        <v>16395</v>
      </c>
      <c r="WKC1" t="s">
        <v>16396</v>
      </c>
      <c r="WKD1" t="s">
        <v>16397</v>
      </c>
      <c r="WKE1" t="s">
        <v>16398</v>
      </c>
      <c r="WKF1" t="s">
        <v>16399</v>
      </c>
      <c r="WKG1" t="s">
        <v>16400</v>
      </c>
      <c r="WKH1" t="s">
        <v>16401</v>
      </c>
      <c r="WKI1" t="s">
        <v>16402</v>
      </c>
      <c r="WKJ1" t="s">
        <v>16403</v>
      </c>
      <c r="WKK1" t="s">
        <v>16404</v>
      </c>
      <c r="WKL1" t="s">
        <v>16405</v>
      </c>
      <c r="WKM1" t="s">
        <v>16406</v>
      </c>
      <c r="WKN1" t="s">
        <v>16407</v>
      </c>
      <c r="WKO1" t="s">
        <v>16408</v>
      </c>
      <c r="WKP1" t="s">
        <v>16409</v>
      </c>
      <c r="WKQ1" t="s">
        <v>16410</v>
      </c>
      <c r="WKR1" t="s">
        <v>16411</v>
      </c>
      <c r="WKS1" t="s">
        <v>16412</v>
      </c>
      <c r="WKT1" t="s">
        <v>16413</v>
      </c>
      <c r="WKU1" t="s">
        <v>16414</v>
      </c>
      <c r="WKV1" t="s">
        <v>16415</v>
      </c>
      <c r="WKW1" t="s">
        <v>16416</v>
      </c>
      <c r="WKX1" t="s">
        <v>16417</v>
      </c>
      <c r="WKY1" t="s">
        <v>16418</v>
      </c>
      <c r="WKZ1" t="s">
        <v>16419</v>
      </c>
      <c r="WLA1" t="s">
        <v>16420</v>
      </c>
      <c r="WLB1" t="s">
        <v>16421</v>
      </c>
      <c r="WLC1" t="s">
        <v>16422</v>
      </c>
      <c r="WLD1" t="s">
        <v>16423</v>
      </c>
      <c r="WLE1" t="s">
        <v>16424</v>
      </c>
      <c r="WLF1" t="s">
        <v>16425</v>
      </c>
      <c r="WLG1" t="s">
        <v>16426</v>
      </c>
      <c r="WLH1" t="s">
        <v>16427</v>
      </c>
      <c r="WLI1" t="s">
        <v>16428</v>
      </c>
      <c r="WLJ1" t="s">
        <v>16429</v>
      </c>
      <c r="WLK1" t="s">
        <v>16430</v>
      </c>
      <c r="WLL1" t="s">
        <v>16431</v>
      </c>
      <c r="WLM1" t="s">
        <v>16432</v>
      </c>
      <c r="WLN1" t="s">
        <v>16433</v>
      </c>
      <c r="WLO1" t="s">
        <v>16434</v>
      </c>
      <c r="WLP1" t="s">
        <v>16435</v>
      </c>
      <c r="WLQ1" t="s">
        <v>16436</v>
      </c>
      <c r="WLR1" t="s">
        <v>16437</v>
      </c>
      <c r="WLS1" t="s">
        <v>16438</v>
      </c>
      <c r="WLT1" t="s">
        <v>16439</v>
      </c>
      <c r="WLU1" t="s">
        <v>16440</v>
      </c>
      <c r="WLV1" t="s">
        <v>16441</v>
      </c>
      <c r="WLW1" t="s">
        <v>16442</v>
      </c>
      <c r="WLX1" t="s">
        <v>16443</v>
      </c>
      <c r="WLY1" t="s">
        <v>16444</v>
      </c>
      <c r="WLZ1" t="s">
        <v>16445</v>
      </c>
      <c r="WMA1" t="s">
        <v>16446</v>
      </c>
      <c r="WMB1" t="s">
        <v>16447</v>
      </c>
      <c r="WMC1" t="s">
        <v>16448</v>
      </c>
      <c r="WMD1" t="s">
        <v>16449</v>
      </c>
      <c r="WME1" t="s">
        <v>16450</v>
      </c>
      <c r="WMF1" t="s">
        <v>16451</v>
      </c>
      <c r="WMG1" t="s">
        <v>16452</v>
      </c>
      <c r="WMH1" t="s">
        <v>16453</v>
      </c>
      <c r="WMI1" t="s">
        <v>16454</v>
      </c>
      <c r="WMJ1" t="s">
        <v>16455</v>
      </c>
      <c r="WMK1" t="s">
        <v>16456</v>
      </c>
      <c r="WML1" t="s">
        <v>16457</v>
      </c>
      <c r="WMM1" t="s">
        <v>16458</v>
      </c>
      <c r="WMN1" t="s">
        <v>16459</v>
      </c>
      <c r="WMO1" t="s">
        <v>16460</v>
      </c>
      <c r="WMP1" t="s">
        <v>16461</v>
      </c>
      <c r="WMQ1" t="s">
        <v>16462</v>
      </c>
      <c r="WMR1" t="s">
        <v>16463</v>
      </c>
      <c r="WMS1" t="s">
        <v>16464</v>
      </c>
      <c r="WMT1" t="s">
        <v>16465</v>
      </c>
      <c r="WMU1" t="s">
        <v>16466</v>
      </c>
      <c r="WMV1" t="s">
        <v>16467</v>
      </c>
      <c r="WMW1" t="s">
        <v>16468</v>
      </c>
      <c r="WMX1" t="s">
        <v>16469</v>
      </c>
      <c r="WMY1" t="s">
        <v>16470</v>
      </c>
      <c r="WMZ1" t="s">
        <v>16471</v>
      </c>
      <c r="WNA1" t="s">
        <v>16472</v>
      </c>
      <c r="WNB1" t="s">
        <v>16473</v>
      </c>
      <c r="WNC1" t="s">
        <v>16474</v>
      </c>
      <c r="WND1" t="s">
        <v>16475</v>
      </c>
      <c r="WNE1" t="s">
        <v>16476</v>
      </c>
      <c r="WNF1" t="s">
        <v>16477</v>
      </c>
      <c r="WNG1" t="s">
        <v>16478</v>
      </c>
      <c r="WNH1" t="s">
        <v>16479</v>
      </c>
      <c r="WNI1" t="s">
        <v>16480</v>
      </c>
      <c r="WNJ1" t="s">
        <v>16481</v>
      </c>
      <c r="WNK1" t="s">
        <v>16482</v>
      </c>
      <c r="WNL1" t="s">
        <v>16483</v>
      </c>
      <c r="WNM1" t="s">
        <v>16484</v>
      </c>
      <c r="WNN1" t="s">
        <v>16485</v>
      </c>
      <c r="WNO1" t="s">
        <v>16486</v>
      </c>
      <c r="WNP1" t="s">
        <v>16487</v>
      </c>
      <c r="WNQ1" t="s">
        <v>16488</v>
      </c>
      <c r="WNR1" t="s">
        <v>16489</v>
      </c>
      <c r="WNS1" t="s">
        <v>16490</v>
      </c>
      <c r="WNT1" t="s">
        <v>16491</v>
      </c>
      <c r="WNU1" t="s">
        <v>16492</v>
      </c>
      <c r="WNV1" t="s">
        <v>16493</v>
      </c>
      <c r="WNW1" t="s">
        <v>16494</v>
      </c>
      <c r="WNX1" t="s">
        <v>16495</v>
      </c>
      <c r="WNY1" t="s">
        <v>16496</v>
      </c>
      <c r="WNZ1" t="s">
        <v>16497</v>
      </c>
      <c r="WOA1" t="s">
        <v>16498</v>
      </c>
      <c r="WOB1" t="s">
        <v>16499</v>
      </c>
      <c r="WOC1" t="s">
        <v>16500</v>
      </c>
      <c r="WOD1" t="s">
        <v>16501</v>
      </c>
      <c r="WOE1" t="s">
        <v>16502</v>
      </c>
      <c r="WOF1" t="s">
        <v>16503</v>
      </c>
      <c r="WOG1" t="s">
        <v>16504</v>
      </c>
      <c r="WOH1" t="s">
        <v>16505</v>
      </c>
      <c r="WOI1" t="s">
        <v>16506</v>
      </c>
      <c r="WOJ1" t="s">
        <v>16507</v>
      </c>
      <c r="WOK1" t="s">
        <v>16508</v>
      </c>
      <c r="WOL1" t="s">
        <v>16509</v>
      </c>
      <c r="WOM1" t="s">
        <v>16510</v>
      </c>
      <c r="WON1" t="s">
        <v>16511</v>
      </c>
      <c r="WOO1" t="s">
        <v>16512</v>
      </c>
      <c r="WOP1" t="s">
        <v>16513</v>
      </c>
      <c r="WOQ1" t="s">
        <v>16514</v>
      </c>
      <c r="WOR1" t="s">
        <v>16515</v>
      </c>
      <c r="WOS1" t="s">
        <v>16516</v>
      </c>
      <c r="WOT1" t="s">
        <v>16517</v>
      </c>
      <c r="WOU1" t="s">
        <v>16518</v>
      </c>
      <c r="WOV1" t="s">
        <v>16519</v>
      </c>
      <c r="WOW1" t="s">
        <v>16520</v>
      </c>
      <c r="WOX1" t="s">
        <v>16521</v>
      </c>
      <c r="WOY1" t="s">
        <v>16522</v>
      </c>
      <c r="WOZ1" t="s">
        <v>16523</v>
      </c>
      <c r="WPA1" t="s">
        <v>16524</v>
      </c>
      <c r="WPB1" t="s">
        <v>16525</v>
      </c>
      <c r="WPC1" t="s">
        <v>16526</v>
      </c>
      <c r="WPD1" t="s">
        <v>16527</v>
      </c>
      <c r="WPE1" t="s">
        <v>16528</v>
      </c>
      <c r="WPF1" t="s">
        <v>16529</v>
      </c>
      <c r="WPG1" t="s">
        <v>16530</v>
      </c>
      <c r="WPH1" t="s">
        <v>16531</v>
      </c>
      <c r="WPI1" t="s">
        <v>16532</v>
      </c>
      <c r="WPJ1" t="s">
        <v>16533</v>
      </c>
      <c r="WPK1" t="s">
        <v>16534</v>
      </c>
      <c r="WPL1" t="s">
        <v>16535</v>
      </c>
      <c r="WPM1" t="s">
        <v>16536</v>
      </c>
      <c r="WPN1" t="s">
        <v>16537</v>
      </c>
      <c r="WPO1" t="s">
        <v>16538</v>
      </c>
      <c r="WPP1" t="s">
        <v>16539</v>
      </c>
      <c r="WPQ1" t="s">
        <v>16540</v>
      </c>
      <c r="WPR1" t="s">
        <v>16541</v>
      </c>
      <c r="WPS1" t="s">
        <v>16542</v>
      </c>
      <c r="WPT1" t="s">
        <v>16543</v>
      </c>
      <c r="WPU1" t="s">
        <v>16544</v>
      </c>
      <c r="WPV1" t="s">
        <v>16545</v>
      </c>
      <c r="WPW1" t="s">
        <v>16546</v>
      </c>
      <c r="WPX1" t="s">
        <v>16547</v>
      </c>
      <c r="WPY1" t="s">
        <v>16548</v>
      </c>
      <c r="WPZ1" t="s">
        <v>16549</v>
      </c>
      <c r="WQA1" t="s">
        <v>16550</v>
      </c>
      <c r="WQB1" t="s">
        <v>16551</v>
      </c>
      <c r="WQC1" t="s">
        <v>16552</v>
      </c>
      <c r="WQD1" t="s">
        <v>16553</v>
      </c>
      <c r="WQE1" t="s">
        <v>16554</v>
      </c>
      <c r="WQF1" t="s">
        <v>16555</v>
      </c>
      <c r="WQG1" t="s">
        <v>16556</v>
      </c>
      <c r="WQH1" t="s">
        <v>16557</v>
      </c>
      <c r="WQI1" t="s">
        <v>16558</v>
      </c>
      <c r="WQJ1" t="s">
        <v>16559</v>
      </c>
      <c r="WQK1" t="s">
        <v>16560</v>
      </c>
      <c r="WQL1" t="s">
        <v>16561</v>
      </c>
      <c r="WQM1" t="s">
        <v>16562</v>
      </c>
      <c r="WQN1" t="s">
        <v>16563</v>
      </c>
      <c r="WQO1" t="s">
        <v>16564</v>
      </c>
      <c r="WQP1" t="s">
        <v>16565</v>
      </c>
      <c r="WQQ1" t="s">
        <v>16566</v>
      </c>
      <c r="WQR1" t="s">
        <v>16567</v>
      </c>
      <c r="WQS1" t="s">
        <v>16568</v>
      </c>
      <c r="WQT1" t="s">
        <v>16569</v>
      </c>
      <c r="WQU1" t="s">
        <v>16570</v>
      </c>
      <c r="WQV1" t="s">
        <v>16571</v>
      </c>
      <c r="WQW1" t="s">
        <v>16572</v>
      </c>
      <c r="WQX1" t="s">
        <v>16573</v>
      </c>
      <c r="WQY1" t="s">
        <v>16574</v>
      </c>
      <c r="WQZ1" t="s">
        <v>16575</v>
      </c>
      <c r="WRA1" t="s">
        <v>16576</v>
      </c>
      <c r="WRB1" t="s">
        <v>16577</v>
      </c>
      <c r="WRC1" t="s">
        <v>16578</v>
      </c>
      <c r="WRD1" t="s">
        <v>16579</v>
      </c>
      <c r="WRE1" t="s">
        <v>16580</v>
      </c>
      <c r="WRF1" t="s">
        <v>16581</v>
      </c>
      <c r="WRG1" t="s">
        <v>16582</v>
      </c>
      <c r="WRH1" t="s">
        <v>16583</v>
      </c>
      <c r="WRI1" t="s">
        <v>16584</v>
      </c>
      <c r="WRJ1" t="s">
        <v>16585</v>
      </c>
      <c r="WRK1" t="s">
        <v>16586</v>
      </c>
      <c r="WRL1" t="s">
        <v>16587</v>
      </c>
      <c r="WRM1" t="s">
        <v>16588</v>
      </c>
      <c r="WRN1" t="s">
        <v>16589</v>
      </c>
      <c r="WRO1" t="s">
        <v>16590</v>
      </c>
      <c r="WRP1" t="s">
        <v>16591</v>
      </c>
      <c r="WRQ1" t="s">
        <v>16592</v>
      </c>
      <c r="WRR1" t="s">
        <v>16593</v>
      </c>
      <c r="WRS1" t="s">
        <v>16594</v>
      </c>
      <c r="WRT1" t="s">
        <v>16595</v>
      </c>
      <c r="WRU1" t="s">
        <v>16596</v>
      </c>
      <c r="WRV1" t="s">
        <v>16597</v>
      </c>
      <c r="WRW1" t="s">
        <v>16598</v>
      </c>
      <c r="WRX1" t="s">
        <v>16599</v>
      </c>
      <c r="WRY1" t="s">
        <v>16600</v>
      </c>
      <c r="WRZ1" t="s">
        <v>16601</v>
      </c>
      <c r="WSA1" t="s">
        <v>16602</v>
      </c>
      <c r="WSB1" t="s">
        <v>16603</v>
      </c>
      <c r="WSC1" t="s">
        <v>16604</v>
      </c>
      <c r="WSD1" t="s">
        <v>16605</v>
      </c>
      <c r="WSE1" t="s">
        <v>16606</v>
      </c>
      <c r="WSF1" t="s">
        <v>16607</v>
      </c>
      <c r="WSG1" t="s">
        <v>16608</v>
      </c>
      <c r="WSH1" t="s">
        <v>16609</v>
      </c>
      <c r="WSI1" t="s">
        <v>16610</v>
      </c>
      <c r="WSJ1" t="s">
        <v>16611</v>
      </c>
      <c r="WSK1" t="s">
        <v>16612</v>
      </c>
      <c r="WSL1" t="s">
        <v>16613</v>
      </c>
      <c r="WSM1" t="s">
        <v>16614</v>
      </c>
      <c r="WSN1" t="s">
        <v>16615</v>
      </c>
      <c r="WSO1" t="s">
        <v>16616</v>
      </c>
      <c r="WSP1" t="s">
        <v>16617</v>
      </c>
      <c r="WSQ1" t="s">
        <v>16618</v>
      </c>
      <c r="WSR1" t="s">
        <v>16619</v>
      </c>
      <c r="WSS1" t="s">
        <v>16620</v>
      </c>
      <c r="WST1" t="s">
        <v>16621</v>
      </c>
      <c r="WSU1" t="s">
        <v>16622</v>
      </c>
      <c r="WSV1" t="s">
        <v>16623</v>
      </c>
      <c r="WSW1" t="s">
        <v>16624</v>
      </c>
      <c r="WSX1" t="s">
        <v>16625</v>
      </c>
      <c r="WSY1" t="s">
        <v>16626</v>
      </c>
      <c r="WSZ1" t="s">
        <v>16627</v>
      </c>
      <c r="WTA1" t="s">
        <v>16628</v>
      </c>
      <c r="WTB1" t="s">
        <v>16629</v>
      </c>
      <c r="WTC1" t="s">
        <v>16630</v>
      </c>
      <c r="WTD1" t="s">
        <v>16631</v>
      </c>
      <c r="WTE1" t="s">
        <v>16632</v>
      </c>
      <c r="WTF1" t="s">
        <v>16633</v>
      </c>
      <c r="WTG1" t="s">
        <v>16634</v>
      </c>
      <c r="WTH1" t="s">
        <v>16635</v>
      </c>
      <c r="WTI1" t="s">
        <v>16636</v>
      </c>
      <c r="WTJ1" t="s">
        <v>16637</v>
      </c>
      <c r="WTK1" t="s">
        <v>16638</v>
      </c>
      <c r="WTL1" t="s">
        <v>16639</v>
      </c>
      <c r="WTM1" t="s">
        <v>16640</v>
      </c>
      <c r="WTN1" t="s">
        <v>16641</v>
      </c>
      <c r="WTO1" t="s">
        <v>16642</v>
      </c>
      <c r="WTP1" t="s">
        <v>16643</v>
      </c>
      <c r="WTQ1" t="s">
        <v>16644</v>
      </c>
      <c r="WTR1" t="s">
        <v>16645</v>
      </c>
      <c r="WTS1" t="s">
        <v>16646</v>
      </c>
      <c r="WTT1" t="s">
        <v>16647</v>
      </c>
      <c r="WTU1" t="s">
        <v>16648</v>
      </c>
      <c r="WTV1" t="s">
        <v>16649</v>
      </c>
      <c r="WTW1" t="s">
        <v>16650</v>
      </c>
      <c r="WTX1" t="s">
        <v>16651</v>
      </c>
      <c r="WTY1" t="s">
        <v>16652</v>
      </c>
      <c r="WTZ1" t="s">
        <v>16653</v>
      </c>
      <c r="WUA1" t="s">
        <v>16654</v>
      </c>
      <c r="WUB1" t="s">
        <v>16655</v>
      </c>
      <c r="WUC1" t="s">
        <v>16656</v>
      </c>
      <c r="WUD1" t="s">
        <v>16657</v>
      </c>
      <c r="WUE1" t="s">
        <v>16658</v>
      </c>
      <c r="WUF1" t="s">
        <v>16659</v>
      </c>
      <c r="WUG1" t="s">
        <v>16660</v>
      </c>
      <c r="WUH1" t="s">
        <v>16661</v>
      </c>
      <c r="WUI1" t="s">
        <v>16662</v>
      </c>
      <c r="WUJ1" t="s">
        <v>16663</v>
      </c>
      <c r="WUK1" t="s">
        <v>16664</v>
      </c>
      <c r="WUL1" t="s">
        <v>16665</v>
      </c>
      <c r="WUM1" t="s">
        <v>16666</v>
      </c>
      <c r="WUN1" t="s">
        <v>16667</v>
      </c>
      <c r="WUO1" t="s">
        <v>16668</v>
      </c>
      <c r="WUP1" t="s">
        <v>16669</v>
      </c>
      <c r="WUQ1" t="s">
        <v>16670</v>
      </c>
      <c r="WUR1" t="s">
        <v>16671</v>
      </c>
      <c r="WUS1" t="s">
        <v>16672</v>
      </c>
      <c r="WUT1" t="s">
        <v>16673</v>
      </c>
      <c r="WUU1" t="s">
        <v>16674</v>
      </c>
      <c r="WUV1" t="s">
        <v>16675</v>
      </c>
      <c r="WUW1" t="s">
        <v>16676</v>
      </c>
      <c r="WUX1" t="s">
        <v>16677</v>
      </c>
      <c r="WUY1" t="s">
        <v>16678</v>
      </c>
      <c r="WUZ1" t="s">
        <v>16679</v>
      </c>
      <c r="WVA1" t="s">
        <v>16680</v>
      </c>
      <c r="WVB1" t="s">
        <v>16681</v>
      </c>
      <c r="WVC1" t="s">
        <v>16682</v>
      </c>
      <c r="WVD1" t="s">
        <v>16683</v>
      </c>
      <c r="WVE1" t="s">
        <v>16684</v>
      </c>
      <c r="WVF1" t="s">
        <v>16685</v>
      </c>
      <c r="WVG1" t="s">
        <v>16686</v>
      </c>
      <c r="WVH1" t="s">
        <v>16687</v>
      </c>
      <c r="WVI1" t="s">
        <v>16688</v>
      </c>
      <c r="WVJ1" t="s">
        <v>16689</v>
      </c>
      <c r="WVK1" t="s">
        <v>16690</v>
      </c>
      <c r="WVL1" t="s">
        <v>16691</v>
      </c>
      <c r="WVM1" t="s">
        <v>16692</v>
      </c>
      <c r="WVN1" t="s">
        <v>16693</v>
      </c>
      <c r="WVO1" t="s">
        <v>16694</v>
      </c>
      <c r="WVP1" t="s">
        <v>16695</v>
      </c>
      <c r="WVQ1" t="s">
        <v>16696</v>
      </c>
      <c r="WVR1" t="s">
        <v>16697</v>
      </c>
      <c r="WVS1" t="s">
        <v>16698</v>
      </c>
      <c r="WVT1" t="s">
        <v>16699</v>
      </c>
      <c r="WVU1" t="s">
        <v>16700</v>
      </c>
      <c r="WVV1" t="s">
        <v>16701</v>
      </c>
      <c r="WVW1" t="s">
        <v>16702</v>
      </c>
      <c r="WVX1" t="s">
        <v>16703</v>
      </c>
      <c r="WVY1" t="s">
        <v>16704</v>
      </c>
      <c r="WVZ1" t="s">
        <v>16705</v>
      </c>
      <c r="WWA1" t="s">
        <v>16706</v>
      </c>
      <c r="WWB1" t="s">
        <v>16707</v>
      </c>
      <c r="WWC1" t="s">
        <v>16708</v>
      </c>
      <c r="WWD1" t="s">
        <v>16709</v>
      </c>
      <c r="WWE1" t="s">
        <v>16710</v>
      </c>
      <c r="WWF1" t="s">
        <v>16711</v>
      </c>
      <c r="WWG1" t="s">
        <v>16712</v>
      </c>
      <c r="WWH1" t="s">
        <v>16713</v>
      </c>
      <c r="WWI1" t="s">
        <v>16714</v>
      </c>
      <c r="WWJ1" t="s">
        <v>16715</v>
      </c>
      <c r="WWK1" t="s">
        <v>16716</v>
      </c>
      <c r="WWL1" t="s">
        <v>16717</v>
      </c>
      <c r="WWM1" t="s">
        <v>16718</v>
      </c>
      <c r="WWN1" t="s">
        <v>16719</v>
      </c>
      <c r="WWO1" t="s">
        <v>16720</v>
      </c>
      <c r="WWP1" t="s">
        <v>16721</v>
      </c>
      <c r="WWQ1" t="s">
        <v>16722</v>
      </c>
      <c r="WWR1" t="s">
        <v>16723</v>
      </c>
      <c r="WWS1" t="s">
        <v>16724</v>
      </c>
      <c r="WWT1" t="s">
        <v>16725</v>
      </c>
      <c r="WWU1" t="s">
        <v>16726</v>
      </c>
      <c r="WWV1" t="s">
        <v>16727</v>
      </c>
      <c r="WWW1" t="s">
        <v>16728</v>
      </c>
      <c r="WWX1" t="s">
        <v>16729</v>
      </c>
      <c r="WWY1" t="s">
        <v>16730</v>
      </c>
      <c r="WWZ1" t="s">
        <v>16731</v>
      </c>
      <c r="WXA1" t="s">
        <v>16732</v>
      </c>
      <c r="WXB1" t="s">
        <v>16733</v>
      </c>
      <c r="WXC1" t="s">
        <v>16734</v>
      </c>
      <c r="WXD1" t="s">
        <v>16735</v>
      </c>
      <c r="WXE1" t="s">
        <v>16736</v>
      </c>
      <c r="WXF1" t="s">
        <v>16737</v>
      </c>
      <c r="WXG1" t="s">
        <v>16738</v>
      </c>
      <c r="WXH1" t="s">
        <v>16739</v>
      </c>
      <c r="WXI1" t="s">
        <v>16740</v>
      </c>
      <c r="WXJ1" t="s">
        <v>16741</v>
      </c>
      <c r="WXK1" t="s">
        <v>16742</v>
      </c>
      <c r="WXL1" t="s">
        <v>16743</v>
      </c>
      <c r="WXM1" t="s">
        <v>16744</v>
      </c>
      <c r="WXN1" t="s">
        <v>16745</v>
      </c>
      <c r="WXO1" t="s">
        <v>16746</v>
      </c>
      <c r="WXP1" t="s">
        <v>16747</v>
      </c>
      <c r="WXQ1" t="s">
        <v>16748</v>
      </c>
      <c r="WXR1" t="s">
        <v>16749</v>
      </c>
      <c r="WXS1" t="s">
        <v>16750</v>
      </c>
      <c r="WXT1" t="s">
        <v>16751</v>
      </c>
      <c r="WXU1" t="s">
        <v>16752</v>
      </c>
      <c r="WXV1" t="s">
        <v>16753</v>
      </c>
      <c r="WXW1" t="s">
        <v>16754</v>
      </c>
      <c r="WXX1" t="s">
        <v>16755</v>
      </c>
      <c r="WXY1" t="s">
        <v>16756</v>
      </c>
      <c r="WXZ1" t="s">
        <v>16757</v>
      </c>
      <c r="WYA1" t="s">
        <v>16758</v>
      </c>
      <c r="WYB1" t="s">
        <v>16759</v>
      </c>
      <c r="WYC1" t="s">
        <v>16760</v>
      </c>
      <c r="WYD1" t="s">
        <v>16761</v>
      </c>
      <c r="WYE1" t="s">
        <v>16762</v>
      </c>
      <c r="WYF1" t="s">
        <v>16763</v>
      </c>
      <c r="WYG1" t="s">
        <v>16764</v>
      </c>
      <c r="WYH1" t="s">
        <v>16765</v>
      </c>
      <c r="WYI1" t="s">
        <v>16766</v>
      </c>
      <c r="WYJ1" t="s">
        <v>16767</v>
      </c>
      <c r="WYK1" t="s">
        <v>16768</v>
      </c>
      <c r="WYL1" t="s">
        <v>16769</v>
      </c>
      <c r="WYM1" t="s">
        <v>16770</v>
      </c>
      <c r="WYN1" t="s">
        <v>16771</v>
      </c>
      <c r="WYO1" t="s">
        <v>16772</v>
      </c>
      <c r="WYP1" t="s">
        <v>16773</v>
      </c>
      <c r="WYQ1" t="s">
        <v>16774</v>
      </c>
      <c r="WYR1" t="s">
        <v>16775</v>
      </c>
      <c r="WYS1" t="s">
        <v>16776</v>
      </c>
      <c r="WYT1" t="s">
        <v>16777</v>
      </c>
      <c r="WYU1" t="s">
        <v>16778</v>
      </c>
      <c r="WYV1" t="s">
        <v>16779</v>
      </c>
      <c r="WYW1" t="s">
        <v>16780</v>
      </c>
      <c r="WYX1" t="s">
        <v>16781</v>
      </c>
      <c r="WYY1" t="s">
        <v>16782</v>
      </c>
      <c r="WYZ1" t="s">
        <v>16783</v>
      </c>
      <c r="WZA1" t="s">
        <v>16784</v>
      </c>
      <c r="WZB1" t="s">
        <v>16785</v>
      </c>
      <c r="WZC1" t="s">
        <v>16786</v>
      </c>
      <c r="WZD1" t="s">
        <v>16787</v>
      </c>
      <c r="WZE1" t="s">
        <v>16788</v>
      </c>
      <c r="WZF1" t="s">
        <v>16789</v>
      </c>
      <c r="WZG1" t="s">
        <v>16790</v>
      </c>
      <c r="WZH1" t="s">
        <v>16791</v>
      </c>
      <c r="WZI1" t="s">
        <v>16792</v>
      </c>
      <c r="WZJ1" t="s">
        <v>16793</v>
      </c>
      <c r="WZK1" t="s">
        <v>16794</v>
      </c>
      <c r="WZL1" t="s">
        <v>16795</v>
      </c>
      <c r="WZM1" t="s">
        <v>16796</v>
      </c>
      <c r="WZN1" t="s">
        <v>16797</v>
      </c>
      <c r="WZO1" t="s">
        <v>16798</v>
      </c>
      <c r="WZP1" t="s">
        <v>16799</v>
      </c>
      <c r="WZQ1" t="s">
        <v>16800</v>
      </c>
      <c r="WZR1" t="s">
        <v>16801</v>
      </c>
      <c r="WZS1" t="s">
        <v>16802</v>
      </c>
      <c r="WZT1" t="s">
        <v>16803</v>
      </c>
      <c r="WZU1" t="s">
        <v>16804</v>
      </c>
      <c r="WZV1" t="s">
        <v>16805</v>
      </c>
      <c r="WZW1" t="s">
        <v>16806</v>
      </c>
      <c r="WZX1" t="s">
        <v>16807</v>
      </c>
      <c r="WZY1" t="s">
        <v>16808</v>
      </c>
      <c r="WZZ1" t="s">
        <v>16809</v>
      </c>
      <c r="XAA1" t="s">
        <v>16810</v>
      </c>
      <c r="XAB1" t="s">
        <v>16811</v>
      </c>
      <c r="XAC1" t="s">
        <v>16812</v>
      </c>
      <c r="XAD1" t="s">
        <v>16813</v>
      </c>
      <c r="XAE1" t="s">
        <v>16814</v>
      </c>
      <c r="XAF1" t="s">
        <v>16815</v>
      </c>
      <c r="XAG1" t="s">
        <v>16816</v>
      </c>
      <c r="XAH1" t="s">
        <v>16817</v>
      </c>
      <c r="XAI1" t="s">
        <v>16818</v>
      </c>
      <c r="XAJ1" t="s">
        <v>16819</v>
      </c>
      <c r="XAK1" t="s">
        <v>16820</v>
      </c>
      <c r="XAL1" t="s">
        <v>16821</v>
      </c>
      <c r="XAM1" t="s">
        <v>16822</v>
      </c>
      <c r="XAN1" t="s">
        <v>16823</v>
      </c>
      <c r="XAO1" t="s">
        <v>16824</v>
      </c>
      <c r="XAP1" t="s">
        <v>16825</v>
      </c>
      <c r="XAQ1" t="s">
        <v>16826</v>
      </c>
      <c r="XAR1" t="s">
        <v>16827</v>
      </c>
      <c r="XAS1" t="s">
        <v>16828</v>
      </c>
      <c r="XAT1" t="s">
        <v>16829</v>
      </c>
      <c r="XAU1" t="s">
        <v>16830</v>
      </c>
      <c r="XAV1" t="s">
        <v>16831</v>
      </c>
      <c r="XAW1" t="s">
        <v>16832</v>
      </c>
      <c r="XAX1" t="s">
        <v>16833</v>
      </c>
      <c r="XAY1" t="s">
        <v>16834</v>
      </c>
      <c r="XAZ1" t="s">
        <v>16835</v>
      </c>
      <c r="XBA1" t="s">
        <v>16836</v>
      </c>
      <c r="XBB1" t="s">
        <v>16837</v>
      </c>
      <c r="XBC1" t="s">
        <v>16838</v>
      </c>
      <c r="XBD1" t="s">
        <v>16839</v>
      </c>
      <c r="XBE1" t="s">
        <v>16840</v>
      </c>
      <c r="XBF1" t="s">
        <v>16841</v>
      </c>
      <c r="XBG1" t="s">
        <v>16842</v>
      </c>
      <c r="XBH1" t="s">
        <v>16843</v>
      </c>
      <c r="XBI1" t="s">
        <v>16844</v>
      </c>
      <c r="XBJ1" t="s">
        <v>16845</v>
      </c>
      <c r="XBK1" t="s">
        <v>16846</v>
      </c>
      <c r="XBL1" t="s">
        <v>16847</v>
      </c>
      <c r="XBM1" t="s">
        <v>16848</v>
      </c>
      <c r="XBN1" t="s">
        <v>16849</v>
      </c>
      <c r="XBO1" t="s">
        <v>16850</v>
      </c>
      <c r="XBP1" t="s">
        <v>16851</v>
      </c>
      <c r="XBQ1" t="s">
        <v>16852</v>
      </c>
      <c r="XBR1" t="s">
        <v>16853</v>
      </c>
      <c r="XBS1" t="s">
        <v>16854</v>
      </c>
      <c r="XBT1" t="s">
        <v>16855</v>
      </c>
      <c r="XBU1" t="s">
        <v>16856</v>
      </c>
      <c r="XBV1" t="s">
        <v>16857</v>
      </c>
      <c r="XBW1" t="s">
        <v>16858</v>
      </c>
      <c r="XBX1" t="s">
        <v>16859</v>
      </c>
      <c r="XBY1" t="s">
        <v>16860</v>
      </c>
      <c r="XBZ1" t="s">
        <v>16861</v>
      </c>
      <c r="XCA1" t="s">
        <v>16862</v>
      </c>
      <c r="XCB1" t="s">
        <v>16863</v>
      </c>
      <c r="XCC1" t="s">
        <v>16864</v>
      </c>
      <c r="XCD1" t="s">
        <v>16865</v>
      </c>
      <c r="XCE1" t="s">
        <v>16866</v>
      </c>
      <c r="XCF1" t="s">
        <v>16867</v>
      </c>
      <c r="XCG1" t="s">
        <v>16868</v>
      </c>
      <c r="XCH1" t="s">
        <v>16869</v>
      </c>
      <c r="XCI1" t="s">
        <v>16870</v>
      </c>
      <c r="XCJ1" t="s">
        <v>16871</v>
      </c>
      <c r="XCK1" t="s">
        <v>16872</v>
      </c>
      <c r="XCL1" t="s">
        <v>16873</v>
      </c>
      <c r="XCM1" t="s">
        <v>16874</v>
      </c>
      <c r="XCN1" t="s">
        <v>16875</v>
      </c>
      <c r="XCO1" t="s">
        <v>16876</v>
      </c>
      <c r="XCP1" t="s">
        <v>16877</v>
      </c>
      <c r="XCQ1" t="s">
        <v>16878</v>
      </c>
      <c r="XCR1" t="s">
        <v>16879</v>
      </c>
      <c r="XCS1" t="s">
        <v>16880</v>
      </c>
      <c r="XCT1" t="s">
        <v>16881</v>
      </c>
      <c r="XCU1" t="s">
        <v>16882</v>
      </c>
      <c r="XCV1" t="s">
        <v>16883</v>
      </c>
      <c r="XCW1" t="s">
        <v>16884</v>
      </c>
      <c r="XCX1" t="s">
        <v>16885</v>
      </c>
      <c r="XCY1" t="s">
        <v>16886</v>
      </c>
      <c r="XCZ1" t="s">
        <v>16887</v>
      </c>
      <c r="XDA1" t="s">
        <v>16888</v>
      </c>
      <c r="XDB1" t="s">
        <v>16889</v>
      </c>
      <c r="XDC1" t="s">
        <v>16890</v>
      </c>
      <c r="XDD1" t="s">
        <v>16891</v>
      </c>
      <c r="XDE1" t="s">
        <v>16892</v>
      </c>
      <c r="XDF1" t="s">
        <v>16893</v>
      </c>
      <c r="XDG1" t="s">
        <v>16894</v>
      </c>
      <c r="XDH1" t="s">
        <v>16895</v>
      </c>
      <c r="XDI1" t="s">
        <v>16896</v>
      </c>
      <c r="XDJ1" t="s">
        <v>16897</v>
      </c>
      <c r="XDK1" t="s">
        <v>16898</v>
      </c>
      <c r="XDL1" t="s">
        <v>16899</v>
      </c>
      <c r="XDM1" t="s">
        <v>16900</v>
      </c>
      <c r="XDN1" t="s">
        <v>16901</v>
      </c>
      <c r="XDO1" t="s">
        <v>16902</v>
      </c>
      <c r="XDP1" t="s">
        <v>16903</v>
      </c>
      <c r="XDQ1" t="s">
        <v>16904</v>
      </c>
      <c r="XDR1" t="s">
        <v>16905</v>
      </c>
      <c r="XDS1" t="s">
        <v>16906</v>
      </c>
      <c r="XDT1" t="s">
        <v>16907</v>
      </c>
      <c r="XDU1" t="s">
        <v>16908</v>
      </c>
      <c r="XDV1" t="s">
        <v>16909</v>
      </c>
      <c r="XDW1" t="s">
        <v>16910</v>
      </c>
      <c r="XDX1" t="s">
        <v>16911</v>
      </c>
      <c r="XDY1" t="s">
        <v>16912</v>
      </c>
      <c r="XDZ1" t="s">
        <v>16913</v>
      </c>
      <c r="XEA1" t="s">
        <v>16914</v>
      </c>
      <c r="XEB1" t="s">
        <v>16915</v>
      </c>
      <c r="XEC1" t="s">
        <v>16916</v>
      </c>
      <c r="XED1" t="s">
        <v>16917</v>
      </c>
      <c r="XEE1" t="s">
        <v>16918</v>
      </c>
      <c r="XEF1" t="s">
        <v>16919</v>
      </c>
      <c r="XEG1" t="s">
        <v>16920</v>
      </c>
      <c r="XEH1" t="s">
        <v>16921</v>
      </c>
      <c r="XEI1" t="s">
        <v>16922</v>
      </c>
      <c r="XEJ1" t="s">
        <v>16923</v>
      </c>
      <c r="XEK1" t="s">
        <v>16924</v>
      </c>
      <c r="XEL1" t="s">
        <v>16925</v>
      </c>
      <c r="XEM1" t="s">
        <v>16926</v>
      </c>
      <c r="XEN1" t="s">
        <v>16927</v>
      </c>
      <c r="XEO1" t="s">
        <v>16928</v>
      </c>
      <c r="XEP1" t="s">
        <v>16929</v>
      </c>
      <c r="XEQ1" t="s">
        <v>16930</v>
      </c>
      <c r="XER1" t="s">
        <v>16931</v>
      </c>
      <c r="XES1" t="s">
        <v>16932</v>
      </c>
      <c r="XET1" t="s">
        <v>16933</v>
      </c>
      <c r="XEU1" t="s">
        <v>16934</v>
      </c>
      <c r="XEV1" t="s">
        <v>16935</v>
      </c>
      <c r="XEW1" t="s">
        <v>16936</v>
      </c>
      <c r="XEX1" t="s">
        <v>16937</v>
      </c>
      <c r="XEY1" t="s">
        <v>16938</v>
      </c>
      <c r="XEZ1" t="s">
        <v>16939</v>
      </c>
      <c r="XFA1" t="s">
        <v>16940</v>
      </c>
      <c r="XFB1" t="s">
        <v>16941</v>
      </c>
      <c r="XFC1" t="s">
        <v>16942</v>
      </c>
      <c r="XFD1" t="s">
        <v>16943</v>
      </c>
    </row>
    <row r="2" spans="1:16384" s="3" customFormat="1" x14ac:dyDescent="0.25">
      <c r="A2">
        <v>1</v>
      </c>
      <c r="B2" s="1">
        <v>43995.470671296302</v>
      </c>
      <c r="C2" s="1">
        <v>43995.471145833297</v>
      </c>
      <c r="D2" s="3" t="s">
        <v>72</v>
      </c>
      <c r="E2" s="3" t="s">
        <v>73</v>
      </c>
      <c r="F2"/>
      <c r="H2" s="3" t="s">
        <v>49</v>
      </c>
      <c r="I2"/>
      <c r="K2" s="3" t="s">
        <v>41</v>
      </c>
      <c r="L2"/>
      <c r="N2" s="3" t="s">
        <v>55</v>
      </c>
      <c r="O2"/>
      <c r="Q2" s="3" t="s">
        <v>56</v>
      </c>
      <c r="R2"/>
      <c r="T2" s="3" t="s">
        <v>61</v>
      </c>
      <c r="U2"/>
      <c r="W2" s="3" t="s">
        <v>74</v>
      </c>
      <c r="X2" s="3">
        <v>4</v>
      </c>
      <c r="Y2" s="3">
        <v>4</v>
      </c>
      <c r="Z2" s="3">
        <v>4</v>
      </c>
      <c r="AA2" s="3">
        <v>4</v>
      </c>
      <c r="AB2" s="3">
        <v>4</v>
      </c>
      <c r="AC2" s="3">
        <v>4</v>
      </c>
      <c r="AD2" s="3">
        <v>4</v>
      </c>
      <c r="AE2" s="3">
        <v>4</v>
      </c>
      <c r="AF2" s="3">
        <v>4</v>
      </c>
      <c r="AG2" s="3">
        <v>4</v>
      </c>
      <c r="AH2" s="3">
        <v>4</v>
      </c>
      <c r="AI2" s="3">
        <v>4</v>
      </c>
      <c r="AK2"/>
    </row>
    <row r="3" spans="1:16384" s="3" customFormat="1" x14ac:dyDescent="0.25">
      <c r="A3">
        <v>2</v>
      </c>
      <c r="B3" s="1">
        <v>43995.470150462999</v>
      </c>
      <c r="C3" s="1">
        <v>43995.471643518496</v>
      </c>
      <c r="D3" s="3" t="s">
        <v>87</v>
      </c>
      <c r="E3" s="3" t="s">
        <v>88</v>
      </c>
      <c r="F3"/>
      <c r="H3" s="3" t="s">
        <v>40</v>
      </c>
      <c r="I3"/>
      <c r="K3" s="3" t="s">
        <v>41</v>
      </c>
      <c r="L3"/>
      <c r="N3" s="3" t="s">
        <v>55</v>
      </c>
      <c r="O3"/>
      <c r="Q3" s="3" t="s">
        <v>56</v>
      </c>
      <c r="R3"/>
      <c r="T3" s="3" t="s">
        <v>89</v>
      </c>
      <c r="U3"/>
      <c r="W3" s="3" t="s">
        <v>74</v>
      </c>
      <c r="X3" s="3">
        <v>4</v>
      </c>
      <c r="Y3" s="3">
        <v>4</v>
      </c>
      <c r="Z3" s="3">
        <v>2</v>
      </c>
      <c r="AA3" s="3">
        <v>2</v>
      </c>
      <c r="AB3" s="3">
        <v>4</v>
      </c>
      <c r="AC3" s="3">
        <v>3</v>
      </c>
      <c r="AD3" s="3">
        <v>4</v>
      </c>
      <c r="AE3" s="3">
        <v>4</v>
      </c>
      <c r="AF3" s="3">
        <v>4</v>
      </c>
      <c r="AG3" s="3">
        <v>4</v>
      </c>
      <c r="AH3" s="3">
        <v>4</v>
      </c>
      <c r="AI3" s="3">
        <v>4</v>
      </c>
      <c r="AJ3" s="3" t="s">
        <v>90</v>
      </c>
      <c r="AK3"/>
    </row>
    <row r="4" spans="1:16384" s="3" customFormat="1" x14ac:dyDescent="0.25">
      <c r="A4">
        <v>3</v>
      </c>
      <c r="B4" s="1">
        <v>43995.470115740703</v>
      </c>
      <c r="C4" s="1">
        <v>43995.471666666701</v>
      </c>
      <c r="D4" s="3" t="s">
        <v>91</v>
      </c>
      <c r="E4" s="3" t="s">
        <v>92</v>
      </c>
      <c r="F4"/>
      <c r="H4" s="3" t="s">
        <v>49</v>
      </c>
      <c r="I4"/>
      <c r="K4" s="3" t="s">
        <v>41</v>
      </c>
      <c r="L4"/>
      <c r="N4" s="3" t="s">
        <v>55</v>
      </c>
      <c r="O4"/>
      <c r="Q4" s="3" t="s">
        <v>70</v>
      </c>
      <c r="R4"/>
      <c r="T4" s="3" t="s">
        <v>71</v>
      </c>
      <c r="U4"/>
      <c r="W4" s="3" t="s">
        <v>74</v>
      </c>
      <c r="X4" s="3">
        <v>4</v>
      </c>
      <c r="Y4" s="3">
        <v>5</v>
      </c>
      <c r="Z4" s="3">
        <v>3</v>
      </c>
      <c r="AA4" s="3">
        <v>3</v>
      </c>
      <c r="AB4" s="3">
        <v>4</v>
      </c>
      <c r="AC4" s="3">
        <v>4</v>
      </c>
      <c r="AD4" s="3">
        <v>4</v>
      </c>
      <c r="AE4" s="3">
        <v>4</v>
      </c>
      <c r="AF4" s="3">
        <v>5</v>
      </c>
      <c r="AG4" s="3">
        <v>5</v>
      </c>
      <c r="AH4" s="3">
        <v>4</v>
      </c>
      <c r="AI4" s="3">
        <v>5</v>
      </c>
      <c r="AJ4" s="2" t="s">
        <v>46</v>
      </c>
      <c r="AK4"/>
    </row>
    <row r="5" spans="1:16384" s="3" customFormat="1" x14ac:dyDescent="0.25">
      <c r="A5">
        <v>4</v>
      </c>
      <c r="B5" s="1">
        <v>43995.4709953704</v>
      </c>
      <c r="C5" s="1">
        <v>43995.472002314797</v>
      </c>
      <c r="D5" s="3" t="s">
        <v>93</v>
      </c>
      <c r="E5" s="3" t="s">
        <v>94</v>
      </c>
      <c r="F5"/>
      <c r="H5" s="3" t="s">
        <v>49</v>
      </c>
      <c r="I5"/>
      <c r="K5" s="3" t="s">
        <v>41</v>
      </c>
      <c r="L5"/>
      <c r="N5" s="3" t="s">
        <v>55</v>
      </c>
      <c r="O5"/>
      <c r="Q5" s="3" t="s">
        <v>56</v>
      </c>
      <c r="R5"/>
      <c r="T5" s="3" t="s">
        <v>77</v>
      </c>
      <c r="U5"/>
      <c r="W5" s="3" t="s">
        <v>74</v>
      </c>
      <c r="X5" s="3">
        <v>5</v>
      </c>
      <c r="Y5" s="3">
        <v>5</v>
      </c>
      <c r="Z5" s="3">
        <v>5</v>
      </c>
      <c r="AA5" s="3">
        <v>4</v>
      </c>
      <c r="AB5" s="3">
        <v>5</v>
      </c>
      <c r="AC5" s="3">
        <v>5</v>
      </c>
      <c r="AD5" s="3">
        <v>5</v>
      </c>
      <c r="AE5" s="3">
        <v>5</v>
      </c>
      <c r="AF5" s="3">
        <v>5</v>
      </c>
      <c r="AG5" s="3">
        <v>3</v>
      </c>
      <c r="AH5" s="3">
        <v>4</v>
      </c>
      <c r="AI5" s="3">
        <v>4</v>
      </c>
      <c r="AJ5" s="2" t="s">
        <v>46</v>
      </c>
      <c r="AK5"/>
    </row>
    <row r="6" spans="1:16384" s="3" customFormat="1" x14ac:dyDescent="0.25">
      <c r="A6">
        <v>5</v>
      </c>
      <c r="B6" s="1">
        <v>43995.471909722197</v>
      </c>
      <c r="C6" s="1">
        <v>43995.472754629598</v>
      </c>
      <c r="D6" s="3" t="s">
        <v>91</v>
      </c>
      <c r="E6" s="3" t="s">
        <v>92</v>
      </c>
      <c r="F6"/>
      <c r="H6" s="3" t="s">
        <v>49</v>
      </c>
      <c r="I6"/>
      <c r="K6" s="3" t="s">
        <v>41</v>
      </c>
      <c r="L6"/>
      <c r="N6" s="3" t="s">
        <v>55</v>
      </c>
      <c r="O6"/>
      <c r="Q6" s="3" t="s">
        <v>70</v>
      </c>
      <c r="R6"/>
      <c r="T6" s="3" t="s">
        <v>71</v>
      </c>
      <c r="U6"/>
      <c r="W6" s="3" t="s">
        <v>74</v>
      </c>
      <c r="X6" s="3">
        <v>4</v>
      </c>
      <c r="Y6" s="3">
        <v>4</v>
      </c>
      <c r="Z6" s="3">
        <v>4</v>
      </c>
      <c r="AA6" s="3">
        <v>4</v>
      </c>
      <c r="AB6" s="3">
        <v>4</v>
      </c>
      <c r="AC6" s="3">
        <v>4</v>
      </c>
      <c r="AD6" s="3">
        <v>4</v>
      </c>
      <c r="AE6" s="3">
        <v>4</v>
      </c>
      <c r="AF6" s="3">
        <v>5</v>
      </c>
      <c r="AG6" s="3">
        <v>4</v>
      </c>
      <c r="AH6" s="3">
        <v>4</v>
      </c>
      <c r="AI6" s="3">
        <v>4</v>
      </c>
      <c r="AJ6" s="2" t="s">
        <v>46</v>
      </c>
      <c r="AK6"/>
    </row>
    <row r="7" spans="1:16384" s="3" customFormat="1" x14ac:dyDescent="0.25">
      <c r="A7">
        <v>6</v>
      </c>
      <c r="B7" s="1">
        <v>43995.472986111097</v>
      </c>
      <c r="C7" s="1">
        <v>43995.474351851903</v>
      </c>
      <c r="D7" s="3" t="s">
        <v>157</v>
      </c>
      <c r="E7" s="3" t="s">
        <v>158</v>
      </c>
      <c r="F7"/>
      <c r="H7" s="3" t="s">
        <v>40</v>
      </c>
      <c r="I7"/>
      <c r="K7" s="3" t="s">
        <v>64</v>
      </c>
      <c r="L7"/>
      <c r="N7" s="3" t="s">
        <v>42</v>
      </c>
      <c r="O7"/>
      <c r="Q7" s="3" t="s">
        <v>56</v>
      </c>
      <c r="R7"/>
      <c r="T7" s="3" t="s">
        <v>159</v>
      </c>
      <c r="U7"/>
      <c r="W7" s="3" t="s">
        <v>74</v>
      </c>
      <c r="X7" s="3">
        <v>5</v>
      </c>
      <c r="Y7" s="3">
        <v>5</v>
      </c>
      <c r="Z7" s="3">
        <v>5</v>
      </c>
      <c r="AA7" s="3">
        <v>4</v>
      </c>
      <c r="AB7" s="3">
        <v>5</v>
      </c>
      <c r="AC7" s="3">
        <v>5</v>
      </c>
      <c r="AD7" s="3">
        <v>5</v>
      </c>
      <c r="AE7" s="3">
        <v>5</v>
      </c>
      <c r="AF7" s="3">
        <v>5</v>
      </c>
      <c r="AG7" s="3">
        <v>3</v>
      </c>
      <c r="AH7" s="3">
        <v>4</v>
      </c>
      <c r="AI7" s="3">
        <v>5</v>
      </c>
      <c r="AK7"/>
    </row>
    <row r="8" spans="1:16384" s="3" customFormat="1" x14ac:dyDescent="0.25">
      <c r="A8">
        <v>7</v>
      </c>
      <c r="B8" s="1">
        <v>43995.473344907397</v>
      </c>
      <c r="C8" s="1">
        <v>43995.475937499999</v>
      </c>
      <c r="D8" s="3" t="s">
        <v>173</v>
      </c>
      <c r="E8" s="3" t="s">
        <v>174</v>
      </c>
      <c r="F8"/>
      <c r="H8" s="3" t="s">
        <v>40</v>
      </c>
      <c r="I8"/>
      <c r="K8" s="3" t="s">
        <v>41</v>
      </c>
      <c r="L8"/>
      <c r="N8" s="3" t="s">
        <v>55</v>
      </c>
      <c r="O8"/>
      <c r="Q8" s="3" t="s">
        <v>120</v>
      </c>
      <c r="R8"/>
      <c r="T8" s="3" t="s">
        <v>175</v>
      </c>
      <c r="U8"/>
      <c r="W8" s="3" t="s">
        <v>74</v>
      </c>
      <c r="X8" s="3">
        <v>4</v>
      </c>
      <c r="Y8" s="3">
        <v>4</v>
      </c>
      <c r="Z8" s="3">
        <v>3</v>
      </c>
      <c r="AA8" s="3">
        <v>3</v>
      </c>
      <c r="AB8" s="3">
        <v>5</v>
      </c>
      <c r="AC8" s="3">
        <v>5</v>
      </c>
      <c r="AD8" s="3">
        <v>5</v>
      </c>
      <c r="AE8" s="3">
        <v>5</v>
      </c>
      <c r="AF8" s="3">
        <v>5</v>
      </c>
      <c r="AG8" s="3">
        <v>2</v>
      </c>
      <c r="AH8" s="3">
        <v>4</v>
      </c>
      <c r="AI8" s="3">
        <v>4</v>
      </c>
      <c r="AK8"/>
    </row>
    <row r="9" spans="1:16384" s="3" customFormat="1" x14ac:dyDescent="0.25">
      <c r="A9">
        <v>8</v>
      </c>
      <c r="B9" s="1">
        <v>43995.4700578704</v>
      </c>
      <c r="C9" s="1">
        <v>43995.476307870398</v>
      </c>
      <c r="D9" s="3" t="s">
        <v>178</v>
      </c>
      <c r="E9" s="3" t="s">
        <v>179</v>
      </c>
      <c r="F9"/>
      <c r="H9" s="3" t="s">
        <v>40</v>
      </c>
      <c r="I9"/>
      <c r="K9" s="3" t="s">
        <v>41</v>
      </c>
      <c r="L9"/>
      <c r="N9" s="3" t="s">
        <v>55</v>
      </c>
      <c r="O9"/>
      <c r="Q9" s="3" t="s">
        <v>56</v>
      </c>
      <c r="R9"/>
      <c r="T9" s="3" t="s">
        <v>147</v>
      </c>
      <c r="U9"/>
      <c r="W9" s="3" t="s">
        <v>74</v>
      </c>
      <c r="X9" s="3">
        <v>3</v>
      </c>
      <c r="Y9" s="3">
        <v>4</v>
      </c>
      <c r="Z9" s="3">
        <v>4</v>
      </c>
      <c r="AA9" s="3">
        <v>3</v>
      </c>
      <c r="AB9" s="3">
        <v>4</v>
      </c>
      <c r="AC9" s="3">
        <v>4</v>
      </c>
      <c r="AD9" s="3">
        <v>4</v>
      </c>
      <c r="AE9" s="3">
        <v>4</v>
      </c>
      <c r="AF9" s="3">
        <v>4</v>
      </c>
      <c r="AG9" s="3">
        <v>3</v>
      </c>
      <c r="AH9" s="3">
        <v>4</v>
      </c>
      <c r="AI9" s="3">
        <v>4</v>
      </c>
      <c r="AJ9" s="3" t="s">
        <v>180</v>
      </c>
      <c r="AK9"/>
    </row>
    <row r="10" spans="1:16384" s="3" customFormat="1" x14ac:dyDescent="0.25">
      <c r="A10">
        <v>9</v>
      </c>
      <c r="B10" s="1">
        <v>43995.491006944401</v>
      </c>
      <c r="C10" s="1">
        <v>43995.502199074101</v>
      </c>
      <c r="D10" s="3" t="s">
        <v>230</v>
      </c>
      <c r="E10" s="3" t="s">
        <v>231</v>
      </c>
      <c r="F10"/>
      <c r="H10" s="3" t="s">
        <v>40</v>
      </c>
      <c r="I10"/>
      <c r="K10" s="3" t="s">
        <v>50</v>
      </c>
      <c r="L10"/>
      <c r="N10" s="3" t="s">
        <v>42</v>
      </c>
      <c r="O10"/>
      <c r="Q10" s="3" t="s">
        <v>97</v>
      </c>
      <c r="R10"/>
      <c r="T10" s="3" t="s">
        <v>225</v>
      </c>
      <c r="U10"/>
      <c r="W10" s="3" t="s">
        <v>74</v>
      </c>
      <c r="X10" s="3">
        <v>4</v>
      </c>
      <c r="Y10" s="3">
        <v>5</v>
      </c>
      <c r="Z10" s="3">
        <v>5</v>
      </c>
      <c r="AA10" s="3">
        <v>5</v>
      </c>
      <c r="AB10" s="3">
        <v>5</v>
      </c>
      <c r="AC10" s="3">
        <v>5</v>
      </c>
      <c r="AD10" s="3">
        <v>5</v>
      </c>
      <c r="AE10" s="3">
        <v>5</v>
      </c>
      <c r="AF10" s="3">
        <v>5</v>
      </c>
      <c r="AG10" s="3">
        <v>3</v>
      </c>
      <c r="AH10" s="3">
        <v>5</v>
      </c>
      <c r="AI10" s="3">
        <v>5</v>
      </c>
      <c r="AJ10" s="3" t="s">
        <v>232</v>
      </c>
      <c r="AK10"/>
    </row>
    <row r="11" spans="1:16384" s="3" customFormat="1" x14ac:dyDescent="0.25">
      <c r="A11">
        <v>10</v>
      </c>
      <c r="B11" s="1">
        <v>43995.530879629601</v>
      </c>
      <c r="C11" s="1">
        <v>43995.532233796301</v>
      </c>
      <c r="D11" s="3" t="s">
        <v>233</v>
      </c>
      <c r="E11" s="3" t="s">
        <v>234</v>
      </c>
      <c r="F11"/>
      <c r="H11" s="3" t="s">
        <v>40</v>
      </c>
      <c r="I11"/>
      <c r="K11" s="3" t="s">
        <v>50</v>
      </c>
      <c r="L11"/>
      <c r="N11" s="3" t="s">
        <v>55</v>
      </c>
      <c r="O11"/>
      <c r="Q11" s="3" t="s">
        <v>56</v>
      </c>
      <c r="R11"/>
      <c r="T11" s="3" t="s">
        <v>77</v>
      </c>
      <c r="U11"/>
      <c r="W11" s="3" t="s">
        <v>74</v>
      </c>
      <c r="X11" s="3">
        <v>5</v>
      </c>
      <c r="Y11" s="3">
        <v>5</v>
      </c>
      <c r="Z11" s="3">
        <v>5</v>
      </c>
      <c r="AA11" s="3">
        <v>5</v>
      </c>
      <c r="AB11" s="3">
        <v>5</v>
      </c>
      <c r="AC11" s="3">
        <v>5</v>
      </c>
      <c r="AD11" s="3">
        <v>5</v>
      </c>
      <c r="AE11" s="3">
        <v>5</v>
      </c>
      <c r="AF11" s="3">
        <v>5</v>
      </c>
      <c r="AG11" s="3">
        <v>3</v>
      </c>
      <c r="AH11" s="3">
        <v>4</v>
      </c>
      <c r="AI11" s="3">
        <v>4</v>
      </c>
      <c r="AK11"/>
    </row>
    <row r="12" spans="1:16384" s="3" customFormat="1" x14ac:dyDescent="0.25">
      <c r="A12">
        <v>11</v>
      </c>
      <c r="B12" s="1">
        <v>43995.577939814801</v>
      </c>
      <c r="C12" s="1">
        <v>43995.580219907402</v>
      </c>
      <c r="D12" s="3" t="s">
        <v>248</v>
      </c>
      <c r="E12" s="3" t="s">
        <v>249</v>
      </c>
      <c r="F12"/>
      <c r="H12" s="3" t="s">
        <v>49</v>
      </c>
      <c r="I12"/>
      <c r="K12" s="3" t="s">
        <v>41</v>
      </c>
      <c r="L12"/>
      <c r="N12" s="3" t="s">
        <v>55</v>
      </c>
      <c r="O12"/>
      <c r="Q12" s="3" t="s">
        <v>56</v>
      </c>
      <c r="R12"/>
      <c r="T12" s="3" t="s">
        <v>147</v>
      </c>
      <c r="U12"/>
      <c r="W12" s="3" t="s">
        <v>74</v>
      </c>
      <c r="X12" s="3">
        <v>4</v>
      </c>
      <c r="Y12" s="3">
        <v>5</v>
      </c>
      <c r="Z12" s="3">
        <v>5</v>
      </c>
      <c r="AA12" s="3">
        <v>4</v>
      </c>
      <c r="AB12" s="3">
        <v>4</v>
      </c>
      <c r="AC12" s="3">
        <v>4</v>
      </c>
      <c r="AD12" s="3">
        <v>5</v>
      </c>
      <c r="AE12" s="3">
        <v>5</v>
      </c>
      <c r="AF12" s="3">
        <v>5</v>
      </c>
      <c r="AG12" s="3">
        <v>2</v>
      </c>
      <c r="AH12" s="3">
        <v>3</v>
      </c>
      <c r="AI12" s="3">
        <v>4</v>
      </c>
      <c r="AJ12" s="3" t="s">
        <v>250</v>
      </c>
      <c r="AK12"/>
    </row>
    <row r="13" spans="1:16384" s="3" customFormat="1" x14ac:dyDescent="0.25">
      <c r="A13">
        <v>12</v>
      </c>
      <c r="B13" s="1">
        <v>43995.603599536997</v>
      </c>
      <c r="C13" s="1">
        <v>43995.604363425897</v>
      </c>
      <c r="D13" s="3" t="s">
        <v>253</v>
      </c>
      <c r="E13" s="3" t="s">
        <v>254</v>
      </c>
      <c r="F13"/>
      <c r="H13" s="3" t="s">
        <v>49</v>
      </c>
      <c r="I13"/>
      <c r="K13" s="3" t="s">
        <v>41</v>
      </c>
      <c r="L13"/>
      <c r="N13" s="3" t="s">
        <v>55</v>
      </c>
      <c r="O13"/>
      <c r="Q13" s="3" t="s">
        <v>56</v>
      </c>
      <c r="R13"/>
      <c r="T13" s="3" t="s">
        <v>159</v>
      </c>
      <c r="U13"/>
      <c r="W13" s="3" t="s">
        <v>74</v>
      </c>
      <c r="X13" s="3">
        <v>4</v>
      </c>
      <c r="Y13" s="3">
        <v>4</v>
      </c>
      <c r="Z13" s="3">
        <v>4</v>
      </c>
      <c r="AA13" s="3">
        <v>4</v>
      </c>
      <c r="AB13" s="3">
        <v>4</v>
      </c>
      <c r="AC13" s="3">
        <v>4</v>
      </c>
      <c r="AD13" s="3">
        <v>4</v>
      </c>
      <c r="AE13" s="3">
        <v>4</v>
      </c>
      <c r="AF13" s="3">
        <v>4</v>
      </c>
      <c r="AG13" s="3">
        <v>4</v>
      </c>
      <c r="AH13" s="3">
        <v>4</v>
      </c>
      <c r="AI13" s="3">
        <v>4</v>
      </c>
      <c r="AK13"/>
    </row>
    <row r="14" spans="1:16384" s="3" customFormat="1" x14ac:dyDescent="0.25">
      <c r="A14">
        <v>13</v>
      </c>
      <c r="B14" s="1">
        <v>43995.714432870402</v>
      </c>
      <c r="C14" s="1">
        <v>43995.718287037002</v>
      </c>
      <c r="D14" s="3" t="s">
        <v>268</v>
      </c>
      <c r="E14" s="3" t="s">
        <v>269</v>
      </c>
      <c r="F14"/>
      <c r="H14" s="3" t="s">
        <v>40</v>
      </c>
      <c r="I14"/>
      <c r="K14" s="3" t="s">
        <v>50</v>
      </c>
      <c r="L14"/>
      <c r="N14" s="3" t="s">
        <v>42</v>
      </c>
      <c r="O14"/>
      <c r="Q14" s="3" t="s">
        <v>43</v>
      </c>
      <c r="R14"/>
      <c r="T14" s="3" t="s">
        <v>44</v>
      </c>
      <c r="U14"/>
      <c r="W14" s="3" t="s">
        <v>74</v>
      </c>
      <c r="X14" s="3">
        <v>4</v>
      </c>
      <c r="Y14" s="3">
        <v>3</v>
      </c>
      <c r="Z14" s="3">
        <v>2</v>
      </c>
      <c r="AA14" s="3">
        <v>2</v>
      </c>
      <c r="AB14" s="3">
        <v>4</v>
      </c>
      <c r="AC14" s="3">
        <v>4</v>
      </c>
      <c r="AD14" s="3">
        <v>4</v>
      </c>
      <c r="AE14" s="3">
        <v>4</v>
      </c>
      <c r="AF14" s="3">
        <v>4</v>
      </c>
      <c r="AG14" s="3">
        <v>3</v>
      </c>
      <c r="AH14" s="3">
        <v>4</v>
      </c>
      <c r="AI14" s="3">
        <v>4</v>
      </c>
      <c r="AJ14" s="2" t="s">
        <v>270</v>
      </c>
      <c r="AK14"/>
    </row>
    <row r="15" spans="1:16384" s="3" customFormat="1" x14ac:dyDescent="0.25">
      <c r="A15">
        <v>14</v>
      </c>
      <c r="B15" s="1">
        <v>43995.747916666704</v>
      </c>
      <c r="C15" s="1">
        <v>43995.7503125</v>
      </c>
      <c r="D15" s="3" t="s">
        <v>271</v>
      </c>
      <c r="E15" s="3" t="s">
        <v>272</v>
      </c>
      <c r="F15"/>
      <c r="H15" s="3" t="s">
        <v>49</v>
      </c>
      <c r="I15"/>
      <c r="K15" s="3" t="s">
        <v>41</v>
      </c>
      <c r="L15"/>
      <c r="N15" s="3" t="s">
        <v>55</v>
      </c>
      <c r="O15"/>
      <c r="Q15" s="3" t="s">
        <v>56</v>
      </c>
      <c r="R15"/>
      <c r="T15" s="3" t="s">
        <v>159</v>
      </c>
      <c r="U15"/>
      <c r="W15" s="3" t="s">
        <v>74</v>
      </c>
      <c r="X15" s="3">
        <v>3</v>
      </c>
      <c r="Y15" s="3">
        <v>3</v>
      </c>
      <c r="Z15" s="3">
        <v>3</v>
      </c>
      <c r="AA15" s="3">
        <v>2</v>
      </c>
      <c r="AB15" s="3">
        <v>4</v>
      </c>
      <c r="AC15" s="3">
        <v>4</v>
      </c>
      <c r="AD15" s="3">
        <v>3</v>
      </c>
      <c r="AE15" s="3">
        <v>3</v>
      </c>
      <c r="AF15" s="3">
        <v>5</v>
      </c>
      <c r="AG15" s="3">
        <v>2</v>
      </c>
      <c r="AH15" s="3">
        <v>4</v>
      </c>
      <c r="AI15" s="3">
        <v>4</v>
      </c>
      <c r="AJ15" s="3" t="s">
        <v>305</v>
      </c>
      <c r="AK15"/>
    </row>
    <row r="16" spans="1:16384" s="3" customFormat="1" ht="23.25" hidden="1" x14ac:dyDescent="0.25">
      <c r="B16" s="1"/>
      <c r="C16" s="1"/>
      <c r="X16" s="5">
        <f t="shared" ref="X16:AI16" si="0">AVERAGE(X2:X15)</f>
        <v>4.0714285714285712</v>
      </c>
      <c r="Y16" s="5">
        <f t="shared" si="0"/>
        <v>4.2857142857142856</v>
      </c>
      <c r="Z16" s="5">
        <f t="shared" si="0"/>
        <v>3.8571428571428572</v>
      </c>
      <c r="AA16" s="5">
        <f t="shared" si="0"/>
        <v>3.5</v>
      </c>
      <c r="AB16" s="5">
        <f t="shared" si="0"/>
        <v>4.3571428571428568</v>
      </c>
      <c r="AC16" s="5">
        <f t="shared" si="0"/>
        <v>4.2857142857142856</v>
      </c>
      <c r="AD16" s="5">
        <f t="shared" si="0"/>
        <v>4.3571428571428568</v>
      </c>
      <c r="AE16" s="5">
        <f t="shared" si="0"/>
        <v>4.3571428571428568</v>
      </c>
      <c r="AF16" s="5">
        <f t="shared" si="0"/>
        <v>4.6428571428571432</v>
      </c>
      <c r="AG16" s="5">
        <f t="shared" si="0"/>
        <v>3.2142857142857144</v>
      </c>
      <c r="AH16" s="5">
        <f t="shared" si="0"/>
        <v>4</v>
      </c>
      <c r="AI16" s="5">
        <f t="shared" si="0"/>
        <v>4.2142857142857144</v>
      </c>
    </row>
    <row r="17" spans="1:37" s="3" customFormat="1" ht="23.25" hidden="1" x14ac:dyDescent="0.25">
      <c r="B17" s="1"/>
      <c r="C17" s="1"/>
      <c r="X17" s="6">
        <f t="shared" ref="X17:AI17" si="1">STDEV(X2:X15)</f>
        <v>0.61572792621488115</v>
      </c>
      <c r="Y17" s="6">
        <f t="shared" si="1"/>
        <v>0.72627303920256159</v>
      </c>
      <c r="Z17" s="6">
        <f t="shared" si="1"/>
        <v>1.0994504121565507</v>
      </c>
      <c r="AA17" s="6">
        <f t="shared" si="1"/>
        <v>1.0190493307301363</v>
      </c>
      <c r="AB17" s="6">
        <f t="shared" si="1"/>
        <v>0.49724515809884751</v>
      </c>
      <c r="AC17" s="6">
        <f t="shared" si="1"/>
        <v>0.61124984550212502</v>
      </c>
      <c r="AD17" s="6">
        <f t="shared" si="1"/>
        <v>0.63332369377665143</v>
      </c>
      <c r="AE17" s="6">
        <f t="shared" si="1"/>
        <v>0.63332369377665143</v>
      </c>
      <c r="AF17" s="6">
        <f t="shared" si="1"/>
        <v>0.49724515809884751</v>
      </c>
      <c r="AG17" s="6">
        <f t="shared" si="1"/>
        <v>0.8925823753039811</v>
      </c>
      <c r="AH17" s="6">
        <f t="shared" si="1"/>
        <v>0.39223227027636809</v>
      </c>
      <c r="AI17" s="6">
        <f t="shared" si="1"/>
        <v>0.42581531362632014</v>
      </c>
    </row>
    <row r="18" spans="1:37" s="3" customFormat="1" ht="23.25" hidden="1" x14ac:dyDescent="0.25">
      <c r="B18" s="1"/>
      <c r="C18" s="1"/>
      <c r="X18" s="7">
        <f t="shared" ref="X18:AI18" si="2">AVERAGE(X2:X17)</f>
        <v>3.8554472811027156</v>
      </c>
      <c r="Y18" s="7">
        <f t="shared" si="2"/>
        <v>4.0632492078073037</v>
      </c>
      <c r="Z18" s="7">
        <f t="shared" si="2"/>
        <v>3.6847870793312127</v>
      </c>
      <c r="AA18" s="7">
        <f t="shared" si="2"/>
        <v>3.3449405831706334</v>
      </c>
      <c r="AB18" s="7">
        <f t="shared" si="2"/>
        <v>4.1158992509526069</v>
      </c>
      <c r="AC18" s="7">
        <f t="shared" si="2"/>
        <v>4.0560602582010263</v>
      </c>
      <c r="AD18" s="7">
        <f t="shared" si="2"/>
        <v>4.1244041594324692</v>
      </c>
      <c r="AE18" s="7">
        <f t="shared" si="2"/>
        <v>4.1244041594324692</v>
      </c>
      <c r="AF18" s="7">
        <f t="shared" si="2"/>
        <v>4.3837563938097492</v>
      </c>
      <c r="AG18" s="7">
        <f t="shared" si="2"/>
        <v>3.069179255599356</v>
      </c>
      <c r="AH18" s="7">
        <f t="shared" si="2"/>
        <v>3.7745145168922729</v>
      </c>
      <c r="AI18" s="7">
        <f t="shared" si="2"/>
        <v>3.9775063142445024</v>
      </c>
    </row>
    <row r="19" spans="1:37" s="3" customFormat="1" ht="23.25" hidden="1" x14ac:dyDescent="0.25">
      <c r="B19" s="1"/>
      <c r="C19" s="1"/>
      <c r="X19" s="7">
        <f t="shared" ref="X19:AI19" si="3">STDEV(X2:X15)</f>
        <v>0.61572792621488115</v>
      </c>
      <c r="Y19" s="7">
        <f t="shared" si="3"/>
        <v>0.72627303920256159</v>
      </c>
      <c r="Z19" s="7">
        <f t="shared" si="3"/>
        <v>1.0994504121565507</v>
      </c>
      <c r="AA19" s="7">
        <f t="shared" si="3"/>
        <v>1.0190493307301363</v>
      </c>
      <c r="AB19" s="7">
        <f t="shared" si="3"/>
        <v>0.49724515809884751</v>
      </c>
      <c r="AC19" s="7">
        <f t="shared" si="3"/>
        <v>0.61124984550212502</v>
      </c>
      <c r="AD19" s="7">
        <f t="shared" si="3"/>
        <v>0.63332369377665143</v>
      </c>
      <c r="AE19" s="7">
        <f t="shared" si="3"/>
        <v>0.63332369377665143</v>
      </c>
      <c r="AF19" s="7">
        <f t="shared" si="3"/>
        <v>0.49724515809884751</v>
      </c>
      <c r="AG19" s="7">
        <f t="shared" si="3"/>
        <v>0.8925823753039811</v>
      </c>
      <c r="AH19" s="7">
        <f t="shared" si="3"/>
        <v>0.39223227027636809</v>
      </c>
      <c r="AI19" s="7">
        <f t="shared" si="3"/>
        <v>0.42581531362632014</v>
      </c>
    </row>
    <row r="20" spans="1:37" s="3" customFormat="1" x14ac:dyDescent="0.25">
      <c r="A20">
        <v>15</v>
      </c>
      <c r="B20" s="1">
        <v>43997.627268518503</v>
      </c>
      <c r="C20" s="1">
        <v>43997.629560185203</v>
      </c>
      <c r="D20" s="3" t="s">
        <v>562</v>
      </c>
      <c r="E20" s="3" t="s">
        <v>563</v>
      </c>
      <c r="F20"/>
      <c r="H20" s="3" t="s">
        <v>49</v>
      </c>
      <c r="I20"/>
      <c r="K20" s="3" t="s">
        <v>41</v>
      </c>
      <c r="L20"/>
      <c r="N20" s="3" t="s">
        <v>55</v>
      </c>
      <c r="O20"/>
      <c r="Q20" s="3" t="s">
        <v>165</v>
      </c>
      <c r="R20"/>
      <c r="T20" s="3" t="s">
        <v>564</v>
      </c>
      <c r="U20"/>
      <c r="W20" s="3" t="s">
        <v>74</v>
      </c>
      <c r="X20" s="3">
        <v>4</v>
      </c>
      <c r="Y20" s="3">
        <v>3</v>
      </c>
      <c r="Z20" s="3">
        <v>3</v>
      </c>
      <c r="AA20" s="3">
        <v>3</v>
      </c>
      <c r="AB20" s="3">
        <v>4</v>
      </c>
      <c r="AC20" s="3">
        <v>4</v>
      </c>
      <c r="AD20" s="3">
        <v>4</v>
      </c>
      <c r="AE20" s="3">
        <v>4</v>
      </c>
      <c r="AF20" s="3">
        <v>4</v>
      </c>
      <c r="AG20" s="3">
        <v>3</v>
      </c>
      <c r="AH20" s="3">
        <v>4</v>
      </c>
      <c r="AI20" s="3">
        <v>4</v>
      </c>
      <c r="AK20"/>
    </row>
    <row r="21" spans="1:37" s="3" customFormat="1" x14ac:dyDescent="0.25">
      <c r="A21">
        <v>16</v>
      </c>
      <c r="B21" s="1">
        <v>43997.559791666703</v>
      </c>
      <c r="C21" s="1">
        <v>43997.892615740697</v>
      </c>
      <c r="D21" s="3" t="s">
        <v>565</v>
      </c>
      <c r="E21" s="3" t="s">
        <v>566</v>
      </c>
      <c r="F21"/>
      <c r="H21" s="3" t="s">
        <v>40</v>
      </c>
      <c r="I21"/>
      <c r="K21" s="3" t="s">
        <v>41</v>
      </c>
      <c r="L21"/>
      <c r="N21" s="3" t="s">
        <v>55</v>
      </c>
      <c r="O21"/>
      <c r="Q21" s="3" t="s">
        <v>97</v>
      </c>
      <c r="R21"/>
      <c r="T21" s="3" t="s">
        <v>567</v>
      </c>
      <c r="U21"/>
      <c r="W21" s="3" t="s">
        <v>74</v>
      </c>
      <c r="X21" s="3">
        <v>5</v>
      </c>
      <c r="Y21" s="3">
        <v>4</v>
      </c>
      <c r="Z21" s="3">
        <v>4</v>
      </c>
      <c r="AA21" s="3">
        <v>4</v>
      </c>
      <c r="AB21" s="3">
        <v>5</v>
      </c>
      <c r="AC21" s="3">
        <v>5</v>
      </c>
      <c r="AD21" s="3">
        <v>5</v>
      </c>
      <c r="AE21" s="3">
        <v>5</v>
      </c>
      <c r="AF21" s="3">
        <v>5</v>
      </c>
      <c r="AG21" s="3">
        <v>3</v>
      </c>
      <c r="AH21" s="3">
        <v>4</v>
      </c>
      <c r="AI21" s="3">
        <v>5</v>
      </c>
      <c r="AK21"/>
    </row>
    <row r="22" spans="1:37" s="3" customFormat="1" x14ac:dyDescent="0.25">
      <c r="A22">
        <v>17</v>
      </c>
      <c r="B22" s="1">
        <v>43998.673055555599</v>
      </c>
      <c r="C22" s="1">
        <v>43998.677916666697</v>
      </c>
      <c r="D22" s="3" t="s">
        <v>575</v>
      </c>
      <c r="E22" s="3" t="s">
        <v>576</v>
      </c>
      <c r="F22"/>
      <c r="H22" s="3" t="s">
        <v>40</v>
      </c>
      <c r="I22"/>
      <c r="K22" s="3" t="s">
        <v>41</v>
      </c>
      <c r="L22"/>
      <c r="N22" s="3" t="s">
        <v>55</v>
      </c>
      <c r="O22"/>
      <c r="Q22" s="3" t="s">
        <v>97</v>
      </c>
      <c r="R22"/>
      <c r="T22" s="3" t="s">
        <v>577</v>
      </c>
      <c r="U22"/>
      <c r="W22" s="3" t="s">
        <v>74</v>
      </c>
      <c r="X22" s="3">
        <v>4</v>
      </c>
      <c r="Y22" s="3">
        <v>4</v>
      </c>
      <c r="Z22" s="3">
        <v>3</v>
      </c>
      <c r="AA22" s="3">
        <v>4</v>
      </c>
      <c r="AB22" s="3">
        <v>5</v>
      </c>
      <c r="AC22" s="3">
        <v>3</v>
      </c>
      <c r="AD22" s="3">
        <v>4</v>
      </c>
      <c r="AE22" s="3">
        <v>4</v>
      </c>
      <c r="AF22" s="3">
        <v>5</v>
      </c>
      <c r="AG22" s="3">
        <v>4</v>
      </c>
      <c r="AH22" s="3">
        <v>3</v>
      </c>
      <c r="AI22" s="3">
        <v>4</v>
      </c>
      <c r="AK22"/>
    </row>
    <row r="23" spans="1:37" s="3" customFormat="1" x14ac:dyDescent="0.25">
      <c r="A23">
        <v>18</v>
      </c>
      <c r="B23" s="1">
        <v>43998.706504629597</v>
      </c>
      <c r="C23" s="1">
        <v>43998.707175925898</v>
      </c>
      <c r="D23" s="3" t="s">
        <v>578</v>
      </c>
      <c r="E23" s="3" t="s">
        <v>579</v>
      </c>
      <c r="F23"/>
      <c r="H23" s="3" t="s">
        <v>49</v>
      </c>
      <c r="I23"/>
      <c r="K23" s="3" t="s">
        <v>41</v>
      </c>
      <c r="L23"/>
      <c r="N23" s="3" t="s">
        <v>55</v>
      </c>
      <c r="O23"/>
      <c r="Q23" s="3" t="s">
        <v>97</v>
      </c>
      <c r="R23"/>
      <c r="T23" s="3" t="s">
        <v>98</v>
      </c>
      <c r="U23"/>
      <c r="W23" s="3" t="s">
        <v>74</v>
      </c>
      <c r="X23" s="3">
        <v>4</v>
      </c>
      <c r="Y23" s="3">
        <v>4</v>
      </c>
      <c r="Z23" s="3">
        <v>4</v>
      </c>
      <c r="AA23" s="3">
        <v>5</v>
      </c>
      <c r="AB23" s="3">
        <v>4</v>
      </c>
      <c r="AC23" s="3">
        <v>4</v>
      </c>
      <c r="AD23" s="3">
        <v>5</v>
      </c>
      <c r="AE23" s="3">
        <v>4</v>
      </c>
      <c r="AF23" s="3">
        <v>5</v>
      </c>
      <c r="AG23" s="3">
        <v>4</v>
      </c>
      <c r="AH23" s="3">
        <v>5</v>
      </c>
      <c r="AI23" s="3">
        <v>4</v>
      </c>
      <c r="AJ23" s="3" t="s">
        <v>580</v>
      </c>
      <c r="AK23"/>
    </row>
    <row r="24" spans="1:37" s="3" customFormat="1" x14ac:dyDescent="0.25">
      <c r="A24">
        <v>19</v>
      </c>
      <c r="B24" s="1">
        <v>43999.003078703703</v>
      </c>
      <c r="C24" s="1">
        <v>43999.011435185203</v>
      </c>
      <c r="D24" s="3" t="s">
        <v>585</v>
      </c>
      <c r="E24" s="3" t="s">
        <v>586</v>
      </c>
      <c r="F24"/>
      <c r="H24" s="3" t="s">
        <v>49</v>
      </c>
      <c r="I24"/>
      <c r="K24" s="3" t="s">
        <v>64</v>
      </c>
      <c r="L24"/>
      <c r="N24" s="3" t="s">
        <v>42</v>
      </c>
      <c r="O24"/>
      <c r="Q24" s="3" t="s">
        <v>120</v>
      </c>
      <c r="R24"/>
      <c r="T24" s="3" t="s">
        <v>587</v>
      </c>
      <c r="U24"/>
      <c r="W24" s="3" t="s">
        <v>74</v>
      </c>
      <c r="X24" s="3">
        <v>4</v>
      </c>
      <c r="Y24" s="3">
        <v>4</v>
      </c>
      <c r="Z24" s="3">
        <v>4</v>
      </c>
      <c r="AA24" s="3">
        <v>4</v>
      </c>
      <c r="AB24" s="3">
        <v>5</v>
      </c>
      <c r="AC24" s="3">
        <v>5</v>
      </c>
      <c r="AD24" s="3">
        <v>5</v>
      </c>
      <c r="AE24" s="3">
        <v>5</v>
      </c>
      <c r="AF24" s="3">
        <v>5</v>
      </c>
      <c r="AG24" s="3">
        <v>4</v>
      </c>
      <c r="AH24" s="3">
        <v>5</v>
      </c>
      <c r="AI24" s="3">
        <v>5</v>
      </c>
      <c r="AJ24" s="3" t="s">
        <v>588</v>
      </c>
      <c r="AK24"/>
    </row>
    <row r="25" spans="1:37" s="3" customFormat="1" x14ac:dyDescent="0.25">
      <c r="A25">
        <v>20</v>
      </c>
      <c r="B25" s="1">
        <v>44002.373749999999</v>
      </c>
      <c r="C25" s="1">
        <v>44002.377233796302</v>
      </c>
      <c r="D25" s="3" t="s">
        <v>595</v>
      </c>
      <c r="E25" s="3" t="s">
        <v>596</v>
      </c>
      <c r="F25"/>
      <c r="H25" s="3" t="s">
        <v>40</v>
      </c>
      <c r="I25"/>
      <c r="K25" s="3" t="s">
        <v>64</v>
      </c>
      <c r="L25"/>
      <c r="N25" s="3" t="s">
        <v>55</v>
      </c>
      <c r="O25"/>
      <c r="Q25" s="3" t="s">
        <v>56</v>
      </c>
      <c r="R25"/>
      <c r="T25" s="3" t="s">
        <v>159</v>
      </c>
      <c r="U25"/>
      <c r="W25" s="3" t="s">
        <v>74</v>
      </c>
      <c r="X25" s="3">
        <v>3</v>
      </c>
      <c r="Y25" s="3">
        <v>4</v>
      </c>
      <c r="Z25" s="3">
        <v>4</v>
      </c>
      <c r="AA25" s="3">
        <v>4</v>
      </c>
      <c r="AB25" s="3">
        <v>4</v>
      </c>
      <c r="AC25" s="3">
        <v>5</v>
      </c>
      <c r="AD25" s="3">
        <v>4</v>
      </c>
      <c r="AE25" s="3">
        <v>5</v>
      </c>
      <c r="AF25" s="3">
        <v>5</v>
      </c>
      <c r="AG25" s="3">
        <v>3</v>
      </c>
      <c r="AH25" s="3">
        <v>4</v>
      </c>
      <c r="AI25" s="3">
        <v>4</v>
      </c>
      <c r="AJ25" s="3" t="s">
        <v>597</v>
      </c>
      <c r="AK25"/>
    </row>
    <row r="26" spans="1:37" s="3" customFormat="1" ht="23.25" x14ac:dyDescent="0.25">
      <c r="B26" s="1"/>
      <c r="C26" s="1"/>
      <c r="X26" s="5">
        <f>AVERAGE(X2:X25)</f>
        <v>3.7565971543733774</v>
      </c>
      <c r="Y26" s="5">
        <f t="shared" ref="Y26:AI26" si="4">AVERAGE(Y2:Y25)</f>
        <v>3.8667295654969469</v>
      </c>
      <c r="Z26" s="5">
        <f t="shared" si="4"/>
        <v>3.5725346150327986</v>
      </c>
      <c r="AA26" s="5">
        <f t="shared" si="4"/>
        <v>3.4117933018596212</v>
      </c>
      <c r="AB26" s="5">
        <f t="shared" si="4"/>
        <v>4.0611471843455487</v>
      </c>
      <c r="AC26" s="5">
        <f t="shared" si="4"/>
        <v>3.981844759788316</v>
      </c>
      <c r="AD26" s="5">
        <f t="shared" si="4"/>
        <v>4.0728414335053591</v>
      </c>
      <c r="AE26" s="5">
        <f t="shared" si="4"/>
        <v>4.0728414335053591</v>
      </c>
      <c r="AF26" s="5">
        <f t="shared" si="4"/>
        <v>4.3342126605360241</v>
      </c>
      <c r="AG26" s="5">
        <f t="shared" si="4"/>
        <v>3.086192905020543</v>
      </c>
      <c r="AH26" s="5">
        <f t="shared" si="4"/>
        <v>3.7316241273935415</v>
      </c>
      <c r="AI26" s="5">
        <f t="shared" si="4"/>
        <v>3.9184759439909524</v>
      </c>
    </row>
    <row r="27" spans="1:37" s="3" customFormat="1" ht="23.25" x14ac:dyDescent="0.25">
      <c r="B27" s="1"/>
      <c r="C27" s="1"/>
      <c r="X27" s="6">
        <f>STDEV(X2:X25)</f>
        <v>1.1133715693283839</v>
      </c>
      <c r="Y27" s="6">
        <f t="shared" ref="Y27:AI27" si="5">STDEV(Y2:Y25)</f>
        <v>1.1438673025416553</v>
      </c>
      <c r="Z27" s="6">
        <f t="shared" si="5"/>
        <v>1.1527038807387833</v>
      </c>
      <c r="AA27" s="6">
        <f t="shared" si="5"/>
        <v>1.1257373574129046</v>
      </c>
      <c r="AB27" s="6">
        <f t="shared" si="5"/>
        <v>1.1903567449558254</v>
      </c>
      <c r="AC27" s="6">
        <f t="shared" si="5"/>
        <v>1.1986245725993776</v>
      </c>
      <c r="AD27" s="6">
        <f t="shared" si="5"/>
        <v>1.1920881410843547</v>
      </c>
      <c r="AE27" s="6">
        <f t="shared" si="5"/>
        <v>1.1920881410843547</v>
      </c>
      <c r="AF27" s="6">
        <f t="shared" si="5"/>
        <v>1.2583350418178461</v>
      </c>
      <c r="AG27" s="6">
        <f t="shared" si="5"/>
        <v>0.99465574165768755</v>
      </c>
      <c r="AH27" s="6">
        <f t="shared" si="5"/>
        <v>1.1297211096862747</v>
      </c>
      <c r="AI27" s="6">
        <f t="shared" si="5"/>
        <v>1.1503592738767185</v>
      </c>
    </row>
    <row r="28" spans="1:37" s="3" customFormat="1" ht="24" x14ac:dyDescent="0.55000000000000004">
      <c r="A28" s="8" t="s">
        <v>49</v>
      </c>
      <c r="B28" s="9">
        <f>COUNTIF(H2:H25,"ชาย")</f>
        <v>10</v>
      </c>
      <c r="C28" s="1"/>
      <c r="X28" s="7">
        <f>AVERAGE(X2:X27)</f>
        <v>3.6549346318716469</v>
      </c>
      <c r="Y28" s="7">
        <f t="shared" ref="Y28:AI28" si="6">AVERAGE(Y2:Y27)</f>
        <v>3.7620040938448205</v>
      </c>
      <c r="Z28" s="7">
        <f t="shared" si="6"/>
        <v>3.4794642021753361</v>
      </c>
      <c r="AA28" s="7">
        <f t="shared" si="6"/>
        <v>3.3238680732270547</v>
      </c>
      <c r="AB28" s="7">
        <f t="shared" si="6"/>
        <v>3.9507321674459437</v>
      </c>
      <c r="AC28" s="7">
        <f t="shared" si="6"/>
        <v>3.8747978295118179</v>
      </c>
      <c r="AD28" s="7">
        <f t="shared" si="6"/>
        <v>3.9620432299507056</v>
      </c>
      <c r="AE28" s="7">
        <f t="shared" si="6"/>
        <v>3.9620432299507056</v>
      </c>
      <c r="AF28" s="7">
        <f t="shared" si="6"/>
        <v>4.2159096752007095</v>
      </c>
      <c r="AG28" s="7">
        <f t="shared" si="6"/>
        <v>3.0057491679681254</v>
      </c>
      <c r="AH28" s="7">
        <f t="shared" si="6"/>
        <v>3.6315509344048005</v>
      </c>
      <c r="AI28" s="7">
        <f t="shared" si="6"/>
        <v>3.8120099182173282</v>
      </c>
    </row>
    <row r="29" spans="1:37" s="3" customFormat="1" ht="24" x14ac:dyDescent="0.55000000000000004">
      <c r="A29" s="8" t="s">
        <v>40</v>
      </c>
      <c r="B29" s="9">
        <f>COUNTIF(H2:H25,"หญิง")</f>
        <v>10</v>
      </c>
      <c r="C29" s="1"/>
      <c r="X29" s="7">
        <f>STDEV(X2:X25)</f>
        <v>1.1133715693283839</v>
      </c>
      <c r="Y29" s="7">
        <f t="shared" ref="Y29:AI29" si="7">STDEV(Y2:Y25)</f>
        <v>1.1438673025416553</v>
      </c>
      <c r="Z29" s="7">
        <f t="shared" si="7"/>
        <v>1.1527038807387833</v>
      </c>
      <c r="AA29" s="7">
        <f t="shared" si="7"/>
        <v>1.1257373574129046</v>
      </c>
      <c r="AB29" s="7">
        <f t="shared" si="7"/>
        <v>1.1903567449558254</v>
      </c>
      <c r="AC29" s="7">
        <f t="shared" si="7"/>
        <v>1.1986245725993776</v>
      </c>
      <c r="AD29" s="7">
        <f t="shared" si="7"/>
        <v>1.1920881410843547</v>
      </c>
      <c r="AE29" s="7">
        <f t="shared" si="7"/>
        <v>1.1920881410843547</v>
      </c>
      <c r="AF29" s="7">
        <f t="shared" si="7"/>
        <v>1.2583350418178461</v>
      </c>
      <c r="AG29" s="7">
        <f t="shared" si="7"/>
        <v>0.99465574165768755</v>
      </c>
      <c r="AH29" s="7">
        <f t="shared" si="7"/>
        <v>1.1297211096862747</v>
      </c>
      <c r="AI29" s="7">
        <f t="shared" si="7"/>
        <v>1.1503592738767185</v>
      </c>
    </row>
    <row r="30" spans="1:37" s="3" customFormat="1" ht="24" x14ac:dyDescent="0.55000000000000004">
      <c r="A30" s="10"/>
      <c r="B30" s="11">
        <f>SUM(B28:B29)</f>
        <v>20</v>
      </c>
      <c r="C30" s="1"/>
    </row>
    <row r="31" spans="1:37" s="3" customFormat="1" x14ac:dyDescent="0.25">
      <c r="A31" s="12"/>
      <c r="B31" s="13"/>
      <c r="C31" s="1"/>
    </row>
    <row r="32" spans="1:37" s="3" customFormat="1" ht="24" x14ac:dyDescent="0.55000000000000004">
      <c r="A32" s="8" t="s">
        <v>41</v>
      </c>
      <c r="B32" s="9">
        <f>COUNTIF(K2:K25,"20-30 ปี")</f>
        <v>14</v>
      </c>
      <c r="C32" s="1"/>
    </row>
    <row r="33" spans="1:3" s="3" customFormat="1" ht="24" x14ac:dyDescent="0.55000000000000004">
      <c r="A33" s="8" t="s">
        <v>64</v>
      </c>
      <c r="B33" s="9">
        <v>3</v>
      </c>
      <c r="C33" s="1"/>
    </row>
    <row r="34" spans="1:3" s="3" customFormat="1" ht="24" x14ac:dyDescent="0.55000000000000004">
      <c r="A34" s="8" t="s">
        <v>50</v>
      </c>
      <c r="B34" s="9">
        <f>COUNTIF(K2:K15,"41-50 ปี")</f>
        <v>3</v>
      </c>
      <c r="C34" s="1"/>
    </row>
    <row r="35" spans="1:3" s="3" customFormat="1" ht="24" x14ac:dyDescent="0.55000000000000004">
      <c r="A35" s="10"/>
      <c r="B35" s="11">
        <f>SUM(B32:B34)</f>
        <v>20</v>
      </c>
      <c r="C35" s="1"/>
    </row>
    <row r="36" spans="1:3" s="3" customFormat="1" x14ac:dyDescent="0.25">
      <c r="A36" s="14"/>
      <c r="B36" s="13"/>
      <c r="C36" s="1"/>
    </row>
    <row r="37" spans="1:3" s="3" customFormat="1" ht="24" x14ac:dyDescent="0.55000000000000004">
      <c r="A37" s="15" t="s">
        <v>55</v>
      </c>
      <c r="B37" s="9">
        <v>16</v>
      </c>
      <c r="C37" s="1"/>
    </row>
    <row r="38" spans="1:3" s="3" customFormat="1" ht="24" x14ac:dyDescent="0.55000000000000004">
      <c r="A38" s="15" t="s">
        <v>42</v>
      </c>
      <c r="B38" s="9">
        <v>4</v>
      </c>
      <c r="C38" s="1"/>
    </row>
    <row r="39" spans="1:3" s="3" customFormat="1" ht="24" x14ac:dyDescent="0.55000000000000004">
      <c r="A39" s="10"/>
      <c r="B39" s="11">
        <f>SUM(B37:B38)</f>
        <v>20</v>
      </c>
      <c r="C39" s="1"/>
    </row>
    <row r="40" spans="1:3" s="3" customFormat="1" ht="24" x14ac:dyDescent="0.55000000000000004">
      <c r="A40" s="170"/>
      <c r="B40" s="171"/>
      <c r="C40" s="1"/>
    </row>
    <row r="41" spans="1:3" s="3" customFormat="1" x14ac:dyDescent="0.25">
      <c r="A41" s="14" t="s">
        <v>307</v>
      </c>
      <c r="B41" s="13"/>
      <c r="C41" s="1"/>
    </row>
    <row r="42" spans="1:3" s="3" customFormat="1" ht="24" x14ac:dyDescent="0.55000000000000004">
      <c r="A42" s="15" t="s">
        <v>308</v>
      </c>
      <c r="B42" s="9">
        <v>10</v>
      </c>
      <c r="C42" s="1"/>
    </row>
    <row r="43" spans="1:3" s="3" customFormat="1" ht="24" x14ac:dyDescent="0.55000000000000004">
      <c r="A43" s="16" t="s">
        <v>70</v>
      </c>
      <c r="B43" s="9">
        <v>2</v>
      </c>
      <c r="C43" s="1"/>
    </row>
    <row r="44" spans="1:3" s="3" customFormat="1" ht="24" x14ac:dyDescent="0.55000000000000004">
      <c r="A44" s="16" t="s">
        <v>97</v>
      </c>
      <c r="B44" s="9">
        <v>4</v>
      </c>
      <c r="C44" s="1"/>
    </row>
    <row r="45" spans="1:3" s="3" customFormat="1" ht="24" x14ac:dyDescent="0.55000000000000004">
      <c r="A45" s="16" t="s">
        <v>120</v>
      </c>
      <c r="B45" s="9">
        <v>2</v>
      </c>
      <c r="C45" s="1" t="s">
        <v>16958</v>
      </c>
    </row>
    <row r="46" spans="1:3" s="3" customFormat="1" ht="24" x14ac:dyDescent="0.55000000000000004">
      <c r="A46" s="16" t="s">
        <v>43</v>
      </c>
      <c r="B46" s="9">
        <v>1</v>
      </c>
      <c r="C46" s="1"/>
    </row>
    <row r="47" spans="1:3" s="3" customFormat="1" ht="24" x14ac:dyDescent="0.55000000000000004">
      <c r="A47" s="10"/>
      <c r="B47" s="11">
        <f>SUM(B42:B46)</f>
        <v>19</v>
      </c>
      <c r="C47" s="1"/>
    </row>
    <row r="48" spans="1:3" s="3" customFormat="1" x14ac:dyDescent="0.25">
      <c r="A48" s="14" t="s">
        <v>309</v>
      </c>
      <c r="B48" s="13"/>
      <c r="C48" s="1"/>
    </row>
    <row r="49" spans="1:38" s="3" customFormat="1" ht="24" x14ac:dyDescent="0.55000000000000004">
      <c r="A49" s="19" t="s">
        <v>61</v>
      </c>
      <c r="B49" s="9">
        <v>1</v>
      </c>
      <c r="C49" s="1"/>
    </row>
    <row r="50" spans="1:38" s="3" customFormat="1" ht="24" x14ac:dyDescent="0.55000000000000004">
      <c r="A50" s="19" t="s">
        <v>57</v>
      </c>
      <c r="B50" s="9">
        <v>1</v>
      </c>
      <c r="C50" s="1"/>
    </row>
    <row r="51" spans="1:38" s="3" customFormat="1" ht="24" x14ac:dyDescent="0.55000000000000004">
      <c r="A51" s="19" t="s">
        <v>71</v>
      </c>
      <c r="B51" s="9">
        <v>2</v>
      </c>
      <c r="C51" s="1"/>
    </row>
    <row r="52" spans="1:38" s="3" customFormat="1" ht="24" x14ac:dyDescent="0.55000000000000004">
      <c r="A52" s="19" t="s">
        <v>77</v>
      </c>
      <c r="B52" s="9">
        <v>3</v>
      </c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</row>
    <row r="53" spans="1:38" s="3" customFormat="1" ht="24" x14ac:dyDescent="0.55000000000000004">
      <c r="A53" s="19" t="s">
        <v>159</v>
      </c>
      <c r="B53" s="9">
        <v>4</v>
      </c>
      <c r="C53" s="1" t="s">
        <v>16959</v>
      </c>
    </row>
    <row r="54" spans="1:38" s="3" customFormat="1" ht="24" x14ac:dyDescent="0.55000000000000004">
      <c r="A54" s="19" t="s">
        <v>175</v>
      </c>
      <c r="B54" s="9">
        <v>1</v>
      </c>
      <c r="C54" s="1" t="s">
        <v>16960</v>
      </c>
    </row>
    <row r="55" spans="1:38" s="3" customFormat="1" ht="24" x14ac:dyDescent="0.55000000000000004">
      <c r="A55" s="19" t="s">
        <v>147</v>
      </c>
      <c r="B55" s="9">
        <v>2</v>
      </c>
      <c r="C55" s="1" t="s">
        <v>16961</v>
      </c>
    </row>
    <row r="56" spans="1:38" s="3" customFormat="1" ht="24" x14ac:dyDescent="0.55000000000000004">
      <c r="A56" s="19" t="s">
        <v>225</v>
      </c>
      <c r="B56" s="9">
        <v>1</v>
      </c>
      <c r="C56" s="1" t="s">
        <v>16962</v>
      </c>
    </row>
    <row r="57" spans="1:38" s="3" customFormat="1" ht="24" x14ac:dyDescent="0.55000000000000004">
      <c r="A57" s="19" t="s">
        <v>44</v>
      </c>
      <c r="B57" s="9">
        <v>1</v>
      </c>
      <c r="C57" s="1"/>
    </row>
    <row r="58" spans="1:38" s="3" customFormat="1" ht="24" x14ac:dyDescent="0.55000000000000004">
      <c r="B58" s="11">
        <f>SUM(B49:B57)</f>
        <v>16</v>
      </c>
      <c r="C58" s="1"/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2"/>
  <sheetViews>
    <sheetView topLeftCell="S13" workbookViewId="0">
      <selection activeCell="U37" sqref="U37"/>
    </sheetView>
  </sheetViews>
  <sheetFormatPr defaultRowHeight="15" x14ac:dyDescent="0.25"/>
  <cols>
    <col min="1" max="1" width="44.42578125" bestFit="1" customWidth="1"/>
    <col min="2" max="16" width="20" bestFit="1" customWidth="1"/>
    <col min="17" max="17" width="47.85546875" bestFit="1" customWidth="1"/>
    <col min="18" max="18" width="20" bestFit="1" customWidth="1"/>
    <col min="19" max="19" width="23.42578125" bestFit="1" customWidth="1"/>
    <col min="20" max="31" width="20" bestFit="1" customWidth="1"/>
    <col min="32" max="32" width="255.7109375" bestFit="1" customWidth="1"/>
    <col min="33" max="34" width="20" bestFit="1" customWidth="1"/>
  </cols>
  <sheetData>
    <row r="1" spans="1:16384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19</v>
      </c>
      <c r="S1" s="3" t="s">
        <v>22</v>
      </c>
      <c r="T1" s="3" t="s">
        <v>23</v>
      </c>
      <c r="U1" s="3" t="s">
        <v>24</v>
      </c>
      <c r="V1" s="3" t="s">
        <v>25</v>
      </c>
      <c r="W1" s="3" t="s">
        <v>26</v>
      </c>
      <c r="X1" s="3" t="s">
        <v>27</v>
      </c>
      <c r="Y1" s="3" t="s">
        <v>28</v>
      </c>
      <c r="Z1" s="3" t="s">
        <v>29</v>
      </c>
      <c r="AA1" s="3" t="s">
        <v>30</v>
      </c>
      <c r="AB1" s="3" t="s">
        <v>31</v>
      </c>
      <c r="AC1" s="3" t="s">
        <v>32</v>
      </c>
      <c r="AD1" s="3" t="s">
        <v>33</v>
      </c>
      <c r="AE1" s="3" t="s">
        <v>34</v>
      </c>
      <c r="AF1" s="3" t="s">
        <v>35</v>
      </c>
      <c r="AG1" s="3" t="s">
        <v>36</v>
      </c>
      <c r="AH1" s="3" t="s">
        <v>37</v>
      </c>
      <c r="AI1" t="s">
        <v>598</v>
      </c>
      <c r="AJ1" t="s">
        <v>599</v>
      </c>
      <c r="AK1" t="s">
        <v>600</v>
      </c>
      <c r="AL1" t="s">
        <v>601</v>
      </c>
      <c r="AM1" t="s">
        <v>602</v>
      </c>
      <c r="AN1" t="s">
        <v>603</v>
      </c>
      <c r="AO1" t="s">
        <v>604</v>
      </c>
      <c r="AP1" t="s">
        <v>605</v>
      </c>
      <c r="AQ1" t="s">
        <v>606</v>
      </c>
      <c r="AR1" t="s">
        <v>607</v>
      </c>
      <c r="AS1" t="s">
        <v>608</v>
      </c>
      <c r="AT1" t="s">
        <v>609</v>
      </c>
      <c r="AU1" t="s">
        <v>610</v>
      </c>
      <c r="AV1" t="s">
        <v>611</v>
      </c>
      <c r="AW1" t="s">
        <v>612</v>
      </c>
      <c r="AX1" t="s">
        <v>613</v>
      </c>
      <c r="AY1" t="s">
        <v>614</v>
      </c>
      <c r="AZ1" t="s">
        <v>615</v>
      </c>
      <c r="BA1" t="s">
        <v>616</v>
      </c>
      <c r="BB1" t="s">
        <v>617</v>
      </c>
      <c r="BC1" t="s">
        <v>618</v>
      </c>
      <c r="BD1" t="s">
        <v>619</v>
      </c>
      <c r="BE1" t="s">
        <v>620</v>
      </c>
      <c r="BF1" t="s">
        <v>621</v>
      </c>
      <c r="BG1" t="s">
        <v>622</v>
      </c>
      <c r="BH1" t="s">
        <v>623</v>
      </c>
      <c r="BI1" t="s">
        <v>624</v>
      </c>
      <c r="BJ1" t="s">
        <v>625</v>
      </c>
      <c r="BK1" t="s">
        <v>626</v>
      </c>
      <c r="BL1" t="s">
        <v>627</v>
      </c>
      <c r="BM1" t="s">
        <v>628</v>
      </c>
      <c r="BN1" t="s">
        <v>629</v>
      </c>
      <c r="BO1" t="s">
        <v>630</v>
      </c>
      <c r="BP1" t="s">
        <v>631</v>
      </c>
      <c r="BQ1" t="s">
        <v>632</v>
      </c>
      <c r="BR1" t="s">
        <v>633</v>
      </c>
      <c r="BS1" t="s">
        <v>634</v>
      </c>
      <c r="BT1" t="s">
        <v>635</v>
      </c>
      <c r="BU1" t="s">
        <v>636</v>
      </c>
      <c r="BV1" t="s">
        <v>637</v>
      </c>
      <c r="BW1" t="s">
        <v>638</v>
      </c>
      <c r="BX1" t="s">
        <v>639</v>
      </c>
      <c r="BY1" t="s">
        <v>640</v>
      </c>
      <c r="BZ1" t="s">
        <v>641</v>
      </c>
      <c r="CA1" t="s">
        <v>642</v>
      </c>
      <c r="CB1" t="s">
        <v>643</v>
      </c>
      <c r="CC1" t="s">
        <v>644</v>
      </c>
      <c r="CD1" t="s">
        <v>645</v>
      </c>
      <c r="CE1" t="s">
        <v>646</v>
      </c>
      <c r="CF1" t="s">
        <v>647</v>
      </c>
      <c r="CG1" t="s">
        <v>648</v>
      </c>
      <c r="CH1" t="s">
        <v>649</v>
      </c>
      <c r="CI1" t="s">
        <v>650</v>
      </c>
      <c r="CJ1" t="s">
        <v>651</v>
      </c>
      <c r="CK1" t="s">
        <v>652</v>
      </c>
      <c r="CL1" t="s">
        <v>653</v>
      </c>
      <c r="CM1" t="s">
        <v>654</v>
      </c>
      <c r="CN1" t="s">
        <v>655</v>
      </c>
      <c r="CO1" t="s">
        <v>656</v>
      </c>
      <c r="CP1" t="s">
        <v>657</v>
      </c>
      <c r="CQ1" t="s">
        <v>658</v>
      </c>
      <c r="CR1" t="s">
        <v>659</v>
      </c>
      <c r="CS1" t="s">
        <v>660</v>
      </c>
      <c r="CT1" t="s">
        <v>661</v>
      </c>
      <c r="CU1" t="s">
        <v>662</v>
      </c>
      <c r="CV1" t="s">
        <v>663</v>
      </c>
      <c r="CW1" t="s">
        <v>664</v>
      </c>
      <c r="CX1" t="s">
        <v>665</v>
      </c>
      <c r="CY1" t="s">
        <v>666</v>
      </c>
      <c r="CZ1" t="s">
        <v>667</v>
      </c>
      <c r="DA1" t="s">
        <v>668</v>
      </c>
      <c r="DB1" t="s">
        <v>669</v>
      </c>
      <c r="DC1" t="s">
        <v>670</v>
      </c>
      <c r="DD1" t="s">
        <v>671</v>
      </c>
      <c r="DE1" t="s">
        <v>672</v>
      </c>
      <c r="DF1" t="s">
        <v>673</v>
      </c>
      <c r="DG1" t="s">
        <v>674</v>
      </c>
      <c r="DH1" t="s">
        <v>675</v>
      </c>
      <c r="DI1" t="s">
        <v>676</v>
      </c>
      <c r="DJ1" t="s">
        <v>677</v>
      </c>
      <c r="DK1" t="s">
        <v>678</v>
      </c>
      <c r="DL1" t="s">
        <v>679</v>
      </c>
      <c r="DM1" t="s">
        <v>680</v>
      </c>
      <c r="DN1" t="s">
        <v>681</v>
      </c>
      <c r="DO1" t="s">
        <v>682</v>
      </c>
      <c r="DP1" t="s">
        <v>683</v>
      </c>
      <c r="DQ1" t="s">
        <v>684</v>
      </c>
      <c r="DR1" t="s">
        <v>685</v>
      </c>
      <c r="DS1" t="s">
        <v>686</v>
      </c>
      <c r="DT1" t="s">
        <v>687</v>
      </c>
      <c r="DU1" t="s">
        <v>688</v>
      </c>
      <c r="DV1" t="s">
        <v>689</v>
      </c>
      <c r="DW1" t="s">
        <v>690</v>
      </c>
      <c r="DX1" t="s">
        <v>691</v>
      </c>
      <c r="DY1" t="s">
        <v>692</v>
      </c>
      <c r="DZ1" t="s">
        <v>693</v>
      </c>
      <c r="EA1" t="s">
        <v>694</v>
      </c>
      <c r="EB1" t="s">
        <v>695</v>
      </c>
      <c r="EC1" t="s">
        <v>696</v>
      </c>
      <c r="ED1" t="s">
        <v>697</v>
      </c>
      <c r="EE1" t="s">
        <v>698</v>
      </c>
      <c r="EF1" t="s">
        <v>699</v>
      </c>
      <c r="EG1" t="s">
        <v>700</v>
      </c>
      <c r="EH1" t="s">
        <v>701</v>
      </c>
      <c r="EI1" t="s">
        <v>702</v>
      </c>
      <c r="EJ1" t="s">
        <v>703</v>
      </c>
      <c r="EK1" t="s">
        <v>704</v>
      </c>
      <c r="EL1" t="s">
        <v>705</v>
      </c>
      <c r="EM1" t="s">
        <v>706</v>
      </c>
      <c r="EN1" t="s">
        <v>707</v>
      </c>
      <c r="EO1" t="s">
        <v>708</v>
      </c>
      <c r="EP1" t="s">
        <v>709</v>
      </c>
      <c r="EQ1" t="s">
        <v>710</v>
      </c>
      <c r="ER1" t="s">
        <v>711</v>
      </c>
      <c r="ES1" t="s">
        <v>712</v>
      </c>
      <c r="ET1" t="s">
        <v>713</v>
      </c>
      <c r="EU1" t="s">
        <v>714</v>
      </c>
      <c r="EV1" t="s">
        <v>715</v>
      </c>
      <c r="EW1" t="s">
        <v>716</v>
      </c>
      <c r="EX1" t="s">
        <v>717</v>
      </c>
      <c r="EY1" t="s">
        <v>718</v>
      </c>
      <c r="EZ1" t="s">
        <v>719</v>
      </c>
      <c r="FA1" t="s">
        <v>720</v>
      </c>
      <c r="FB1" t="s">
        <v>721</v>
      </c>
      <c r="FC1" t="s">
        <v>722</v>
      </c>
      <c r="FD1" t="s">
        <v>723</v>
      </c>
      <c r="FE1" t="s">
        <v>724</v>
      </c>
      <c r="FF1" t="s">
        <v>725</v>
      </c>
      <c r="FG1" t="s">
        <v>726</v>
      </c>
      <c r="FH1" t="s">
        <v>727</v>
      </c>
      <c r="FI1" t="s">
        <v>728</v>
      </c>
      <c r="FJ1" t="s">
        <v>729</v>
      </c>
      <c r="FK1" t="s">
        <v>730</v>
      </c>
      <c r="FL1" t="s">
        <v>731</v>
      </c>
      <c r="FM1" t="s">
        <v>732</v>
      </c>
      <c r="FN1" t="s">
        <v>733</v>
      </c>
      <c r="FO1" t="s">
        <v>734</v>
      </c>
      <c r="FP1" t="s">
        <v>735</v>
      </c>
      <c r="FQ1" t="s">
        <v>736</v>
      </c>
      <c r="FR1" t="s">
        <v>737</v>
      </c>
      <c r="FS1" t="s">
        <v>738</v>
      </c>
      <c r="FT1" t="s">
        <v>739</v>
      </c>
      <c r="FU1" t="s">
        <v>740</v>
      </c>
      <c r="FV1" t="s">
        <v>741</v>
      </c>
      <c r="FW1" t="s">
        <v>742</v>
      </c>
      <c r="FX1" t="s">
        <v>743</v>
      </c>
      <c r="FY1" t="s">
        <v>744</v>
      </c>
      <c r="FZ1" t="s">
        <v>745</v>
      </c>
      <c r="GA1" t="s">
        <v>746</v>
      </c>
      <c r="GB1" t="s">
        <v>747</v>
      </c>
      <c r="GC1" t="s">
        <v>748</v>
      </c>
      <c r="GD1" t="s">
        <v>749</v>
      </c>
      <c r="GE1" t="s">
        <v>750</v>
      </c>
      <c r="GF1" t="s">
        <v>751</v>
      </c>
      <c r="GG1" t="s">
        <v>752</v>
      </c>
      <c r="GH1" t="s">
        <v>753</v>
      </c>
      <c r="GI1" t="s">
        <v>754</v>
      </c>
      <c r="GJ1" t="s">
        <v>755</v>
      </c>
      <c r="GK1" t="s">
        <v>756</v>
      </c>
      <c r="GL1" t="s">
        <v>757</v>
      </c>
      <c r="GM1" t="s">
        <v>758</v>
      </c>
      <c r="GN1" t="s">
        <v>759</v>
      </c>
      <c r="GO1" t="s">
        <v>760</v>
      </c>
      <c r="GP1" t="s">
        <v>761</v>
      </c>
      <c r="GQ1" t="s">
        <v>762</v>
      </c>
      <c r="GR1" t="s">
        <v>763</v>
      </c>
      <c r="GS1" t="s">
        <v>764</v>
      </c>
      <c r="GT1" t="s">
        <v>765</v>
      </c>
      <c r="GU1" t="s">
        <v>766</v>
      </c>
      <c r="GV1" t="s">
        <v>767</v>
      </c>
      <c r="GW1" t="s">
        <v>768</v>
      </c>
      <c r="GX1" t="s">
        <v>769</v>
      </c>
      <c r="GY1" t="s">
        <v>770</v>
      </c>
      <c r="GZ1" t="s">
        <v>771</v>
      </c>
      <c r="HA1" t="s">
        <v>772</v>
      </c>
      <c r="HB1" t="s">
        <v>773</v>
      </c>
      <c r="HC1" t="s">
        <v>774</v>
      </c>
      <c r="HD1" t="s">
        <v>775</v>
      </c>
      <c r="HE1" t="s">
        <v>776</v>
      </c>
      <c r="HF1" t="s">
        <v>777</v>
      </c>
      <c r="HG1" t="s">
        <v>778</v>
      </c>
      <c r="HH1" t="s">
        <v>779</v>
      </c>
      <c r="HI1" t="s">
        <v>780</v>
      </c>
      <c r="HJ1" t="s">
        <v>781</v>
      </c>
      <c r="HK1" t="s">
        <v>782</v>
      </c>
      <c r="HL1" t="s">
        <v>783</v>
      </c>
      <c r="HM1" t="s">
        <v>784</v>
      </c>
      <c r="HN1" t="s">
        <v>785</v>
      </c>
      <c r="HO1" t="s">
        <v>786</v>
      </c>
      <c r="HP1" t="s">
        <v>787</v>
      </c>
      <c r="HQ1" t="s">
        <v>788</v>
      </c>
      <c r="HR1" t="s">
        <v>789</v>
      </c>
      <c r="HS1" t="s">
        <v>790</v>
      </c>
      <c r="HT1" t="s">
        <v>791</v>
      </c>
      <c r="HU1" t="s">
        <v>792</v>
      </c>
      <c r="HV1" t="s">
        <v>793</v>
      </c>
      <c r="HW1" t="s">
        <v>794</v>
      </c>
      <c r="HX1" t="s">
        <v>795</v>
      </c>
      <c r="HY1" t="s">
        <v>796</v>
      </c>
      <c r="HZ1" t="s">
        <v>797</v>
      </c>
      <c r="IA1" t="s">
        <v>798</v>
      </c>
      <c r="IB1" t="s">
        <v>799</v>
      </c>
      <c r="IC1" t="s">
        <v>800</v>
      </c>
      <c r="ID1" t="s">
        <v>801</v>
      </c>
      <c r="IE1" t="s">
        <v>802</v>
      </c>
      <c r="IF1" t="s">
        <v>803</v>
      </c>
      <c r="IG1" t="s">
        <v>804</v>
      </c>
      <c r="IH1" t="s">
        <v>805</v>
      </c>
      <c r="II1" t="s">
        <v>806</v>
      </c>
      <c r="IJ1" t="s">
        <v>807</v>
      </c>
      <c r="IK1" t="s">
        <v>808</v>
      </c>
      <c r="IL1" t="s">
        <v>809</v>
      </c>
      <c r="IM1" t="s">
        <v>810</v>
      </c>
      <c r="IN1" t="s">
        <v>811</v>
      </c>
      <c r="IO1" t="s">
        <v>812</v>
      </c>
      <c r="IP1" t="s">
        <v>813</v>
      </c>
      <c r="IQ1" t="s">
        <v>814</v>
      </c>
      <c r="IR1" t="s">
        <v>815</v>
      </c>
      <c r="IS1" t="s">
        <v>816</v>
      </c>
      <c r="IT1" t="s">
        <v>817</v>
      </c>
      <c r="IU1" t="s">
        <v>818</v>
      </c>
      <c r="IV1" t="s">
        <v>819</v>
      </c>
      <c r="IW1" t="s">
        <v>820</v>
      </c>
      <c r="IX1" t="s">
        <v>821</v>
      </c>
      <c r="IY1" t="s">
        <v>822</v>
      </c>
      <c r="IZ1" t="s">
        <v>823</v>
      </c>
      <c r="JA1" t="s">
        <v>824</v>
      </c>
      <c r="JB1" t="s">
        <v>825</v>
      </c>
      <c r="JC1" t="s">
        <v>826</v>
      </c>
      <c r="JD1" t="s">
        <v>827</v>
      </c>
      <c r="JE1" t="s">
        <v>828</v>
      </c>
      <c r="JF1" t="s">
        <v>829</v>
      </c>
      <c r="JG1" t="s">
        <v>830</v>
      </c>
      <c r="JH1" t="s">
        <v>831</v>
      </c>
      <c r="JI1" t="s">
        <v>832</v>
      </c>
      <c r="JJ1" t="s">
        <v>833</v>
      </c>
      <c r="JK1" t="s">
        <v>834</v>
      </c>
      <c r="JL1" t="s">
        <v>835</v>
      </c>
      <c r="JM1" t="s">
        <v>836</v>
      </c>
      <c r="JN1" t="s">
        <v>837</v>
      </c>
      <c r="JO1" t="s">
        <v>838</v>
      </c>
      <c r="JP1" t="s">
        <v>839</v>
      </c>
      <c r="JQ1" t="s">
        <v>840</v>
      </c>
      <c r="JR1" t="s">
        <v>841</v>
      </c>
      <c r="JS1" t="s">
        <v>842</v>
      </c>
      <c r="JT1" t="s">
        <v>843</v>
      </c>
      <c r="JU1" t="s">
        <v>844</v>
      </c>
      <c r="JV1" t="s">
        <v>845</v>
      </c>
      <c r="JW1" t="s">
        <v>846</v>
      </c>
      <c r="JX1" t="s">
        <v>847</v>
      </c>
      <c r="JY1" t="s">
        <v>848</v>
      </c>
      <c r="JZ1" t="s">
        <v>849</v>
      </c>
      <c r="KA1" t="s">
        <v>850</v>
      </c>
      <c r="KB1" t="s">
        <v>851</v>
      </c>
      <c r="KC1" t="s">
        <v>852</v>
      </c>
      <c r="KD1" t="s">
        <v>853</v>
      </c>
      <c r="KE1" t="s">
        <v>854</v>
      </c>
      <c r="KF1" t="s">
        <v>855</v>
      </c>
      <c r="KG1" t="s">
        <v>856</v>
      </c>
      <c r="KH1" t="s">
        <v>857</v>
      </c>
      <c r="KI1" t="s">
        <v>858</v>
      </c>
      <c r="KJ1" t="s">
        <v>859</v>
      </c>
      <c r="KK1" t="s">
        <v>860</v>
      </c>
      <c r="KL1" t="s">
        <v>861</v>
      </c>
      <c r="KM1" t="s">
        <v>862</v>
      </c>
      <c r="KN1" t="s">
        <v>863</v>
      </c>
      <c r="KO1" t="s">
        <v>864</v>
      </c>
      <c r="KP1" t="s">
        <v>865</v>
      </c>
      <c r="KQ1" t="s">
        <v>866</v>
      </c>
      <c r="KR1" t="s">
        <v>867</v>
      </c>
      <c r="KS1" t="s">
        <v>868</v>
      </c>
      <c r="KT1" t="s">
        <v>869</v>
      </c>
      <c r="KU1" t="s">
        <v>870</v>
      </c>
      <c r="KV1" t="s">
        <v>871</v>
      </c>
      <c r="KW1" t="s">
        <v>872</v>
      </c>
      <c r="KX1" t="s">
        <v>873</v>
      </c>
      <c r="KY1" t="s">
        <v>874</v>
      </c>
      <c r="KZ1" t="s">
        <v>875</v>
      </c>
      <c r="LA1" t="s">
        <v>876</v>
      </c>
      <c r="LB1" t="s">
        <v>877</v>
      </c>
      <c r="LC1" t="s">
        <v>878</v>
      </c>
      <c r="LD1" t="s">
        <v>879</v>
      </c>
      <c r="LE1" t="s">
        <v>880</v>
      </c>
      <c r="LF1" t="s">
        <v>881</v>
      </c>
      <c r="LG1" t="s">
        <v>882</v>
      </c>
      <c r="LH1" t="s">
        <v>883</v>
      </c>
      <c r="LI1" t="s">
        <v>884</v>
      </c>
      <c r="LJ1" t="s">
        <v>885</v>
      </c>
      <c r="LK1" t="s">
        <v>886</v>
      </c>
      <c r="LL1" t="s">
        <v>887</v>
      </c>
      <c r="LM1" t="s">
        <v>888</v>
      </c>
      <c r="LN1" t="s">
        <v>889</v>
      </c>
      <c r="LO1" t="s">
        <v>890</v>
      </c>
      <c r="LP1" t="s">
        <v>891</v>
      </c>
      <c r="LQ1" t="s">
        <v>892</v>
      </c>
      <c r="LR1" t="s">
        <v>893</v>
      </c>
      <c r="LS1" t="s">
        <v>894</v>
      </c>
      <c r="LT1" t="s">
        <v>895</v>
      </c>
      <c r="LU1" t="s">
        <v>896</v>
      </c>
      <c r="LV1" t="s">
        <v>897</v>
      </c>
      <c r="LW1" t="s">
        <v>898</v>
      </c>
      <c r="LX1" t="s">
        <v>899</v>
      </c>
      <c r="LY1" t="s">
        <v>900</v>
      </c>
      <c r="LZ1" t="s">
        <v>901</v>
      </c>
      <c r="MA1" t="s">
        <v>902</v>
      </c>
      <c r="MB1" t="s">
        <v>903</v>
      </c>
      <c r="MC1" t="s">
        <v>904</v>
      </c>
      <c r="MD1" t="s">
        <v>905</v>
      </c>
      <c r="ME1" t="s">
        <v>906</v>
      </c>
      <c r="MF1" t="s">
        <v>907</v>
      </c>
      <c r="MG1" t="s">
        <v>908</v>
      </c>
      <c r="MH1" t="s">
        <v>909</v>
      </c>
      <c r="MI1" t="s">
        <v>910</v>
      </c>
      <c r="MJ1" t="s">
        <v>911</v>
      </c>
      <c r="MK1" t="s">
        <v>912</v>
      </c>
      <c r="ML1" t="s">
        <v>913</v>
      </c>
      <c r="MM1" t="s">
        <v>914</v>
      </c>
      <c r="MN1" t="s">
        <v>915</v>
      </c>
      <c r="MO1" t="s">
        <v>916</v>
      </c>
      <c r="MP1" t="s">
        <v>917</v>
      </c>
      <c r="MQ1" t="s">
        <v>918</v>
      </c>
      <c r="MR1" t="s">
        <v>919</v>
      </c>
      <c r="MS1" t="s">
        <v>920</v>
      </c>
      <c r="MT1" t="s">
        <v>921</v>
      </c>
      <c r="MU1" t="s">
        <v>922</v>
      </c>
      <c r="MV1" t="s">
        <v>923</v>
      </c>
      <c r="MW1" t="s">
        <v>924</v>
      </c>
      <c r="MX1" t="s">
        <v>925</v>
      </c>
      <c r="MY1" t="s">
        <v>926</v>
      </c>
      <c r="MZ1" t="s">
        <v>927</v>
      </c>
      <c r="NA1" t="s">
        <v>928</v>
      </c>
      <c r="NB1" t="s">
        <v>929</v>
      </c>
      <c r="NC1" t="s">
        <v>930</v>
      </c>
      <c r="ND1" t="s">
        <v>931</v>
      </c>
      <c r="NE1" t="s">
        <v>932</v>
      </c>
      <c r="NF1" t="s">
        <v>933</v>
      </c>
      <c r="NG1" t="s">
        <v>934</v>
      </c>
      <c r="NH1" t="s">
        <v>935</v>
      </c>
      <c r="NI1" t="s">
        <v>936</v>
      </c>
      <c r="NJ1" t="s">
        <v>937</v>
      </c>
      <c r="NK1" t="s">
        <v>938</v>
      </c>
      <c r="NL1" t="s">
        <v>939</v>
      </c>
      <c r="NM1" t="s">
        <v>940</v>
      </c>
      <c r="NN1" t="s">
        <v>941</v>
      </c>
      <c r="NO1" t="s">
        <v>942</v>
      </c>
      <c r="NP1" t="s">
        <v>943</v>
      </c>
      <c r="NQ1" t="s">
        <v>944</v>
      </c>
      <c r="NR1" t="s">
        <v>945</v>
      </c>
      <c r="NS1" t="s">
        <v>946</v>
      </c>
      <c r="NT1" t="s">
        <v>947</v>
      </c>
      <c r="NU1" t="s">
        <v>948</v>
      </c>
      <c r="NV1" t="s">
        <v>949</v>
      </c>
      <c r="NW1" t="s">
        <v>950</v>
      </c>
      <c r="NX1" t="s">
        <v>951</v>
      </c>
      <c r="NY1" t="s">
        <v>952</v>
      </c>
      <c r="NZ1" t="s">
        <v>953</v>
      </c>
      <c r="OA1" t="s">
        <v>954</v>
      </c>
      <c r="OB1" t="s">
        <v>955</v>
      </c>
      <c r="OC1" t="s">
        <v>956</v>
      </c>
      <c r="OD1" t="s">
        <v>957</v>
      </c>
      <c r="OE1" t="s">
        <v>958</v>
      </c>
      <c r="OF1" t="s">
        <v>959</v>
      </c>
      <c r="OG1" t="s">
        <v>960</v>
      </c>
      <c r="OH1" t="s">
        <v>961</v>
      </c>
      <c r="OI1" t="s">
        <v>962</v>
      </c>
      <c r="OJ1" t="s">
        <v>963</v>
      </c>
      <c r="OK1" t="s">
        <v>964</v>
      </c>
      <c r="OL1" t="s">
        <v>965</v>
      </c>
      <c r="OM1" t="s">
        <v>966</v>
      </c>
      <c r="ON1" t="s">
        <v>967</v>
      </c>
      <c r="OO1" t="s">
        <v>968</v>
      </c>
      <c r="OP1" t="s">
        <v>969</v>
      </c>
      <c r="OQ1" t="s">
        <v>970</v>
      </c>
      <c r="OR1" t="s">
        <v>971</v>
      </c>
      <c r="OS1" t="s">
        <v>972</v>
      </c>
      <c r="OT1" t="s">
        <v>973</v>
      </c>
      <c r="OU1" t="s">
        <v>974</v>
      </c>
      <c r="OV1" t="s">
        <v>975</v>
      </c>
      <c r="OW1" t="s">
        <v>976</v>
      </c>
      <c r="OX1" t="s">
        <v>977</v>
      </c>
      <c r="OY1" t="s">
        <v>978</v>
      </c>
      <c r="OZ1" t="s">
        <v>979</v>
      </c>
      <c r="PA1" t="s">
        <v>980</v>
      </c>
      <c r="PB1" t="s">
        <v>981</v>
      </c>
      <c r="PC1" t="s">
        <v>982</v>
      </c>
      <c r="PD1" t="s">
        <v>983</v>
      </c>
      <c r="PE1" t="s">
        <v>984</v>
      </c>
      <c r="PF1" t="s">
        <v>985</v>
      </c>
      <c r="PG1" t="s">
        <v>986</v>
      </c>
      <c r="PH1" t="s">
        <v>987</v>
      </c>
      <c r="PI1" t="s">
        <v>988</v>
      </c>
      <c r="PJ1" t="s">
        <v>989</v>
      </c>
      <c r="PK1" t="s">
        <v>990</v>
      </c>
      <c r="PL1" t="s">
        <v>991</v>
      </c>
      <c r="PM1" t="s">
        <v>992</v>
      </c>
      <c r="PN1" t="s">
        <v>993</v>
      </c>
      <c r="PO1" t="s">
        <v>994</v>
      </c>
      <c r="PP1" t="s">
        <v>995</v>
      </c>
      <c r="PQ1" t="s">
        <v>996</v>
      </c>
      <c r="PR1" t="s">
        <v>997</v>
      </c>
      <c r="PS1" t="s">
        <v>998</v>
      </c>
      <c r="PT1" t="s">
        <v>999</v>
      </c>
      <c r="PU1" t="s">
        <v>1000</v>
      </c>
      <c r="PV1" t="s">
        <v>1001</v>
      </c>
      <c r="PW1" t="s">
        <v>1002</v>
      </c>
      <c r="PX1" t="s">
        <v>1003</v>
      </c>
      <c r="PY1" t="s">
        <v>1004</v>
      </c>
      <c r="PZ1" t="s">
        <v>1005</v>
      </c>
      <c r="QA1" t="s">
        <v>1006</v>
      </c>
      <c r="QB1" t="s">
        <v>1007</v>
      </c>
      <c r="QC1" t="s">
        <v>1008</v>
      </c>
      <c r="QD1" t="s">
        <v>1009</v>
      </c>
      <c r="QE1" t="s">
        <v>1010</v>
      </c>
      <c r="QF1" t="s">
        <v>1011</v>
      </c>
      <c r="QG1" t="s">
        <v>1012</v>
      </c>
      <c r="QH1" t="s">
        <v>1013</v>
      </c>
      <c r="QI1" t="s">
        <v>1014</v>
      </c>
      <c r="QJ1" t="s">
        <v>1015</v>
      </c>
      <c r="QK1" t="s">
        <v>1016</v>
      </c>
      <c r="QL1" t="s">
        <v>1017</v>
      </c>
      <c r="QM1" t="s">
        <v>1018</v>
      </c>
      <c r="QN1" t="s">
        <v>1019</v>
      </c>
      <c r="QO1" t="s">
        <v>1020</v>
      </c>
      <c r="QP1" t="s">
        <v>1021</v>
      </c>
      <c r="QQ1" t="s">
        <v>1022</v>
      </c>
      <c r="QR1" t="s">
        <v>1023</v>
      </c>
      <c r="QS1" t="s">
        <v>1024</v>
      </c>
      <c r="QT1" t="s">
        <v>1025</v>
      </c>
      <c r="QU1" t="s">
        <v>1026</v>
      </c>
      <c r="QV1" t="s">
        <v>1027</v>
      </c>
      <c r="QW1" t="s">
        <v>1028</v>
      </c>
      <c r="QX1" t="s">
        <v>1029</v>
      </c>
      <c r="QY1" t="s">
        <v>1030</v>
      </c>
      <c r="QZ1" t="s">
        <v>1031</v>
      </c>
      <c r="RA1" t="s">
        <v>1032</v>
      </c>
      <c r="RB1" t="s">
        <v>1033</v>
      </c>
      <c r="RC1" t="s">
        <v>1034</v>
      </c>
      <c r="RD1" t="s">
        <v>1035</v>
      </c>
      <c r="RE1" t="s">
        <v>1036</v>
      </c>
      <c r="RF1" t="s">
        <v>1037</v>
      </c>
      <c r="RG1" t="s">
        <v>1038</v>
      </c>
      <c r="RH1" t="s">
        <v>1039</v>
      </c>
      <c r="RI1" t="s">
        <v>1040</v>
      </c>
      <c r="RJ1" t="s">
        <v>1041</v>
      </c>
      <c r="RK1" t="s">
        <v>1042</v>
      </c>
      <c r="RL1" t="s">
        <v>1043</v>
      </c>
      <c r="RM1" t="s">
        <v>1044</v>
      </c>
      <c r="RN1" t="s">
        <v>1045</v>
      </c>
      <c r="RO1" t="s">
        <v>1046</v>
      </c>
      <c r="RP1" t="s">
        <v>1047</v>
      </c>
      <c r="RQ1" t="s">
        <v>1048</v>
      </c>
      <c r="RR1" t="s">
        <v>1049</v>
      </c>
      <c r="RS1" t="s">
        <v>1050</v>
      </c>
      <c r="RT1" t="s">
        <v>1051</v>
      </c>
      <c r="RU1" t="s">
        <v>1052</v>
      </c>
      <c r="RV1" t="s">
        <v>1053</v>
      </c>
      <c r="RW1" t="s">
        <v>1054</v>
      </c>
      <c r="RX1" t="s">
        <v>1055</v>
      </c>
      <c r="RY1" t="s">
        <v>1056</v>
      </c>
      <c r="RZ1" t="s">
        <v>1057</v>
      </c>
      <c r="SA1" t="s">
        <v>1058</v>
      </c>
      <c r="SB1" t="s">
        <v>1059</v>
      </c>
      <c r="SC1" t="s">
        <v>1060</v>
      </c>
      <c r="SD1" t="s">
        <v>1061</v>
      </c>
      <c r="SE1" t="s">
        <v>1062</v>
      </c>
      <c r="SF1" t="s">
        <v>1063</v>
      </c>
      <c r="SG1" t="s">
        <v>1064</v>
      </c>
      <c r="SH1" t="s">
        <v>1065</v>
      </c>
      <c r="SI1" t="s">
        <v>1066</v>
      </c>
      <c r="SJ1" t="s">
        <v>1067</v>
      </c>
      <c r="SK1" t="s">
        <v>1068</v>
      </c>
      <c r="SL1" t="s">
        <v>1069</v>
      </c>
      <c r="SM1" t="s">
        <v>1070</v>
      </c>
      <c r="SN1" t="s">
        <v>1071</v>
      </c>
      <c r="SO1" t="s">
        <v>1072</v>
      </c>
      <c r="SP1" t="s">
        <v>1073</v>
      </c>
      <c r="SQ1" t="s">
        <v>1074</v>
      </c>
      <c r="SR1" t="s">
        <v>1075</v>
      </c>
      <c r="SS1" t="s">
        <v>1076</v>
      </c>
      <c r="ST1" t="s">
        <v>1077</v>
      </c>
      <c r="SU1" t="s">
        <v>1078</v>
      </c>
      <c r="SV1" t="s">
        <v>1079</v>
      </c>
      <c r="SW1" t="s">
        <v>1080</v>
      </c>
      <c r="SX1" t="s">
        <v>1081</v>
      </c>
      <c r="SY1" t="s">
        <v>1082</v>
      </c>
      <c r="SZ1" t="s">
        <v>1083</v>
      </c>
      <c r="TA1" t="s">
        <v>1084</v>
      </c>
      <c r="TB1" t="s">
        <v>1085</v>
      </c>
      <c r="TC1" t="s">
        <v>1086</v>
      </c>
      <c r="TD1" t="s">
        <v>1087</v>
      </c>
      <c r="TE1" t="s">
        <v>1088</v>
      </c>
      <c r="TF1" t="s">
        <v>1089</v>
      </c>
      <c r="TG1" t="s">
        <v>1090</v>
      </c>
      <c r="TH1" t="s">
        <v>1091</v>
      </c>
      <c r="TI1" t="s">
        <v>1092</v>
      </c>
      <c r="TJ1" t="s">
        <v>1093</v>
      </c>
      <c r="TK1" t="s">
        <v>1094</v>
      </c>
      <c r="TL1" t="s">
        <v>1095</v>
      </c>
      <c r="TM1" t="s">
        <v>1096</v>
      </c>
      <c r="TN1" t="s">
        <v>1097</v>
      </c>
      <c r="TO1" t="s">
        <v>1098</v>
      </c>
      <c r="TP1" t="s">
        <v>1099</v>
      </c>
      <c r="TQ1" t="s">
        <v>1100</v>
      </c>
      <c r="TR1" t="s">
        <v>1101</v>
      </c>
      <c r="TS1" t="s">
        <v>1102</v>
      </c>
      <c r="TT1" t="s">
        <v>1103</v>
      </c>
      <c r="TU1" t="s">
        <v>1104</v>
      </c>
      <c r="TV1" t="s">
        <v>1105</v>
      </c>
      <c r="TW1" t="s">
        <v>1106</v>
      </c>
      <c r="TX1" t="s">
        <v>1107</v>
      </c>
      <c r="TY1" t="s">
        <v>1108</v>
      </c>
      <c r="TZ1" t="s">
        <v>1109</v>
      </c>
      <c r="UA1" t="s">
        <v>1110</v>
      </c>
      <c r="UB1" t="s">
        <v>1111</v>
      </c>
      <c r="UC1" t="s">
        <v>1112</v>
      </c>
      <c r="UD1" t="s">
        <v>1113</v>
      </c>
      <c r="UE1" t="s">
        <v>1114</v>
      </c>
      <c r="UF1" t="s">
        <v>1115</v>
      </c>
      <c r="UG1" t="s">
        <v>1116</v>
      </c>
      <c r="UH1" t="s">
        <v>1117</v>
      </c>
      <c r="UI1" t="s">
        <v>1118</v>
      </c>
      <c r="UJ1" t="s">
        <v>1119</v>
      </c>
      <c r="UK1" t="s">
        <v>1120</v>
      </c>
      <c r="UL1" t="s">
        <v>1121</v>
      </c>
      <c r="UM1" t="s">
        <v>1122</v>
      </c>
      <c r="UN1" t="s">
        <v>1123</v>
      </c>
      <c r="UO1" t="s">
        <v>1124</v>
      </c>
      <c r="UP1" t="s">
        <v>1125</v>
      </c>
      <c r="UQ1" t="s">
        <v>1126</v>
      </c>
      <c r="UR1" t="s">
        <v>1127</v>
      </c>
      <c r="US1" t="s">
        <v>1128</v>
      </c>
      <c r="UT1" t="s">
        <v>1129</v>
      </c>
      <c r="UU1" t="s">
        <v>1130</v>
      </c>
      <c r="UV1" t="s">
        <v>1131</v>
      </c>
      <c r="UW1" t="s">
        <v>1132</v>
      </c>
      <c r="UX1" t="s">
        <v>1133</v>
      </c>
      <c r="UY1" t="s">
        <v>1134</v>
      </c>
      <c r="UZ1" t="s">
        <v>1135</v>
      </c>
      <c r="VA1" t="s">
        <v>1136</v>
      </c>
      <c r="VB1" t="s">
        <v>1137</v>
      </c>
      <c r="VC1" t="s">
        <v>1138</v>
      </c>
      <c r="VD1" t="s">
        <v>1139</v>
      </c>
      <c r="VE1" t="s">
        <v>1140</v>
      </c>
      <c r="VF1" t="s">
        <v>1141</v>
      </c>
      <c r="VG1" t="s">
        <v>1142</v>
      </c>
      <c r="VH1" t="s">
        <v>1143</v>
      </c>
      <c r="VI1" t="s">
        <v>1144</v>
      </c>
      <c r="VJ1" t="s">
        <v>1145</v>
      </c>
      <c r="VK1" t="s">
        <v>1146</v>
      </c>
      <c r="VL1" t="s">
        <v>1147</v>
      </c>
      <c r="VM1" t="s">
        <v>1148</v>
      </c>
      <c r="VN1" t="s">
        <v>1149</v>
      </c>
      <c r="VO1" t="s">
        <v>1150</v>
      </c>
      <c r="VP1" t="s">
        <v>1151</v>
      </c>
      <c r="VQ1" t="s">
        <v>1152</v>
      </c>
      <c r="VR1" t="s">
        <v>1153</v>
      </c>
      <c r="VS1" t="s">
        <v>1154</v>
      </c>
      <c r="VT1" t="s">
        <v>1155</v>
      </c>
      <c r="VU1" t="s">
        <v>1156</v>
      </c>
      <c r="VV1" t="s">
        <v>1157</v>
      </c>
      <c r="VW1" t="s">
        <v>1158</v>
      </c>
      <c r="VX1" t="s">
        <v>1159</v>
      </c>
      <c r="VY1" t="s">
        <v>1160</v>
      </c>
      <c r="VZ1" t="s">
        <v>1161</v>
      </c>
      <c r="WA1" t="s">
        <v>1162</v>
      </c>
      <c r="WB1" t="s">
        <v>1163</v>
      </c>
      <c r="WC1" t="s">
        <v>1164</v>
      </c>
      <c r="WD1" t="s">
        <v>1165</v>
      </c>
      <c r="WE1" t="s">
        <v>1166</v>
      </c>
      <c r="WF1" t="s">
        <v>1167</v>
      </c>
      <c r="WG1" t="s">
        <v>1168</v>
      </c>
      <c r="WH1" t="s">
        <v>1169</v>
      </c>
      <c r="WI1" t="s">
        <v>1170</v>
      </c>
      <c r="WJ1" t="s">
        <v>1171</v>
      </c>
      <c r="WK1" t="s">
        <v>1172</v>
      </c>
      <c r="WL1" t="s">
        <v>1173</v>
      </c>
      <c r="WM1" t="s">
        <v>1174</v>
      </c>
      <c r="WN1" t="s">
        <v>1175</v>
      </c>
      <c r="WO1" t="s">
        <v>1176</v>
      </c>
      <c r="WP1" t="s">
        <v>1177</v>
      </c>
      <c r="WQ1" t="s">
        <v>1178</v>
      </c>
      <c r="WR1" t="s">
        <v>1179</v>
      </c>
      <c r="WS1" t="s">
        <v>1180</v>
      </c>
      <c r="WT1" t="s">
        <v>1181</v>
      </c>
      <c r="WU1" t="s">
        <v>1182</v>
      </c>
      <c r="WV1" t="s">
        <v>1183</v>
      </c>
      <c r="WW1" t="s">
        <v>1184</v>
      </c>
      <c r="WX1" t="s">
        <v>1185</v>
      </c>
      <c r="WY1" t="s">
        <v>1186</v>
      </c>
      <c r="WZ1" t="s">
        <v>1187</v>
      </c>
      <c r="XA1" t="s">
        <v>1188</v>
      </c>
      <c r="XB1" t="s">
        <v>1189</v>
      </c>
      <c r="XC1" t="s">
        <v>1190</v>
      </c>
      <c r="XD1" t="s">
        <v>1191</v>
      </c>
      <c r="XE1" t="s">
        <v>1192</v>
      </c>
      <c r="XF1" t="s">
        <v>1193</v>
      </c>
      <c r="XG1" t="s">
        <v>1194</v>
      </c>
      <c r="XH1" t="s">
        <v>1195</v>
      </c>
      <c r="XI1" t="s">
        <v>1196</v>
      </c>
      <c r="XJ1" t="s">
        <v>1197</v>
      </c>
      <c r="XK1" t="s">
        <v>1198</v>
      </c>
      <c r="XL1" t="s">
        <v>1199</v>
      </c>
      <c r="XM1" t="s">
        <v>1200</v>
      </c>
      <c r="XN1" t="s">
        <v>1201</v>
      </c>
      <c r="XO1" t="s">
        <v>1202</v>
      </c>
      <c r="XP1" t="s">
        <v>1203</v>
      </c>
      <c r="XQ1" t="s">
        <v>1204</v>
      </c>
      <c r="XR1" t="s">
        <v>1205</v>
      </c>
      <c r="XS1" t="s">
        <v>1206</v>
      </c>
      <c r="XT1" t="s">
        <v>1207</v>
      </c>
      <c r="XU1" t="s">
        <v>1208</v>
      </c>
      <c r="XV1" t="s">
        <v>1209</v>
      </c>
      <c r="XW1" t="s">
        <v>1210</v>
      </c>
      <c r="XX1" t="s">
        <v>1211</v>
      </c>
      <c r="XY1" t="s">
        <v>1212</v>
      </c>
      <c r="XZ1" t="s">
        <v>1213</v>
      </c>
      <c r="YA1" t="s">
        <v>1214</v>
      </c>
      <c r="YB1" t="s">
        <v>1215</v>
      </c>
      <c r="YC1" t="s">
        <v>1216</v>
      </c>
      <c r="YD1" t="s">
        <v>1217</v>
      </c>
      <c r="YE1" t="s">
        <v>1218</v>
      </c>
      <c r="YF1" t="s">
        <v>1219</v>
      </c>
      <c r="YG1" t="s">
        <v>1220</v>
      </c>
      <c r="YH1" t="s">
        <v>1221</v>
      </c>
      <c r="YI1" t="s">
        <v>1222</v>
      </c>
      <c r="YJ1" t="s">
        <v>1223</v>
      </c>
      <c r="YK1" t="s">
        <v>1224</v>
      </c>
      <c r="YL1" t="s">
        <v>1225</v>
      </c>
      <c r="YM1" t="s">
        <v>1226</v>
      </c>
      <c r="YN1" t="s">
        <v>1227</v>
      </c>
      <c r="YO1" t="s">
        <v>1228</v>
      </c>
      <c r="YP1" t="s">
        <v>1229</v>
      </c>
      <c r="YQ1" t="s">
        <v>1230</v>
      </c>
      <c r="YR1" t="s">
        <v>1231</v>
      </c>
      <c r="YS1" t="s">
        <v>1232</v>
      </c>
      <c r="YT1" t="s">
        <v>1233</v>
      </c>
      <c r="YU1" t="s">
        <v>1234</v>
      </c>
      <c r="YV1" t="s">
        <v>1235</v>
      </c>
      <c r="YW1" t="s">
        <v>1236</v>
      </c>
      <c r="YX1" t="s">
        <v>1237</v>
      </c>
      <c r="YY1" t="s">
        <v>1238</v>
      </c>
      <c r="YZ1" t="s">
        <v>1239</v>
      </c>
      <c r="ZA1" t="s">
        <v>1240</v>
      </c>
      <c r="ZB1" t="s">
        <v>1241</v>
      </c>
      <c r="ZC1" t="s">
        <v>1242</v>
      </c>
      <c r="ZD1" t="s">
        <v>1243</v>
      </c>
      <c r="ZE1" t="s">
        <v>1244</v>
      </c>
      <c r="ZF1" t="s">
        <v>1245</v>
      </c>
      <c r="ZG1" t="s">
        <v>1246</v>
      </c>
      <c r="ZH1" t="s">
        <v>1247</v>
      </c>
      <c r="ZI1" t="s">
        <v>1248</v>
      </c>
      <c r="ZJ1" t="s">
        <v>1249</v>
      </c>
      <c r="ZK1" t="s">
        <v>1250</v>
      </c>
      <c r="ZL1" t="s">
        <v>1251</v>
      </c>
      <c r="ZM1" t="s">
        <v>1252</v>
      </c>
      <c r="ZN1" t="s">
        <v>1253</v>
      </c>
      <c r="ZO1" t="s">
        <v>1254</v>
      </c>
      <c r="ZP1" t="s">
        <v>1255</v>
      </c>
      <c r="ZQ1" t="s">
        <v>1256</v>
      </c>
      <c r="ZR1" t="s">
        <v>1257</v>
      </c>
      <c r="ZS1" t="s">
        <v>1258</v>
      </c>
      <c r="ZT1" t="s">
        <v>1259</v>
      </c>
      <c r="ZU1" t="s">
        <v>1260</v>
      </c>
      <c r="ZV1" t="s">
        <v>1261</v>
      </c>
      <c r="ZW1" t="s">
        <v>1262</v>
      </c>
      <c r="ZX1" t="s">
        <v>1263</v>
      </c>
      <c r="ZY1" t="s">
        <v>1264</v>
      </c>
      <c r="ZZ1" t="s">
        <v>1265</v>
      </c>
      <c r="AAA1" t="s">
        <v>1266</v>
      </c>
      <c r="AAB1" t="s">
        <v>1267</v>
      </c>
      <c r="AAC1" t="s">
        <v>1268</v>
      </c>
      <c r="AAD1" t="s">
        <v>1269</v>
      </c>
      <c r="AAE1" t="s">
        <v>1270</v>
      </c>
      <c r="AAF1" t="s">
        <v>1271</v>
      </c>
      <c r="AAG1" t="s">
        <v>1272</v>
      </c>
      <c r="AAH1" t="s">
        <v>1273</v>
      </c>
      <c r="AAI1" t="s">
        <v>1274</v>
      </c>
      <c r="AAJ1" t="s">
        <v>1275</v>
      </c>
      <c r="AAK1" t="s">
        <v>1276</v>
      </c>
      <c r="AAL1" t="s">
        <v>1277</v>
      </c>
      <c r="AAM1" t="s">
        <v>1278</v>
      </c>
      <c r="AAN1" t="s">
        <v>1279</v>
      </c>
      <c r="AAO1" t="s">
        <v>1280</v>
      </c>
      <c r="AAP1" t="s">
        <v>1281</v>
      </c>
      <c r="AAQ1" t="s">
        <v>1282</v>
      </c>
      <c r="AAR1" t="s">
        <v>1283</v>
      </c>
      <c r="AAS1" t="s">
        <v>1284</v>
      </c>
      <c r="AAT1" t="s">
        <v>1285</v>
      </c>
      <c r="AAU1" t="s">
        <v>1286</v>
      </c>
      <c r="AAV1" t="s">
        <v>1287</v>
      </c>
      <c r="AAW1" t="s">
        <v>1288</v>
      </c>
      <c r="AAX1" t="s">
        <v>1289</v>
      </c>
      <c r="AAY1" t="s">
        <v>1290</v>
      </c>
      <c r="AAZ1" t="s">
        <v>1291</v>
      </c>
      <c r="ABA1" t="s">
        <v>1292</v>
      </c>
      <c r="ABB1" t="s">
        <v>1293</v>
      </c>
      <c r="ABC1" t="s">
        <v>1294</v>
      </c>
      <c r="ABD1" t="s">
        <v>1295</v>
      </c>
      <c r="ABE1" t="s">
        <v>1296</v>
      </c>
      <c r="ABF1" t="s">
        <v>1297</v>
      </c>
      <c r="ABG1" t="s">
        <v>1298</v>
      </c>
      <c r="ABH1" t="s">
        <v>1299</v>
      </c>
      <c r="ABI1" t="s">
        <v>1300</v>
      </c>
      <c r="ABJ1" t="s">
        <v>1301</v>
      </c>
      <c r="ABK1" t="s">
        <v>1302</v>
      </c>
      <c r="ABL1" t="s">
        <v>1303</v>
      </c>
      <c r="ABM1" t="s">
        <v>1304</v>
      </c>
      <c r="ABN1" t="s">
        <v>1305</v>
      </c>
      <c r="ABO1" t="s">
        <v>1306</v>
      </c>
      <c r="ABP1" t="s">
        <v>1307</v>
      </c>
      <c r="ABQ1" t="s">
        <v>1308</v>
      </c>
      <c r="ABR1" t="s">
        <v>1309</v>
      </c>
      <c r="ABS1" t="s">
        <v>1310</v>
      </c>
      <c r="ABT1" t="s">
        <v>1311</v>
      </c>
      <c r="ABU1" t="s">
        <v>1312</v>
      </c>
      <c r="ABV1" t="s">
        <v>1313</v>
      </c>
      <c r="ABW1" t="s">
        <v>1314</v>
      </c>
      <c r="ABX1" t="s">
        <v>1315</v>
      </c>
      <c r="ABY1" t="s">
        <v>1316</v>
      </c>
      <c r="ABZ1" t="s">
        <v>1317</v>
      </c>
      <c r="ACA1" t="s">
        <v>1318</v>
      </c>
      <c r="ACB1" t="s">
        <v>1319</v>
      </c>
      <c r="ACC1" t="s">
        <v>1320</v>
      </c>
      <c r="ACD1" t="s">
        <v>1321</v>
      </c>
      <c r="ACE1" t="s">
        <v>1322</v>
      </c>
      <c r="ACF1" t="s">
        <v>1323</v>
      </c>
      <c r="ACG1" t="s">
        <v>1324</v>
      </c>
      <c r="ACH1" t="s">
        <v>1325</v>
      </c>
      <c r="ACI1" t="s">
        <v>1326</v>
      </c>
      <c r="ACJ1" t="s">
        <v>1327</v>
      </c>
      <c r="ACK1" t="s">
        <v>1328</v>
      </c>
      <c r="ACL1" t="s">
        <v>1329</v>
      </c>
      <c r="ACM1" t="s">
        <v>1330</v>
      </c>
      <c r="ACN1" t="s">
        <v>1331</v>
      </c>
      <c r="ACO1" t="s">
        <v>1332</v>
      </c>
      <c r="ACP1" t="s">
        <v>1333</v>
      </c>
      <c r="ACQ1" t="s">
        <v>1334</v>
      </c>
      <c r="ACR1" t="s">
        <v>1335</v>
      </c>
      <c r="ACS1" t="s">
        <v>1336</v>
      </c>
      <c r="ACT1" t="s">
        <v>1337</v>
      </c>
      <c r="ACU1" t="s">
        <v>1338</v>
      </c>
      <c r="ACV1" t="s">
        <v>1339</v>
      </c>
      <c r="ACW1" t="s">
        <v>1340</v>
      </c>
      <c r="ACX1" t="s">
        <v>1341</v>
      </c>
      <c r="ACY1" t="s">
        <v>1342</v>
      </c>
      <c r="ACZ1" t="s">
        <v>1343</v>
      </c>
      <c r="ADA1" t="s">
        <v>1344</v>
      </c>
      <c r="ADB1" t="s">
        <v>1345</v>
      </c>
      <c r="ADC1" t="s">
        <v>1346</v>
      </c>
      <c r="ADD1" t="s">
        <v>1347</v>
      </c>
      <c r="ADE1" t="s">
        <v>1348</v>
      </c>
      <c r="ADF1" t="s">
        <v>1349</v>
      </c>
      <c r="ADG1" t="s">
        <v>1350</v>
      </c>
      <c r="ADH1" t="s">
        <v>1351</v>
      </c>
      <c r="ADI1" t="s">
        <v>1352</v>
      </c>
      <c r="ADJ1" t="s">
        <v>1353</v>
      </c>
      <c r="ADK1" t="s">
        <v>1354</v>
      </c>
      <c r="ADL1" t="s">
        <v>1355</v>
      </c>
      <c r="ADM1" t="s">
        <v>1356</v>
      </c>
      <c r="ADN1" t="s">
        <v>1357</v>
      </c>
      <c r="ADO1" t="s">
        <v>1358</v>
      </c>
      <c r="ADP1" t="s">
        <v>1359</v>
      </c>
      <c r="ADQ1" t="s">
        <v>1360</v>
      </c>
      <c r="ADR1" t="s">
        <v>1361</v>
      </c>
      <c r="ADS1" t="s">
        <v>1362</v>
      </c>
      <c r="ADT1" t="s">
        <v>1363</v>
      </c>
      <c r="ADU1" t="s">
        <v>1364</v>
      </c>
      <c r="ADV1" t="s">
        <v>1365</v>
      </c>
      <c r="ADW1" t="s">
        <v>1366</v>
      </c>
      <c r="ADX1" t="s">
        <v>1367</v>
      </c>
      <c r="ADY1" t="s">
        <v>1368</v>
      </c>
      <c r="ADZ1" t="s">
        <v>1369</v>
      </c>
      <c r="AEA1" t="s">
        <v>1370</v>
      </c>
      <c r="AEB1" t="s">
        <v>1371</v>
      </c>
      <c r="AEC1" t="s">
        <v>1372</v>
      </c>
      <c r="AED1" t="s">
        <v>1373</v>
      </c>
      <c r="AEE1" t="s">
        <v>1374</v>
      </c>
      <c r="AEF1" t="s">
        <v>1375</v>
      </c>
      <c r="AEG1" t="s">
        <v>1376</v>
      </c>
      <c r="AEH1" t="s">
        <v>1377</v>
      </c>
      <c r="AEI1" t="s">
        <v>1378</v>
      </c>
      <c r="AEJ1" t="s">
        <v>1379</v>
      </c>
      <c r="AEK1" t="s">
        <v>1380</v>
      </c>
      <c r="AEL1" t="s">
        <v>1381</v>
      </c>
      <c r="AEM1" t="s">
        <v>1382</v>
      </c>
      <c r="AEN1" t="s">
        <v>1383</v>
      </c>
      <c r="AEO1" t="s">
        <v>1384</v>
      </c>
      <c r="AEP1" t="s">
        <v>1385</v>
      </c>
      <c r="AEQ1" t="s">
        <v>1386</v>
      </c>
      <c r="AER1" t="s">
        <v>1387</v>
      </c>
      <c r="AES1" t="s">
        <v>1388</v>
      </c>
      <c r="AET1" t="s">
        <v>1389</v>
      </c>
      <c r="AEU1" t="s">
        <v>1390</v>
      </c>
      <c r="AEV1" t="s">
        <v>1391</v>
      </c>
      <c r="AEW1" t="s">
        <v>1392</v>
      </c>
      <c r="AEX1" t="s">
        <v>1393</v>
      </c>
      <c r="AEY1" t="s">
        <v>1394</v>
      </c>
      <c r="AEZ1" t="s">
        <v>1395</v>
      </c>
      <c r="AFA1" t="s">
        <v>1396</v>
      </c>
      <c r="AFB1" t="s">
        <v>1397</v>
      </c>
      <c r="AFC1" t="s">
        <v>1398</v>
      </c>
      <c r="AFD1" t="s">
        <v>1399</v>
      </c>
      <c r="AFE1" t="s">
        <v>1400</v>
      </c>
      <c r="AFF1" t="s">
        <v>1401</v>
      </c>
      <c r="AFG1" t="s">
        <v>1402</v>
      </c>
      <c r="AFH1" t="s">
        <v>1403</v>
      </c>
      <c r="AFI1" t="s">
        <v>1404</v>
      </c>
      <c r="AFJ1" t="s">
        <v>1405</v>
      </c>
      <c r="AFK1" t="s">
        <v>1406</v>
      </c>
      <c r="AFL1" t="s">
        <v>1407</v>
      </c>
      <c r="AFM1" t="s">
        <v>1408</v>
      </c>
      <c r="AFN1" t="s">
        <v>1409</v>
      </c>
      <c r="AFO1" t="s">
        <v>1410</v>
      </c>
      <c r="AFP1" t="s">
        <v>1411</v>
      </c>
      <c r="AFQ1" t="s">
        <v>1412</v>
      </c>
      <c r="AFR1" t="s">
        <v>1413</v>
      </c>
      <c r="AFS1" t="s">
        <v>1414</v>
      </c>
      <c r="AFT1" t="s">
        <v>1415</v>
      </c>
      <c r="AFU1" t="s">
        <v>1416</v>
      </c>
      <c r="AFV1" t="s">
        <v>1417</v>
      </c>
      <c r="AFW1" t="s">
        <v>1418</v>
      </c>
      <c r="AFX1" t="s">
        <v>1419</v>
      </c>
      <c r="AFY1" t="s">
        <v>1420</v>
      </c>
      <c r="AFZ1" t="s">
        <v>1421</v>
      </c>
      <c r="AGA1" t="s">
        <v>1422</v>
      </c>
      <c r="AGB1" t="s">
        <v>1423</v>
      </c>
      <c r="AGC1" t="s">
        <v>1424</v>
      </c>
      <c r="AGD1" t="s">
        <v>1425</v>
      </c>
      <c r="AGE1" t="s">
        <v>1426</v>
      </c>
      <c r="AGF1" t="s">
        <v>1427</v>
      </c>
      <c r="AGG1" t="s">
        <v>1428</v>
      </c>
      <c r="AGH1" t="s">
        <v>1429</v>
      </c>
      <c r="AGI1" t="s">
        <v>1430</v>
      </c>
      <c r="AGJ1" t="s">
        <v>1431</v>
      </c>
      <c r="AGK1" t="s">
        <v>1432</v>
      </c>
      <c r="AGL1" t="s">
        <v>1433</v>
      </c>
      <c r="AGM1" t="s">
        <v>1434</v>
      </c>
      <c r="AGN1" t="s">
        <v>1435</v>
      </c>
      <c r="AGO1" t="s">
        <v>1436</v>
      </c>
      <c r="AGP1" t="s">
        <v>1437</v>
      </c>
      <c r="AGQ1" t="s">
        <v>1438</v>
      </c>
      <c r="AGR1" t="s">
        <v>1439</v>
      </c>
      <c r="AGS1" t="s">
        <v>1440</v>
      </c>
      <c r="AGT1" t="s">
        <v>1441</v>
      </c>
      <c r="AGU1" t="s">
        <v>1442</v>
      </c>
      <c r="AGV1" t="s">
        <v>1443</v>
      </c>
      <c r="AGW1" t="s">
        <v>1444</v>
      </c>
      <c r="AGX1" t="s">
        <v>1445</v>
      </c>
      <c r="AGY1" t="s">
        <v>1446</v>
      </c>
      <c r="AGZ1" t="s">
        <v>1447</v>
      </c>
      <c r="AHA1" t="s">
        <v>1448</v>
      </c>
      <c r="AHB1" t="s">
        <v>1449</v>
      </c>
      <c r="AHC1" t="s">
        <v>1450</v>
      </c>
      <c r="AHD1" t="s">
        <v>1451</v>
      </c>
      <c r="AHE1" t="s">
        <v>1452</v>
      </c>
      <c r="AHF1" t="s">
        <v>1453</v>
      </c>
      <c r="AHG1" t="s">
        <v>1454</v>
      </c>
      <c r="AHH1" t="s">
        <v>1455</v>
      </c>
      <c r="AHI1" t="s">
        <v>1456</v>
      </c>
      <c r="AHJ1" t="s">
        <v>1457</v>
      </c>
      <c r="AHK1" t="s">
        <v>1458</v>
      </c>
      <c r="AHL1" t="s">
        <v>1459</v>
      </c>
      <c r="AHM1" t="s">
        <v>1460</v>
      </c>
      <c r="AHN1" t="s">
        <v>1461</v>
      </c>
      <c r="AHO1" t="s">
        <v>1462</v>
      </c>
      <c r="AHP1" t="s">
        <v>1463</v>
      </c>
      <c r="AHQ1" t="s">
        <v>1464</v>
      </c>
      <c r="AHR1" t="s">
        <v>1465</v>
      </c>
      <c r="AHS1" t="s">
        <v>1466</v>
      </c>
      <c r="AHT1" t="s">
        <v>1467</v>
      </c>
      <c r="AHU1" t="s">
        <v>1468</v>
      </c>
      <c r="AHV1" t="s">
        <v>1469</v>
      </c>
      <c r="AHW1" t="s">
        <v>1470</v>
      </c>
      <c r="AHX1" t="s">
        <v>1471</v>
      </c>
      <c r="AHY1" t="s">
        <v>1472</v>
      </c>
      <c r="AHZ1" t="s">
        <v>1473</v>
      </c>
      <c r="AIA1" t="s">
        <v>1474</v>
      </c>
      <c r="AIB1" t="s">
        <v>1475</v>
      </c>
      <c r="AIC1" t="s">
        <v>1476</v>
      </c>
      <c r="AID1" t="s">
        <v>1477</v>
      </c>
      <c r="AIE1" t="s">
        <v>1478</v>
      </c>
      <c r="AIF1" t="s">
        <v>1479</v>
      </c>
      <c r="AIG1" t="s">
        <v>1480</v>
      </c>
      <c r="AIH1" t="s">
        <v>1481</v>
      </c>
      <c r="AII1" t="s">
        <v>1482</v>
      </c>
      <c r="AIJ1" t="s">
        <v>1483</v>
      </c>
      <c r="AIK1" t="s">
        <v>1484</v>
      </c>
      <c r="AIL1" t="s">
        <v>1485</v>
      </c>
      <c r="AIM1" t="s">
        <v>1486</v>
      </c>
      <c r="AIN1" t="s">
        <v>1487</v>
      </c>
      <c r="AIO1" t="s">
        <v>1488</v>
      </c>
      <c r="AIP1" t="s">
        <v>1489</v>
      </c>
      <c r="AIQ1" t="s">
        <v>1490</v>
      </c>
      <c r="AIR1" t="s">
        <v>1491</v>
      </c>
      <c r="AIS1" t="s">
        <v>1492</v>
      </c>
      <c r="AIT1" t="s">
        <v>1493</v>
      </c>
      <c r="AIU1" t="s">
        <v>1494</v>
      </c>
      <c r="AIV1" t="s">
        <v>1495</v>
      </c>
      <c r="AIW1" t="s">
        <v>1496</v>
      </c>
      <c r="AIX1" t="s">
        <v>1497</v>
      </c>
      <c r="AIY1" t="s">
        <v>1498</v>
      </c>
      <c r="AIZ1" t="s">
        <v>1499</v>
      </c>
      <c r="AJA1" t="s">
        <v>1500</v>
      </c>
      <c r="AJB1" t="s">
        <v>1501</v>
      </c>
      <c r="AJC1" t="s">
        <v>1502</v>
      </c>
      <c r="AJD1" t="s">
        <v>1503</v>
      </c>
      <c r="AJE1" t="s">
        <v>1504</v>
      </c>
      <c r="AJF1" t="s">
        <v>1505</v>
      </c>
      <c r="AJG1" t="s">
        <v>1506</v>
      </c>
      <c r="AJH1" t="s">
        <v>1507</v>
      </c>
      <c r="AJI1" t="s">
        <v>1508</v>
      </c>
      <c r="AJJ1" t="s">
        <v>1509</v>
      </c>
      <c r="AJK1" t="s">
        <v>1510</v>
      </c>
      <c r="AJL1" t="s">
        <v>1511</v>
      </c>
      <c r="AJM1" t="s">
        <v>1512</v>
      </c>
      <c r="AJN1" t="s">
        <v>1513</v>
      </c>
      <c r="AJO1" t="s">
        <v>1514</v>
      </c>
      <c r="AJP1" t="s">
        <v>1515</v>
      </c>
      <c r="AJQ1" t="s">
        <v>1516</v>
      </c>
      <c r="AJR1" t="s">
        <v>1517</v>
      </c>
      <c r="AJS1" t="s">
        <v>1518</v>
      </c>
      <c r="AJT1" t="s">
        <v>1519</v>
      </c>
      <c r="AJU1" t="s">
        <v>1520</v>
      </c>
      <c r="AJV1" t="s">
        <v>1521</v>
      </c>
      <c r="AJW1" t="s">
        <v>1522</v>
      </c>
      <c r="AJX1" t="s">
        <v>1523</v>
      </c>
      <c r="AJY1" t="s">
        <v>1524</v>
      </c>
      <c r="AJZ1" t="s">
        <v>1525</v>
      </c>
      <c r="AKA1" t="s">
        <v>1526</v>
      </c>
      <c r="AKB1" t="s">
        <v>1527</v>
      </c>
      <c r="AKC1" t="s">
        <v>1528</v>
      </c>
      <c r="AKD1" t="s">
        <v>1529</v>
      </c>
      <c r="AKE1" t="s">
        <v>1530</v>
      </c>
      <c r="AKF1" t="s">
        <v>1531</v>
      </c>
      <c r="AKG1" t="s">
        <v>1532</v>
      </c>
      <c r="AKH1" t="s">
        <v>1533</v>
      </c>
      <c r="AKI1" t="s">
        <v>1534</v>
      </c>
      <c r="AKJ1" t="s">
        <v>1535</v>
      </c>
      <c r="AKK1" t="s">
        <v>1536</v>
      </c>
      <c r="AKL1" t="s">
        <v>1537</v>
      </c>
      <c r="AKM1" t="s">
        <v>1538</v>
      </c>
      <c r="AKN1" t="s">
        <v>1539</v>
      </c>
      <c r="AKO1" t="s">
        <v>1540</v>
      </c>
      <c r="AKP1" t="s">
        <v>1541</v>
      </c>
      <c r="AKQ1" t="s">
        <v>1542</v>
      </c>
      <c r="AKR1" t="s">
        <v>1543</v>
      </c>
      <c r="AKS1" t="s">
        <v>1544</v>
      </c>
      <c r="AKT1" t="s">
        <v>1545</v>
      </c>
      <c r="AKU1" t="s">
        <v>1546</v>
      </c>
      <c r="AKV1" t="s">
        <v>1547</v>
      </c>
      <c r="AKW1" t="s">
        <v>1548</v>
      </c>
      <c r="AKX1" t="s">
        <v>1549</v>
      </c>
      <c r="AKY1" t="s">
        <v>1550</v>
      </c>
      <c r="AKZ1" t="s">
        <v>1551</v>
      </c>
      <c r="ALA1" t="s">
        <v>1552</v>
      </c>
      <c r="ALB1" t="s">
        <v>1553</v>
      </c>
      <c r="ALC1" t="s">
        <v>1554</v>
      </c>
      <c r="ALD1" t="s">
        <v>1555</v>
      </c>
      <c r="ALE1" t="s">
        <v>1556</v>
      </c>
      <c r="ALF1" t="s">
        <v>1557</v>
      </c>
      <c r="ALG1" t="s">
        <v>1558</v>
      </c>
      <c r="ALH1" t="s">
        <v>1559</v>
      </c>
      <c r="ALI1" t="s">
        <v>1560</v>
      </c>
      <c r="ALJ1" t="s">
        <v>1561</v>
      </c>
      <c r="ALK1" t="s">
        <v>1562</v>
      </c>
      <c r="ALL1" t="s">
        <v>1563</v>
      </c>
      <c r="ALM1" t="s">
        <v>1564</v>
      </c>
      <c r="ALN1" t="s">
        <v>1565</v>
      </c>
      <c r="ALO1" t="s">
        <v>1566</v>
      </c>
      <c r="ALP1" t="s">
        <v>1567</v>
      </c>
      <c r="ALQ1" t="s">
        <v>1568</v>
      </c>
      <c r="ALR1" t="s">
        <v>1569</v>
      </c>
      <c r="ALS1" t="s">
        <v>1570</v>
      </c>
      <c r="ALT1" t="s">
        <v>1571</v>
      </c>
      <c r="ALU1" t="s">
        <v>1572</v>
      </c>
      <c r="ALV1" t="s">
        <v>1573</v>
      </c>
      <c r="ALW1" t="s">
        <v>1574</v>
      </c>
      <c r="ALX1" t="s">
        <v>1575</v>
      </c>
      <c r="ALY1" t="s">
        <v>1576</v>
      </c>
      <c r="ALZ1" t="s">
        <v>1577</v>
      </c>
      <c r="AMA1" t="s">
        <v>1578</v>
      </c>
      <c r="AMB1" t="s">
        <v>1579</v>
      </c>
      <c r="AMC1" t="s">
        <v>1580</v>
      </c>
      <c r="AMD1" t="s">
        <v>1581</v>
      </c>
      <c r="AME1" t="s">
        <v>1582</v>
      </c>
      <c r="AMF1" t="s">
        <v>1583</v>
      </c>
      <c r="AMG1" t="s">
        <v>1584</v>
      </c>
      <c r="AMH1" t="s">
        <v>1585</v>
      </c>
      <c r="AMI1" t="s">
        <v>1586</v>
      </c>
      <c r="AMJ1" t="s">
        <v>1587</v>
      </c>
      <c r="AMK1" t="s">
        <v>1588</v>
      </c>
      <c r="AML1" t="s">
        <v>1589</v>
      </c>
      <c r="AMM1" t="s">
        <v>1590</v>
      </c>
      <c r="AMN1" t="s">
        <v>1591</v>
      </c>
      <c r="AMO1" t="s">
        <v>1592</v>
      </c>
      <c r="AMP1" t="s">
        <v>1593</v>
      </c>
      <c r="AMQ1" t="s">
        <v>1594</v>
      </c>
      <c r="AMR1" t="s">
        <v>1595</v>
      </c>
      <c r="AMS1" t="s">
        <v>1596</v>
      </c>
      <c r="AMT1" t="s">
        <v>1597</v>
      </c>
      <c r="AMU1" t="s">
        <v>1598</v>
      </c>
      <c r="AMV1" t="s">
        <v>1599</v>
      </c>
      <c r="AMW1" t="s">
        <v>1600</v>
      </c>
      <c r="AMX1" t="s">
        <v>1601</v>
      </c>
      <c r="AMY1" t="s">
        <v>1602</v>
      </c>
      <c r="AMZ1" t="s">
        <v>1603</v>
      </c>
      <c r="ANA1" t="s">
        <v>1604</v>
      </c>
      <c r="ANB1" t="s">
        <v>1605</v>
      </c>
      <c r="ANC1" t="s">
        <v>1606</v>
      </c>
      <c r="AND1" t="s">
        <v>1607</v>
      </c>
      <c r="ANE1" t="s">
        <v>1608</v>
      </c>
      <c r="ANF1" t="s">
        <v>1609</v>
      </c>
      <c r="ANG1" t="s">
        <v>1610</v>
      </c>
      <c r="ANH1" t="s">
        <v>1611</v>
      </c>
      <c r="ANI1" t="s">
        <v>1612</v>
      </c>
      <c r="ANJ1" t="s">
        <v>1613</v>
      </c>
      <c r="ANK1" t="s">
        <v>1614</v>
      </c>
      <c r="ANL1" t="s">
        <v>1615</v>
      </c>
      <c r="ANM1" t="s">
        <v>1616</v>
      </c>
      <c r="ANN1" t="s">
        <v>1617</v>
      </c>
      <c r="ANO1" t="s">
        <v>1618</v>
      </c>
      <c r="ANP1" t="s">
        <v>1619</v>
      </c>
      <c r="ANQ1" t="s">
        <v>1620</v>
      </c>
      <c r="ANR1" t="s">
        <v>1621</v>
      </c>
      <c r="ANS1" t="s">
        <v>1622</v>
      </c>
      <c r="ANT1" t="s">
        <v>1623</v>
      </c>
      <c r="ANU1" t="s">
        <v>1624</v>
      </c>
      <c r="ANV1" t="s">
        <v>1625</v>
      </c>
      <c r="ANW1" t="s">
        <v>1626</v>
      </c>
      <c r="ANX1" t="s">
        <v>1627</v>
      </c>
      <c r="ANY1" t="s">
        <v>1628</v>
      </c>
      <c r="ANZ1" t="s">
        <v>1629</v>
      </c>
      <c r="AOA1" t="s">
        <v>1630</v>
      </c>
      <c r="AOB1" t="s">
        <v>1631</v>
      </c>
      <c r="AOC1" t="s">
        <v>1632</v>
      </c>
      <c r="AOD1" t="s">
        <v>1633</v>
      </c>
      <c r="AOE1" t="s">
        <v>1634</v>
      </c>
      <c r="AOF1" t="s">
        <v>1635</v>
      </c>
      <c r="AOG1" t="s">
        <v>1636</v>
      </c>
      <c r="AOH1" t="s">
        <v>1637</v>
      </c>
      <c r="AOI1" t="s">
        <v>1638</v>
      </c>
      <c r="AOJ1" t="s">
        <v>1639</v>
      </c>
      <c r="AOK1" t="s">
        <v>1640</v>
      </c>
      <c r="AOL1" t="s">
        <v>1641</v>
      </c>
      <c r="AOM1" t="s">
        <v>1642</v>
      </c>
      <c r="AON1" t="s">
        <v>1643</v>
      </c>
      <c r="AOO1" t="s">
        <v>1644</v>
      </c>
      <c r="AOP1" t="s">
        <v>1645</v>
      </c>
      <c r="AOQ1" t="s">
        <v>1646</v>
      </c>
      <c r="AOR1" t="s">
        <v>1647</v>
      </c>
      <c r="AOS1" t="s">
        <v>1648</v>
      </c>
      <c r="AOT1" t="s">
        <v>1649</v>
      </c>
      <c r="AOU1" t="s">
        <v>1650</v>
      </c>
      <c r="AOV1" t="s">
        <v>1651</v>
      </c>
      <c r="AOW1" t="s">
        <v>1652</v>
      </c>
      <c r="AOX1" t="s">
        <v>1653</v>
      </c>
      <c r="AOY1" t="s">
        <v>1654</v>
      </c>
      <c r="AOZ1" t="s">
        <v>1655</v>
      </c>
      <c r="APA1" t="s">
        <v>1656</v>
      </c>
      <c r="APB1" t="s">
        <v>1657</v>
      </c>
      <c r="APC1" t="s">
        <v>1658</v>
      </c>
      <c r="APD1" t="s">
        <v>1659</v>
      </c>
      <c r="APE1" t="s">
        <v>1660</v>
      </c>
      <c r="APF1" t="s">
        <v>1661</v>
      </c>
      <c r="APG1" t="s">
        <v>1662</v>
      </c>
      <c r="APH1" t="s">
        <v>1663</v>
      </c>
      <c r="API1" t="s">
        <v>1664</v>
      </c>
      <c r="APJ1" t="s">
        <v>1665</v>
      </c>
      <c r="APK1" t="s">
        <v>1666</v>
      </c>
      <c r="APL1" t="s">
        <v>1667</v>
      </c>
      <c r="APM1" t="s">
        <v>1668</v>
      </c>
      <c r="APN1" t="s">
        <v>1669</v>
      </c>
      <c r="APO1" t="s">
        <v>1670</v>
      </c>
      <c r="APP1" t="s">
        <v>1671</v>
      </c>
      <c r="APQ1" t="s">
        <v>1672</v>
      </c>
      <c r="APR1" t="s">
        <v>1673</v>
      </c>
      <c r="APS1" t="s">
        <v>1674</v>
      </c>
      <c r="APT1" t="s">
        <v>1675</v>
      </c>
      <c r="APU1" t="s">
        <v>1676</v>
      </c>
      <c r="APV1" t="s">
        <v>1677</v>
      </c>
      <c r="APW1" t="s">
        <v>1678</v>
      </c>
      <c r="APX1" t="s">
        <v>1679</v>
      </c>
      <c r="APY1" t="s">
        <v>1680</v>
      </c>
      <c r="APZ1" t="s">
        <v>1681</v>
      </c>
      <c r="AQA1" t="s">
        <v>1682</v>
      </c>
      <c r="AQB1" t="s">
        <v>1683</v>
      </c>
      <c r="AQC1" t="s">
        <v>1684</v>
      </c>
      <c r="AQD1" t="s">
        <v>1685</v>
      </c>
      <c r="AQE1" t="s">
        <v>1686</v>
      </c>
      <c r="AQF1" t="s">
        <v>1687</v>
      </c>
      <c r="AQG1" t="s">
        <v>1688</v>
      </c>
      <c r="AQH1" t="s">
        <v>1689</v>
      </c>
      <c r="AQI1" t="s">
        <v>1690</v>
      </c>
      <c r="AQJ1" t="s">
        <v>1691</v>
      </c>
      <c r="AQK1" t="s">
        <v>1692</v>
      </c>
      <c r="AQL1" t="s">
        <v>1693</v>
      </c>
      <c r="AQM1" t="s">
        <v>1694</v>
      </c>
      <c r="AQN1" t="s">
        <v>1695</v>
      </c>
      <c r="AQO1" t="s">
        <v>1696</v>
      </c>
      <c r="AQP1" t="s">
        <v>1697</v>
      </c>
      <c r="AQQ1" t="s">
        <v>1698</v>
      </c>
      <c r="AQR1" t="s">
        <v>1699</v>
      </c>
      <c r="AQS1" t="s">
        <v>1700</v>
      </c>
      <c r="AQT1" t="s">
        <v>1701</v>
      </c>
      <c r="AQU1" t="s">
        <v>1702</v>
      </c>
      <c r="AQV1" t="s">
        <v>1703</v>
      </c>
      <c r="AQW1" t="s">
        <v>1704</v>
      </c>
      <c r="AQX1" t="s">
        <v>1705</v>
      </c>
      <c r="AQY1" t="s">
        <v>1706</v>
      </c>
      <c r="AQZ1" t="s">
        <v>1707</v>
      </c>
      <c r="ARA1" t="s">
        <v>1708</v>
      </c>
      <c r="ARB1" t="s">
        <v>1709</v>
      </c>
      <c r="ARC1" t="s">
        <v>1710</v>
      </c>
      <c r="ARD1" t="s">
        <v>1711</v>
      </c>
      <c r="ARE1" t="s">
        <v>1712</v>
      </c>
      <c r="ARF1" t="s">
        <v>1713</v>
      </c>
      <c r="ARG1" t="s">
        <v>1714</v>
      </c>
      <c r="ARH1" t="s">
        <v>1715</v>
      </c>
      <c r="ARI1" t="s">
        <v>1716</v>
      </c>
      <c r="ARJ1" t="s">
        <v>1717</v>
      </c>
      <c r="ARK1" t="s">
        <v>1718</v>
      </c>
      <c r="ARL1" t="s">
        <v>1719</v>
      </c>
      <c r="ARM1" t="s">
        <v>1720</v>
      </c>
      <c r="ARN1" t="s">
        <v>1721</v>
      </c>
      <c r="ARO1" t="s">
        <v>1722</v>
      </c>
      <c r="ARP1" t="s">
        <v>1723</v>
      </c>
      <c r="ARQ1" t="s">
        <v>1724</v>
      </c>
      <c r="ARR1" t="s">
        <v>1725</v>
      </c>
      <c r="ARS1" t="s">
        <v>1726</v>
      </c>
      <c r="ART1" t="s">
        <v>1727</v>
      </c>
      <c r="ARU1" t="s">
        <v>1728</v>
      </c>
      <c r="ARV1" t="s">
        <v>1729</v>
      </c>
      <c r="ARW1" t="s">
        <v>1730</v>
      </c>
      <c r="ARX1" t="s">
        <v>1731</v>
      </c>
      <c r="ARY1" t="s">
        <v>1732</v>
      </c>
      <c r="ARZ1" t="s">
        <v>1733</v>
      </c>
      <c r="ASA1" t="s">
        <v>1734</v>
      </c>
      <c r="ASB1" t="s">
        <v>1735</v>
      </c>
      <c r="ASC1" t="s">
        <v>1736</v>
      </c>
      <c r="ASD1" t="s">
        <v>1737</v>
      </c>
      <c r="ASE1" t="s">
        <v>1738</v>
      </c>
      <c r="ASF1" t="s">
        <v>1739</v>
      </c>
      <c r="ASG1" t="s">
        <v>1740</v>
      </c>
      <c r="ASH1" t="s">
        <v>1741</v>
      </c>
      <c r="ASI1" t="s">
        <v>1742</v>
      </c>
      <c r="ASJ1" t="s">
        <v>1743</v>
      </c>
      <c r="ASK1" t="s">
        <v>1744</v>
      </c>
      <c r="ASL1" t="s">
        <v>1745</v>
      </c>
      <c r="ASM1" t="s">
        <v>1746</v>
      </c>
      <c r="ASN1" t="s">
        <v>1747</v>
      </c>
      <c r="ASO1" t="s">
        <v>1748</v>
      </c>
      <c r="ASP1" t="s">
        <v>1749</v>
      </c>
      <c r="ASQ1" t="s">
        <v>1750</v>
      </c>
      <c r="ASR1" t="s">
        <v>1751</v>
      </c>
      <c r="ASS1" t="s">
        <v>1752</v>
      </c>
      <c r="AST1" t="s">
        <v>1753</v>
      </c>
      <c r="ASU1" t="s">
        <v>1754</v>
      </c>
      <c r="ASV1" t="s">
        <v>1755</v>
      </c>
      <c r="ASW1" t="s">
        <v>1756</v>
      </c>
      <c r="ASX1" t="s">
        <v>1757</v>
      </c>
      <c r="ASY1" t="s">
        <v>1758</v>
      </c>
      <c r="ASZ1" t="s">
        <v>1759</v>
      </c>
      <c r="ATA1" t="s">
        <v>1760</v>
      </c>
      <c r="ATB1" t="s">
        <v>1761</v>
      </c>
      <c r="ATC1" t="s">
        <v>1762</v>
      </c>
      <c r="ATD1" t="s">
        <v>1763</v>
      </c>
      <c r="ATE1" t="s">
        <v>1764</v>
      </c>
      <c r="ATF1" t="s">
        <v>1765</v>
      </c>
      <c r="ATG1" t="s">
        <v>1766</v>
      </c>
      <c r="ATH1" t="s">
        <v>1767</v>
      </c>
      <c r="ATI1" t="s">
        <v>1768</v>
      </c>
      <c r="ATJ1" t="s">
        <v>1769</v>
      </c>
      <c r="ATK1" t="s">
        <v>1770</v>
      </c>
      <c r="ATL1" t="s">
        <v>1771</v>
      </c>
      <c r="ATM1" t="s">
        <v>1772</v>
      </c>
      <c r="ATN1" t="s">
        <v>1773</v>
      </c>
      <c r="ATO1" t="s">
        <v>1774</v>
      </c>
      <c r="ATP1" t="s">
        <v>1775</v>
      </c>
      <c r="ATQ1" t="s">
        <v>1776</v>
      </c>
      <c r="ATR1" t="s">
        <v>1777</v>
      </c>
      <c r="ATS1" t="s">
        <v>1778</v>
      </c>
      <c r="ATT1" t="s">
        <v>1779</v>
      </c>
      <c r="ATU1" t="s">
        <v>1780</v>
      </c>
      <c r="ATV1" t="s">
        <v>1781</v>
      </c>
      <c r="ATW1" t="s">
        <v>1782</v>
      </c>
      <c r="ATX1" t="s">
        <v>1783</v>
      </c>
      <c r="ATY1" t="s">
        <v>1784</v>
      </c>
      <c r="ATZ1" t="s">
        <v>1785</v>
      </c>
      <c r="AUA1" t="s">
        <v>1786</v>
      </c>
      <c r="AUB1" t="s">
        <v>1787</v>
      </c>
      <c r="AUC1" t="s">
        <v>1788</v>
      </c>
      <c r="AUD1" t="s">
        <v>1789</v>
      </c>
      <c r="AUE1" t="s">
        <v>1790</v>
      </c>
      <c r="AUF1" t="s">
        <v>1791</v>
      </c>
      <c r="AUG1" t="s">
        <v>1792</v>
      </c>
      <c r="AUH1" t="s">
        <v>1793</v>
      </c>
      <c r="AUI1" t="s">
        <v>1794</v>
      </c>
      <c r="AUJ1" t="s">
        <v>1795</v>
      </c>
      <c r="AUK1" t="s">
        <v>1796</v>
      </c>
      <c r="AUL1" t="s">
        <v>1797</v>
      </c>
      <c r="AUM1" t="s">
        <v>1798</v>
      </c>
      <c r="AUN1" t="s">
        <v>1799</v>
      </c>
      <c r="AUO1" t="s">
        <v>1800</v>
      </c>
      <c r="AUP1" t="s">
        <v>1801</v>
      </c>
      <c r="AUQ1" t="s">
        <v>1802</v>
      </c>
      <c r="AUR1" t="s">
        <v>1803</v>
      </c>
      <c r="AUS1" t="s">
        <v>1804</v>
      </c>
      <c r="AUT1" t="s">
        <v>1805</v>
      </c>
      <c r="AUU1" t="s">
        <v>1806</v>
      </c>
      <c r="AUV1" t="s">
        <v>1807</v>
      </c>
      <c r="AUW1" t="s">
        <v>1808</v>
      </c>
      <c r="AUX1" t="s">
        <v>1809</v>
      </c>
      <c r="AUY1" t="s">
        <v>1810</v>
      </c>
      <c r="AUZ1" t="s">
        <v>1811</v>
      </c>
      <c r="AVA1" t="s">
        <v>1812</v>
      </c>
      <c r="AVB1" t="s">
        <v>1813</v>
      </c>
      <c r="AVC1" t="s">
        <v>1814</v>
      </c>
      <c r="AVD1" t="s">
        <v>1815</v>
      </c>
      <c r="AVE1" t="s">
        <v>1816</v>
      </c>
      <c r="AVF1" t="s">
        <v>1817</v>
      </c>
      <c r="AVG1" t="s">
        <v>1818</v>
      </c>
      <c r="AVH1" t="s">
        <v>1819</v>
      </c>
      <c r="AVI1" t="s">
        <v>1820</v>
      </c>
      <c r="AVJ1" t="s">
        <v>1821</v>
      </c>
      <c r="AVK1" t="s">
        <v>1822</v>
      </c>
      <c r="AVL1" t="s">
        <v>1823</v>
      </c>
      <c r="AVM1" t="s">
        <v>1824</v>
      </c>
      <c r="AVN1" t="s">
        <v>1825</v>
      </c>
      <c r="AVO1" t="s">
        <v>1826</v>
      </c>
      <c r="AVP1" t="s">
        <v>1827</v>
      </c>
      <c r="AVQ1" t="s">
        <v>1828</v>
      </c>
      <c r="AVR1" t="s">
        <v>1829</v>
      </c>
      <c r="AVS1" t="s">
        <v>1830</v>
      </c>
      <c r="AVT1" t="s">
        <v>1831</v>
      </c>
      <c r="AVU1" t="s">
        <v>1832</v>
      </c>
      <c r="AVV1" t="s">
        <v>1833</v>
      </c>
      <c r="AVW1" t="s">
        <v>1834</v>
      </c>
      <c r="AVX1" t="s">
        <v>1835</v>
      </c>
      <c r="AVY1" t="s">
        <v>1836</v>
      </c>
      <c r="AVZ1" t="s">
        <v>1837</v>
      </c>
      <c r="AWA1" t="s">
        <v>1838</v>
      </c>
      <c r="AWB1" t="s">
        <v>1839</v>
      </c>
      <c r="AWC1" t="s">
        <v>1840</v>
      </c>
      <c r="AWD1" t="s">
        <v>1841</v>
      </c>
      <c r="AWE1" t="s">
        <v>1842</v>
      </c>
      <c r="AWF1" t="s">
        <v>1843</v>
      </c>
      <c r="AWG1" t="s">
        <v>1844</v>
      </c>
      <c r="AWH1" t="s">
        <v>1845</v>
      </c>
      <c r="AWI1" t="s">
        <v>1846</v>
      </c>
      <c r="AWJ1" t="s">
        <v>1847</v>
      </c>
      <c r="AWK1" t="s">
        <v>1848</v>
      </c>
      <c r="AWL1" t="s">
        <v>1849</v>
      </c>
      <c r="AWM1" t="s">
        <v>1850</v>
      </c>
      <c r="AWN1" t="s">
        <v>1851</v>
      </c>
      <c r="AWO1" t="s">
        <v>1852</v>
      </c>
      <c r="AWP1" t="s">
        <v>1853</v>
      </c>
      <c r="AWQ1" t="s">
        <v>1854</v>
      </c>
      <c r="AWR1" t="s">
        <v>1855</v>
      </c>
      <c r="AWS1" t="s">
        <v>1856</v>
      </c>
      <c r="AWT1" t="s">
        <v>1857</v>
      </c>
      <c r="AWU1" t="s">
        <v>1858</v>
      </c>
      <c r="AWV1" t="s">
        <v>1859</v>
      </c>
      <c r="AWW1" t="s">
        <v>1860</v>
      </c>
      <c r="AWX1" t="s">
        <v>1861</v>
      </c>
      <c r="AWY1" t="s">
        <v>1862</v>
      </c>
      <c r="AWZ1" t="s">
        <v>1863</v>
      </c>
      <c r="AXA1" t="s">
        <v>1864</v>
      </c>
      <c r="AXB1" t="s">
        <v>1865</v>
      </c>
      <c r="AXC1" t="s">
        <v>1866</v>
      </c>
      <c r="AXD1" t="s">
        <v>1867</v>
      </c>
      <c r="AXE1" t="s">
        <v>1868</v>
      </c>
      <c r="AXF1" t="s">
        <v>1869</v>
      </c>
      <c r="AXG1" t="s">
        <v>1870</v>
      </c>
      <c r="AXH1" t="s">
        <v>1871</v>
      </c>
      <c r="AXI1" t="s">
        <v>1872</v>
      </c>
      <c r="AXJ1" t="s">
        <v>1873</v>
      </c>
      <c r="AXK1" t="s">
        <v>1874</v>
      </c>
      <c r="AXL1" t="s">
        <v>1875</v>
      </c>
      <c r="AXM1" t="s">
        <v>1876</v>
      </c>
      <c r="AXN1" t="s">
        <v>1877</v>
      </c>
      <c r="AXO1" t="s">
        <v>1878</v>
      </c>
      <c r="AXP1" t="s">
        <v>1879</v>
      </c>
      <c r="AXQ1" t="s">
        <v>1880</v>
      </c>
      <c r="AXR1" t="s">
        <v>1881</v>
      </c>
      <c r="AXS1" t="s">
        <v>1882</v>
      </c>
      <c r="AXT1" t="s">
        <v>1883</v>
      </c>
      <c r="AXU1" t="s">
        <v>1884</v>
      </c>
      <c r="AXV1" t="s">
        <v>1885</v>
      </c>
      <c r="AXW1" t="s">
        <v>1886</v>
      </c>
      <c r="AXX1" t="s">
        <v>1887</v>
      </c>
      <c r="AXY1" t="s">
        <v>1888</v>
      </c>
      <c r="AXZ1" t="s">
        <v>1889</v>
      </c>
      <c r="AYA1" t="s">
        <v>1890</v>
      </c>
      <c r="AYB1" t="s">
        <v>1891</v>
      </c>
      <c r="AYC1" t="s">
        <v>1892</v>
      </c>
      <c r="AYD1" t="s">
        <v>1893</v>
      </c>
      <c r="AYE1" t="s">
        <v>1894</v>
      </c>
      <c r="AYF1" t="s">
        <v>1895</v>
      </c>
      <c r="AYG1" t="s">
        <v>1896</v>
      </c>
      <c r="AYH1" t="s">
        <v>1897</v>
      </c>
      <c r="AYI1" t="s">
        <v>1898</v>
      </c>
      <c r="AYJ1" t="s">
        <v>1899</v>
      </c>
      <c r="AYK1" t="s">
        <v>1900</v>
      </c>
      <c r="AYL1" t="s">
        <v>1901</v>
      </c>
      <c r="AYM1" t="s">
        <v>1902</v>
      </c>
      <c r="AYN1" t="s">
        <v>1903</v>
      </c>
      <c r="AYO1" t="s">
        <v>1904</v>
      </c>
      <c r="AYP1" t="s">
        <v>1905</v>
      </c>
      <c r="AYQ1" t="s">
        <v>1906</v>
      </c>
      <c r="AYR1" t="s">
        <v>1907</v>
      </c>
      <c r="AYS1" t="s">
        <v>1908</v>
      </c>
      <c r="AYT1" t="s">
        <v>1909</v>
      </c>
      <c r="AYU1" t="s">
        <v>1910</v>
      </c>
      <c r="AYV1" t="s">
        <v>1911</v>
      </c>
      <c r="AYW1" t="s">
        <v>1912</v>
      </c>
      <c r="AYX1" t="s">
        <v>1913</v>
      </c>
      <c r="AYY1" t="s">
        <v>1914</v>
      </c>
      <c r="AYZ1" t="s">
        <v>1915</v>
      </c>
      <c r="AZA1" t="s">
        <v>1916</v>
      </c>
      <c r="AZB1" t="s">
        <v>1917</v>
      </c>
      <c r="AZC1" t="s">
        <v>1918</v>
      </c>
      <c r="AZD1" t="s">
        <v>1919</v>
      </c>
      <c r="AZE1" t="s">
        <v>1920</v>
      </c>
      <c r="AZF1" t="s">
        <v>1921</v>
      </c>
      <c r="AZG1" t="s">
        <v>1922</v>
      </c>
      <c r="AZH1" t="s">
        <v>1923</v>
      </c>
      <c r="AZI1" t="s">
        <v>1924</v>
      </c>
      <c r="AZJ1" t="s">
        <v>1925</v>
      </c>
      <c r="AZK1" t="s">
        <v>1926</v>
      </c>
      <c r="AZL1" t="s">
        <v>1927</v>
      </c>
      <c r="AZM1" t="s">
        <v>1928</v>
      </c>
      <c r="AZN1" t="s">
        <v>1929</v>
      </c>
      <c r="AZO1" t="s">
        <v>1930</v>
      </c>
      <c r="AZP1" t="s">
        <v>1931</v>
      </c>
      <c r="AZQ1" t="s">
        <v>1932</v>
      </c>
      <c r="AZR1" t="s">
        <v>1933</v>
      </c>
      <c r="AZS1" t="s">
        <v>1934</v>
      </c>
      <c r="AZT1" t="s">
        <v>1935</v>
      </c>
      <c r="AZU1" t="s">
        <v>1936</v>
      </c>
      <c r="AZV1" t="s">
        <v>1937</v>
      </c>
      <c r="AZW1" t="s">
        <v>1938</v>
      </c>
      <c r="AZX1" t="s">
        <v>1939</v>
      </c>
      <c r="AZY1" t="s">
        <v>1940</v>
      </c>
      <c r="AZZ1" t="s">
        <v>1941</v>
      </c>
      <c r="BAA1" t="s">
        <v>1942</v>
      </c>
      <c r="BAB1" t="s">
        <v>1943</v>
      </c>
      <c r="BAC1" t="s">
        <v>1944</v>
      </c>
      <c r="BAD1" t="s">
        <v>1945</v>
      </c>
      <c r="BAE1" t="s">
        <v>1946</v>
      </c>
      <c r="BAF1" t="s">
        <v>1947</v>
      </c>
      <c r="BAG1" t="s">
        <v>1948</v>
      </c>
      <c r="BAH1" t="s">
        <v>1949</v>
      </c>
      <c r="BAI1" t="s">
        <v>1950</v>
      </c>
      <c r="BAJ1" t="s">
        <v>1951</v>
      </c>
      <c r="BAK1" t="s">
        <v>1952</v>
      </c>
      <c r="BAL1" t="s">
        <v>1953</v>
      </c>
      <c r="BAM1" t="s">
        <v>1954</v>
      </c>
      <c r="BAN1" t="s">
        <v>1955</v>
      </c>
      <c r="BAO1" t="s">
        <v>1956</v>
      </c>
      <c r="BAP1" t="s">
        <v>1957</v>
      </c>
      <c r="BAQ1" t="s">
        <v>1958</v>
      </c>
      <c r="BAR1" t="s">
        <v>1959</v>
      </c>
      <c r="BAS1" t="s">
        <v>1960</v>
      </c>
      <c r="BAT1" t="s">
        <v>1961</v>
      </c>
      <c r="BAU1" t="s">
        <v>1962</v>
      </c>
      <c r="BAV1" t="s">
        <v>1963</v>
      </c>
      <c r="BAW1" t="s">
        <v>1964</v>
      </c>
      <c r="BAX1" t="s">
        <v>1965</v>
      </c>
      <c r="BAY1" t="s">
        <v>1966</v>
      </c>
      <c r="BAZ1" t="s">
        <v>1967</v>
      </c>
      <c r="BBA1" t="s">
        <v>1968</v>
      </c>
      <c r="BBB1" t="s">
        <v>1969</v>
      </c>
      <c r="BBC1" t="s">
        <v>1970</v>
      </c>
      <c r="BBD1" t="s">
        <v>1971</v>
      </c>
      <c r="BBE1" t="s">
        <v>1972</v>
      </c>
      <c r="BBF1" t="s">
        <v>1973</v>
      </c>
      <c r="BBG1" t="s">
        <v>1974</v>
      </c>
      <c r="BBH1" t="s">
        <v>1975</v>
      </c>
      <c r="BBI1" t="s">
        <v>1976</v>
      </c>
      <c r="BBJ1" t="s">
        <v>1977</v>
      </c>
      <c r="BBK1" t="s">
        <v>1978</v>
      </c>
      <c r="BBL1" t="s">
        <v>1979</v>
      </c>
      <c r="BBM1" t="s">
        <v>1980</v>
      </c>
      <c r="BBN1" t="s">
        <v>1981</v>
      </c>
      <c r="BBO1" t="s">
        <v>1982</v>
      </c>
      <c r="BBP1" t="s">
        <v>1983</v>
      </c>
      <c r="BBQ1" t="s">
        <v>1984</v>
      </c>
      <c r="BBR1" t="s">
        <v>1985</v>
      </c>
      <c r="BBS1" t="s">
        <v>1986</v>
      </c>
      <c r="BBT1" t="s">
        <v>1987</v>
      </c>
      <c r="BBU1" t="s">
        <v>1988</v>
      </c>
      <c r="BBV1" t="s">
        <v>1989</v>
      </c>
      <c r="BBW1" t="s">
        <v>1990</v>
      </c>
      <c r="BBX1" t="s">
        <v>1991</v>
      </c>
      <c r="BBY1" t="s">
        <v>1992</v>
      </c>
      <c r="BBZ1" t="s">
        <v>1993</v>
      </c>
      <c r="BCA1" t="s">
        <v>1994</v>
      </c>
      <c r="BCB1" t="s">
        <v>1995</v>
      </c>
      <c r="BCC1" t="s">
        <v>1996</v>
      </c>
      <c r="BCD1" t="s">
        <v>1997</v>
      </c>
      <c r="BCE1" t="s">
        <v>1998</v>
      </c>
      <c r="BCF1" t="s">
        <v>1999</v>
      </c>
      <c r="BCG1" t="s">
        <v>2000</v>
      </c>
      <c r="BCH1" t="s">
        <v>2001</v>
      </c>
      <c r="BCI1" t="s">
        <v>2002</v>
      </c>
      <c r="BCJ1" t="s">
        <v>2003</v>
      </c>
      <c r="BCK1" t="s">
        <v>2004</v>
      </c>
      <c r="BCL1" t="s">
        <v>2005</v>
      </c>
      <c r="BCM1" t="s">
        <v>2006</v>
      </c>
      <c r="BCN1" t="s">
        <v>2007</v>
      </c>
      <c r="BCO1" t="s">
        <v>2008</v>
      </c>
      <c r="BCP1" t="s">
        <v>2009</v>
      </c>
      <c r="BCQ1" t="s">
        <v>2010</v>
      </c>
      <c r="BCR1" t="s">
        <v>2011</v>
      </c>
      <c r="BCS1" t="s">
        <v>2012</v>
      </c>
      <c r="BCT1" t="s">
        <v>2013</v>
      </c>
      <c r="BCU1" t="s">
        <v>2014</v>
      </c>
      <c r="BCV1" t="s">
        <v>2015</v>
      </c>
      <c r="BCW1" t="s">
        <v>2016</v>
      </c>
      <c r="BCX1" t="s">
        <v>2017</v>
      </c>
      <c r="BCY1" t="s">
        <v>2018</v>
      </c>
      <c r="BCZ1" t="s">
        <v>2019</v>
      </c>
      <c r="BDA1" t="s">
        <v>2020</v>
      </c>
      <c r="BDB1" t="s">
        <v>2021</v>
      </c>
      <c r="BDC1" t="s">
        <v>2022</v>
      </c>
      <c r="BDD1" t="s">
        <v>2023</v>
      </c>
      <c r="BDE1" t="s">
        <v>2024</v>
      </c>
      <c r="BDF1" t="s">
        <v>2025</v>
      </c>
      <c r="BDG1" t="s">
        <v>2026</v>
      </c>
      <c r="BDH1" t="s">
        <v>2027</v>
      </c>
      <c r="BDI1" t="s">
        <v>2028</v>
      </c>
      <c r="BDJ1" t="s">
        <v>2029</v>
      </c>
      <c r="BDK1" t="s">
        <v>2030</v>
      </c>
      <c r="BDL1" t="s">
        <v>2031</v>
      </c>
      <c r="BDM1" t="s">
        <v>2032</v>
      </c>
      <c r="BDN1" t="s">
        <v>2033</v>
      </c>
      <c r="BDO1" t="s">
        <v>2034</v>
      </c>
      <c r="BDP1" t="s">
        <v>2035</v>
      </c>
      <c r="BDQ1" t="s">
        <v>2036</v>
      </c>
      <c r="BDR1" t="s">
        <v>2037</v>
      </c>
      <c r="BDS1" t="s">
        <v>2038</v>
      </c>
      <c r="BDT1" t="s">
        <v>2039</v>
      </c>
      <c r="BDU1" t="s">
        <v>2040</v>
      </c>
      <c r="BDV1" t="s">
        <v>2041</v>
      </c>
      <c r="BDW1" t="s">
        <v>2042</v>
      </c>
      <c r="BDX1" t="s">
        <v>2043</v>
      </c>
      <c r="BDY1" t="s">
        <v>2044</v>
      </c>
      <c r="BDZ1" t="s">
        <v>2045</v>
      </c>
      <c r="BEA1" t="s">
        <v>2046</v>
      </c>
      <c r="BEB1" t="s">
        <v>2047</v>
      </c>
      <c r="BEC1" t="s">
        <v>2048</v>
      </c>
      <c r="BED1" t="s">
        <v>2049</v>
      </c>
      <c r="BEE1" t="s">
        <v>2050</v>
      </c>
      <c r="BEF1" t="s">
        <v>2051</v>
      </c>
      <c r="BEG1" t="s">
        <v>2052</v>
      </c>
      <c r="BEH1" t="s">
        <v>2053</v>
      </c>
      <c r="BEI1" t="s">
        <v>2054</v>
      </c>
      <c r="BEJ1" t="s">
        <v>2055</v>
      </c>
      <c r="BEK1" t="s">
        <v>2056</v>
      </c>
      <c r="BEL1" t="s">
        <v>2057</v>
      </c>
      <c r="BEM1" t="s">
        <v>2058</v>
      </c>
      <c r="BEN1" t="s">
        <v>2059</v>
      </c>
      <c r="BEO1" t="s">
        <v>2060</v>
      </c>
      <c r="BEP1" t="s">
        <v>2061</v>
      </c>
      <c r="BEQ1" t="s">
        <v>2062</v>
      </c>
      <c r="BER1" t="s">
        <v>2063</v>
      </c>
      <c r="BES1" t="s">
        <v>2064</v>
      </c>
      <c r="BET1" t="s">
        <v>2065</v>
      </c>
      <c r="BEU1" t="s">
        <v>2066</v>
      </c>
      <c r="BEV1" t="s">
        <v>2067</v>
      </c>
      <c r="BEW1" t="s">
        <v>2068</v>
      </c>
      <c r="BEX1" t="s">
        <v>2069</v>
      </c>
      <c r="BEY1" t="s">
        <v>2070</v>
      </c>
      <c r="BEZ1" t="s">
        <v>2071</v>
      </c>
      <c r="BFA1" t="s">
        <v>2072</v>
      </c>
      <c r="BFB1" t="s">
        <v>2073</v>
      </c>
      <c r="BFC1" t="s">
        <v>2074</v>
      </c>
      <c r="BFD1" t="s">
        <v>2075</v>
      </c>
      <c r="BFE1" t="s">
        <v>2076</v>
      </c>
      <c r="BFF1" t="s">
        <v>2077</v>
      </c>
      <c r="BFG1" t="s">
        <v>2078</v>
      </c>
      <c r="BFH1" t="s">
        <v>2079</v>
      </c>
      <c r="BFI1" t="s">
        <v>2080</v>
      </c>
      <c r="BFJ1" t="s">
        <v>2081</v>
      </c>
      <c r="BFK1" t="s">
        <v>2082</v>
      </c>
      <c r="BFL1" t="s">
        <v>2083</v>
      </c>
      <c r="BFM1" t="s">
        <v>2084</v>
      </c>
      <c r="BFN1" t="s">
        <v>2085</v>
      </c>
      <c r="BFO1" t="s">
        <v>2086</v>
      </c>
      <c r="BFP1" t="s">
        <v>2087</v>
      </c>
      <c r="BFQ1" t="s">
        <v>2088</v>
      </c>
      <c r="BFR1" t="s">
        <v>2089</v>
      </c>
      <c r="BFS1" t="s">
        <v>2090</v>
      </c>
      <c r="BFT1" t="s">
        <v>2091</v>
      </c>
      <c r="BFU1" t="s">
        <v>2092</v>
      </c>
      <c r="BFV1" t="s">
        <v>2093</v>
      </c>
      <c r="BFW1" t="s">
        <v>2094</v>
      </c>
      <c r="BFX1" t="s">
        <v>2095</v>
      </c>
      <c r="BFY1" t="s">
        <v>2096</v>
      </c>
      <c r="BFZ1" t="s">
        <v>2097</v>
      </c>
      <c r="BGA1" t="s">
        <v>2098</v>
      </c>
      <c r="BGB1" t="s">
        <v>2099</v>
      </c>
      <c r="BGC1" t="s">
        <v>2100</v>
      </c>
      <c r="BGD1" t="s">
        <v>2101</v>
      </c>
      <c r="BGE1" t="s">
        <v>2102</v>
      </c>
      <c r="BGF1" t="s">
        <v>2103</v>
      </c>
      <c r="BGG1" t="s">
        <v>2104</v>
      </c>
      <c r="BGH1" t="s">
        <v>2105</v>
      </c>
      <c r="BGI1" t="s">
        <v>2106</v>
      </c>
      <c r="BGJ1" t="s">
        <v>2107</v>
      </c>
      <c r="BGK1" t="s">
        <v>2108</v>
      </c>
      <c r="BGL1" t="s">
        <v>2109</v>
      </c>
      <c r="BGM1" t="s">
        <v>2110</v>
      </c>
      <c r="BGN1" t="s">
        <v>2111</v>
      </c>
      <c r="BGO1" t="s">
        <v>2112</v>
      </c>
      <c r="BGP1" t="s">
        <v>2113</v>
      </c>
      <c r="BGQ1" t="s">
        <v>2114</v>
      </c>
      <c r="BGR1" t="s">
        <v>2115</v>
      </c>
      <c r="BGS1" t="s">
        <v>2116</v>
      </c>
      <c r="BGT1" t="s">
        <v>2117</v>
      </c>
      <c r="BGU1" t="s">
        <v>2118</v>
      </c>
      <c r="BGV1" t="s">
        <v>2119</v>
      </c>
      <c r="BGW1" t="s">
        <v>2120</v>
      </c>
      <c r="BGX1" t="s">
        <v>2121</v>
      </c>
      <c r="BGY1" t="s">
        <v>2122</v>
      </c>
      <c r="BGZ1" t="s">
        <v>2123</v>
      </c>
      <c r="BHA1" t="s">
        <v>2124</v>
      </c>
      <c r="BHB1" t="s">
        <v>2125</v>
      </c>
      <c r="BHC1" t="s">
        <v>2126</v>
      </c>
      <c r="BHD1" t="s">
        <v>2127</v>
      </c>
      <c r="BHE1" t="s">
        <v>2128</v>
      </c>
      <c r="BHF1" t="s">
        <v>2129</v>
      </c>
      <c r="BHG1" t="s">
        <v>2130</v>
      </c>
      <c r="BHH1" t="s">
        <v>2131</v>
      </c>
      <c r="BHI1" t="s">
        <v>2132</v>
      </c>
      <c r="BHJ1" t="s">
        <v>2133</v>
      </c>
      <c r="BHK1" t="s">
        <v>2134</v>
      </c>
      <c r="BHL1" t="s">
        <v>2135</v>
      </c>
      <c r="BHM1" t="s">
        <v>2136</v>
      </c>
      <c r="BHN1" t="s">
        <v>2137</v>
      </c>
      <c r="BHO1" t="s">
        <v>2138</v>
      </c>
      <c r="BHP1" t="s">
        <v>2139</v>
      </c>
      <c r="BHQ1" t="s">
        <v>2140</v>
      </c>
      <c r="BHR1" t="s">
        <v>2141</v>
      </c>
      <c r="BHS1" t="s">
        <v>2142</v>
      </c>
      <c r="BHT1" t="s">
        <v>2143</v>
      </c>
      <c r="BHU1" t="s">
        <v>2144</v>
      </c>
      <c r="BHV1" t="s">
        <v>2145</v>
      </c>
      <c r="BHW1" t="s">
        <v>2146</v>
      </c>
      <c r="BHX1" t="s">
        <v>2147</v>
      </c>
      <c r="BHY1" t="s">
        <v>2148</v>
      </c>
      <c r="BHZ1" t="s">
        <v>2149</v>
      </c>
      <c r="BIA1" t="s">
        <v>2150</v>
      </c>
      <c r="BIB1" t="s">
        <v>2151</v>
      </c>
      <c r="BIC1" t="s">
        <v>2152</v>
      </c>
      <c r="BID1" t="s">
        <v>2153</v>
      </c>
      <c r="BIE1" t="s">
        <v>2154</v>
      </c>
      <c r="BIF1" t="s">
        <v>2155</v>
      </c>
      <c r="BIG1" t="s">
        <v>2156</v>
      </c>
      <c r="BIH1" t="s">
        <v>2157</v>
      </c>
      <c r="BII1" t="s">
        <v>2158</v>
      </c>
      <c r="BIJ1" t="s">
        <v>2159</v>
      </c>
      <c r="BIK1" t="s">
        <v>2160</v>
      </c>
      <c r="BIL1" t="s">
        <v>2161</v>
      </c>
      <c r="BIM1" t="s">
        <v>2162</v>
      </c>
      <c r="BIN1" t="s">
        <v>2163</v>
      </c>
      <c r="BIO1" t="s">
        <v>2164</v>
      </c>
      <c r="BIP1" t="s">
        <v>2165</v>
      </c>
      <c r="BIQ1" t="s">
        <v>2166</v>
      </c>
      <c r="BIR1" t="s">
        <v>2167</v>
      </c>
      <c r="BIS1" t="s">
        <v>2168</v>
      </c>
      <c r="BIT1" t="s">
        <v>2169</v>
      </c>
      <c r="BIU1" t="s">
        <v>2170</v>
      </c>
      <c r="BIV1" t="s">
        <v>2171</v>
      </c>
      <c r="BIW1" t="s">
        <v>2172</v>
      </c>
      <c r="BIX1" t="s">
        <v>2173</v>
      </c>
      <c r="BIY1" t="s">
        <v>2174</v>
      </c>
      <c r="BIZ1" t="s">
        <v>2175</v>
      </c>
      <c r="BJA1" t="s">
        <v>2176</v>
      </c>
      <c r="BJB1" t="s">
        <v>2177</v>
      </c>
      <c r="BJC1" t="s">
        <v>2178</v>
      </c>
      <c r="BJD1" t="s">
        <v>2179</v>
      </c>
      <c r="BJE1" t="s">
        <v>2180</v>
      </c>
      <c r="BJF1" t="s">
        <v>2181</v>
      </c>
      <c r="BJG1" t="s">
        <v>2182</v>
      </c>
      <c r="BJH1" t="s">
        <v>2183</v>
      </c>
      <c r="BJI1" t="s">
        <v>2184</v>
      </c>
      <c r="BJJ1" t="s">
        <v>2185</v>
      </c>
      <c r="BJK1" t="s">
        <v>2186</v>
      </c>
      <c r="BJL1" t="s">
        <v>2187</v>
      </c>
      <c r="BJM1" t="s">
        <v>2188</v>
      </c>
      <c r="BJN1" t="s">
        <v>2189</v>
      </c>
      <c r="BJO1" t="s">
        <v>2190</v>
      </c>
      <c r="BJP1" t="s">
        <v>2191</v>
      </c>
      <c r="BJQ1" t="s">
        <v>2192</v>
      </c>
      <c r="BJR1" t="s">
        <v>2193</v>
      </c>
      <c r="BJS1" t="s">
        <v>2194</v>
      </c>
      <c r="BJT1" t="s">
        <v>2195</v>
      </c>
      <c r="BJU1" t="s">
        <v>2196</v>
      </c>
      <c r="BJV1" t="s">
        <v>2197</v>
      </c>
      <c r="BJW1" t="s">
        <v>2198</v>
      </c>
      <c r="BJX1" t="s">
        <v>2199</v>
      </c>
      <c r="BJY1" t="s">
        <v>2200</v>
      </c>
      <c r="BJZ1" t="s">
        <v>2201</v>
      </c>
      <c r="BKA1" t="s">
        <v>2202</v>
      </c>
      <c r="BKB1" t="s">
        <v>2203</v>
      </c>
      <c r="BKC1" t="s">
        <v>2204</v>
      </c>
      <c r="BKD1" t="s">
        <v>2205</v>
      </c>
      <c r="BKE1" t="s">
        <v>2206</v>
      </c>
      <c r="BKF1" t="s">
        <v>2207</v>
      </c>
      <c r="BKG1" t="s">
        <v>2208</v>
      </c>
      <c r="BKH1" t="s">
        <v>2209</v>
      </c>
      <c r="BKI1" t="s">
        <v>2210</v>
      </c>
      <c r="BKJ1" t="s">
        <v>2211</v>
      </c>
      <c r="BKK1" t="s">
        <v>2212</v>
      </c>
      <c r="BKL1" t="s">
        <v>2213</v>
      </c>
      <c r="BKM1" t="s">
        <v>2214</v>
      </c>
      <c r="BKN1" t="s">
        <v>2215</v>
      </c>
      <c r="BKO1" t="s">
        <v>2216</v>
      </c>
      <c r="BKP1" t="s">
        <v>2217</v>
      </c>
      <c r="BKQ1" t="s">
        <v>2218</v>
      </c>
      <c r="BKR1" t="s">
        <v>2219</v>
      </c>
      <c r="BKS1" t="s">
        <v>2220</v>
      </c>
      <c r="BKT1" t="s">
        <v>2221</v>
      </c>
      <c r="BKU1" t="s">
        <v>2222</v>
      </c>
      <c r="BKV1" t="s">
        <v>2223</v>
      </c>
      <c r="BKW1" t="s">
        <v>2224</v>
      </c>
      <c r="BKX1" t="s">
        <v>2225</v>
      </c>
      <c r="BKY1" t="s">
        <v>2226</v>
      </c>
      <c r="BKZ1" t="s">
        <v>2227</v>
      </c>
      <c r="BLA1" t="s">
        <v>2228</v>
      </c>
      <c r="BLB1" t="s">
        <v>2229</v>
      </c>
      <c r="BLC1" t="s">
        <v>2230</v>
      </c>
      <c r="BLD1" t="s">
        <v>2231</v>
      </c>
      <c r="BLE1" t="s">
        <v>2232</v>
      </c>
      <c r="BLF1" t="s">
        <v>2233</v>
      </c>
      <c r="BLG1" t="s">
        <v>2234</v>
      </c>
      <c r="BLH1" t="s">
        <v>2235</v>
      </c>
      <c r="BLI1" t="s">
        <v>2236</v>
      </c>
      <c r="BLJ1" t="s">
        <v>2237</v>
      </c>
      <c r="BLK1" t="s">
        <v>2238</v>
      </c>
      <c r="BLL1" t="s">
        <v>2239</v>
      </c>
      <c r="BLM1" t="s">
        <v>2240</v>
      </c>
      <c r="BLN1" t="s">
        <v>2241</v>
      </c>
      <c r="BLO1" t="s">
        <v>2242</v>
      </c>
      <c r="BLP1" t="s">
        <v>2243</v>
      </c>
      <c r="BLQ1" t="s">
        <v>2244</v>
      </c>
      <c r="BLR1" t="s">
        <v>2245</v>
      </c>
      <c r="BLS1" t="s">
        <v>2246</v>
      </c>
      <c r="BLT1" t="s">
        <v>2247</v>
      </c>
      <c r="BLU1" t="s">
        <v>2248</v>
      </c>
      <c r="BLV1" t="s">
        <v>2249</v>
      </c>
      <c r="BLW1" t="s">
        <v>2250</v>
      </c>
      <c r="BLX1" t="s">
        <v>2251</v>
      </c>
      <c r="BLY1" t="s">
        <v>2252</v>
      </c>
      <c r="BLZ1" t="s">
        <v>2253</v>
      </c>
      <c r="BMA1" t="s">
        <v>2254</v>
      </c>
      <c r="BMB1" t="s">
        <v>2255</v>
      </c>
      <c r="BMC1" t="s">
        <v>2256</v>
      </c>
      <c r="BMD1" t="s">
        <v>2257</v>
      </c>
      <c r="BME1" t="s">
        <v>2258</v>
      </c>
      <c r="BMF1" t="s">
        <v>2259</v>
      </c>
      <c r="BMG1" t="s">
        <v>2260</v>
      </c>
      <c r="BMH1" t="s">
        <v>2261</v>
      </c>
      <c r="BMI1" t="s">
        <v>2262</v>
      </c>
      <c r="BMJ1" t="s">
        <v>2263</v>
      </c>
      <c r="BMK1" t="s">
        <v>2264</v>
      </c>
      <c r="BML1" t="s">
        <v>2265</v>
      </c>
      <c r="BMM1" t="s">
        <v>2266</v>
      </c>
      <c r="BMN1" t="s">
        <v>2267</v>
      </c>
      <c r="BMO1" t="s">
        <v>2268</v>
      </c>
      <c r="BMP1" t="s">
        <v>2269</v>
      </c>
      <c r="BMQ1" t="s">
        <v>2270</v>
      </c>
      <c r="BMR1" t="s">
        <v>2271</v>
      </c>
      <c r="BMS1" t="s">
        <v>2272</v>
      </c>
      <c r="BMT1" t="s">
        <v>2273</v>
      </c>
      <c r="BMU1" t="s">
        <v>2274</v>
      </c>
      <c r="BMV1" t="s">
        <v>2275</v>
      </c>
      <c r="BMW1" t="s">
        <v>2276</v>
      </c>
      <c r="BMX1" t="s">
        <v>2277</v>
      </c>
      <c r="BMY1" t="s">
        <v>2278</v>
      </c>
      <c r="BMZ1" t="s">
        <v>2279</v>
      </c>
      <c r="BNA1" t="s">
        <v>2280</v>
      </c>
      <c r="BNB1" t="s">
        <v>2281</v>
      </c>
      <c r="BNC1" t="s">
        <v>2282</v>
      </c>
      <c r="BND1" t="s">
        <v>2283</v>
      </c>
      <c r="BNE1" t="s">
        <v>2284</v>
      </c>
      <c r="BNF1" t="s">
        <v>2285</v>
      </c>
      <c r="BNG1" t="s">
        <v>2286</v>
      </c>
      <c r="BNH1" t="s">
        <v>2287</v>
      </c>
      <c r="BNI1" t="s">
        <v>2288</v>
      </c>
      <c r="BNJ1" t="s">
        <v>2289</v>
      </c>
      <c r="BNK1" t="s">
        <v>2290</v>
      </c>
      <c r="BNL1" t="s">
        <v>2291</v>
      </c>
      <c r="BNM1" t="s">
        <v>2292</v>
      </c>
      <c r="BNN1" t="s">
        <v>2293</v>
      </c>
      <c r="BNO1" t="s">
        <v>2294</v>
      </c>
      <c r="BNP1" t="s">
        <v>2295</v>
      </c>
      <c r="BNQ1" t="s">
        <v>2296</v>
      </c>
      <c r="BNR1" t="s">
        <v>2297</v>
      </c>
      <c r="BNS1" t="s">
        <v>2298</v>
      </c>
      <c r="BNT1" t="s">
        <v>2299</v>
      </c>
      <c r="BNU1" t="s">
        <v>2300</v>
      </c>
      <c r="BNV1" t="s">
        <v>2301</v>
      </c>
      <c r="BNW1" t="s">
        <v>2302</v>
      </c>
      <c r="BNX1" t="s">
        <v>2303</v>
      </c>
      <c r="BNY1" t="s">
        <v>2304</v>
      </c>
      <c r="BNZ1" t="s">
        <v>2305</v>
      </c>
      <c r="BOA1" t="s">
        <v>2306</v>
      </c>
      <c r="BOB1" t="s">
        <v>2307</v>
      </c>
      <c r="BOC1" t="s">
        <v>2308</v>
      </c>
      <c r="BOD1" t="s">
        <v>2309</v>
      </c>
      <c r="BOE1" t="s">
        <v>2310</v>
      </c>
      <c r="BOF1" t="s">
        <v>2311</v>
      </c>
      <c r="BOG1" t="s">
        <v>2312</v>
      </c>
      <c r="BOH1" t="s">
        <v>2313</v>
      </c>
      <c r="BOI1" t="s">
        <v>2314</v>
      </c>
      <c r="BOJ1" t="s">
        <v>2315</v>
      </c>
      <c r="BOK1" t="s">
        <v>2316</v>
      </c>
      <c r="BOL1" t="s">
        <v>2317</v>
      </c>
      <c r="BOM1" t="s">
        <v>2318</v>
      </c>
      <c r="BON1" t="s">
        <v>2319</v>
      </c>
      <c r="BOO1" t="s">
        <v>2320</v>
      </c>
      <c r="BOP1" t="s">
        <v>2321</v>
      </c>
      <c r="BOQ1" t="s">
        <v>2322</v>
      </c>
      <c r="BOR1" t="s">
        <v>2323</v>
      </c>
      <c r="BOS1" t="s">
        <v>2324</v>
      </c>
      <c r="BOT1" t="s">
        <v>2325</v>
      </c>
      <c r="BOU1" t="s">
        <v>2326</v>
      </c>
      <c r="BOV1" t="s">
        <v>2327</v>
      </c>
      <c r="BOW1" t="s">
        <v>2328</v>
      </c>
      <c r="BOX1" t="s">
        <v>2329</v>
      </c>
      <c r="BOY1" t="s">
        <v>2330</v>
      </c>
      <c r="BOZ1" t="s">
        <v>2331</v>
      </c>
      <c r="BPA1" t="s">
        <v>2332</v>
      </c>
      <c r="BPB1" t="s">
        <v>2333</v>
      </c>
      <c r="BPC1" t="s">
        <v>2334</v>
      </c>
      <c r="BPD1" t="s">
        <v>2335</v>
      </c>
      <c r="BPE1" t="s">
        <v>2336</v>
      </c>
      <c r="BPF1" t="s">
        <v>2337</v>
      </c>
      <c r="BPG1" t="s">
        <v>2338</v>
      </c>
      <c r="BPH1" t="s">
        <v>2339</v>
      </c>
      <c r="BPI1" t="s">
        <v>2340</v>
      </c>
      <c r="BPJ1" t="s">
        <v>2341</v>
      </c>
      <c r="BPK1" t="s">
        <v>2342</v>
      </c>
      <c r="BPL1" t="s">
        <v>2343</v>
      </c>
      <c r="BPM1" t="s">
        <v>2344</v>
      </c>
      <c r="BPN1" t="s">
        <v>2345</v>
      </c>
      <c r="BPO1" t="s">
        <v>2346</v>
      </c>
      <c r="BPP1" t="s">
        <v>2347</v>
      </c>
      <c r="BPQ1" t="s">
        <v>2348</v>
      </c>
      <c r="BPR1" t="s">
        <v>2349</v>
      </c>
      <c r="BPS1" t="s">
        <v>2350</v>
      </c>
      <c r="BPT1" t="s">
        <v>2351</v>
      </c>
      <c r="BPU1" t="s">
        <v>2352</v>
      </c>
      <c r="BPV1" t="s">
        <v>2353</v>
      </c>
      <c r="BPW1" t="s">
        <v>2354</v>
      </c>
      <c r="BPX1" t="s">
        <v>2355</v>
      </c>
      <c r="BPY1" t="s">
        <v>2356</v>
      </c>
      <c r="BPZ1" t="s">
        <v>2357</v>
      </c>
      <c r="BQA1" t="s">
        <v>2358</v>
      </c>
      <c r="BQB1" t="s">
        <v>2359</v>
      </c>
      <c r="BQC1" t="s">
        <v>2360</v>
      </c>
      <c r="BQD1" t="s">
        <v>2361</v>
      </c>
      <c r="BQE1" t="s">
        <v>2362</v>
      </c>
      <c r="BQF1" t="s">
        <v>2363</v>
      </c>
      <c r="BQG1" t="s">
        <v>2364</v>
      </c>
      <c r="BQH1" t="s">
        <v>2365</v>
      </c>
      <c r="BQI1" t="s">
        <v>2366</v>
      </c>
      <c r="BQJ1" t="s">
        <v>2367</v>
      </c>
      <c r="BQK1" t="s">
        <v>2368</v>
      </c>
      <c r="BQL1" t="s">
        <v>2369</v>
      </c>
      <c r="BQM1" t="s">
        <v>2370</v>
      </c>
      <c r="BQN1" t="s">
        <v>2371</v>
      </c>
      <c r="BQO1" t="s">
        <v>2372</v>
      </c>
      <c r="BQP1" t="s">
        <v>2373</v>
      </c>
      <c r="BQQ1" t="s">
        <v>2374</v>
      </c>
      <c r="BQR1" t="s">
        <v>2375</v>
      </c>
      <c r="BQS1" t="s">
        <v>2376</v>
      </c>
      <c r="BQT1" t="s">
        <v>2377</v>
      </c>
      <c r="BQU1" t="s">
        <v>2378</v>
      </c>
      <c r="BQV1" t="s">
        <v>2379</v>
      </c>
      <c r="BQW1" t="s">
        <v>2380</v>
      </c>
      <c r="BQX1" t="s">
        <v>2381</v>
      </c>
      <c r="BQY1" t="s">
        <v>2382</v>
      </c>
      <c r="BQZ1" t="s">
        <v>2383</v>
      </c>
      <c r="BRA1" t="s">
        <v>2384</v>
      </c>
      <c r="BRB1" t="s">
        <v>2385</v>
      </c>
      <c r="BRC1" t="s">
        <v>2386</v>
      </c>
      <c r="BRD1" t="s">
        <v>2387</v>
      </c>
      <c r="BRE1" t="s">
        <v>2388</v>
      </c>
      <c r="BRF1" t="s">
        <v>2389</v>
      </c>
      <c r="BRG1" t="s">
        <v>2390</v>
      </c>
      <c r="BRH1" t="s">
        <v>2391</v>
      </c>
      <c r="BRI1" t="s">
        <v>2392</v>
      </c>
      <c r="BRJ1" t="s">
        <v>2393</v>
      </c>
      <c r="BRK1" t="s">
        <v>2394</v>
      </c>
      <c r="BRL1" t="s">
        <v>2395</v>
      </c>
      <c r="BRM1" t="s">
        <v>2396</v>
      </c>
      <c r="BRN1" t="s">
        <v>2397</v>
      </c>
      <c r="BRO1" t="s">
        <v>2398</v>
      </c>
      <c r="BRP1" t="s">
        <v>2399</v>
      </c>
      <c r="BRQ1" t="s">
        <v>2400</v>
      </c>
      <c r="BRR1" t="s">
        <v>2401</v>
      </c>
      <c r="BRS1" t="s">
        <v>2402</v>
      </c>
      <c r="BRT1" t="s">
        <v>2403</v>
      </c>
      <c r="BRU1" t="s">
        <v>2404</v>
      </c>
      <c r="BRV1" t="s">
        <v>2405</v>
      </c>
      <c r="BRW1" t="s">
        <v>2406</v>
      </c>
      <c r="BRX1" t="s">
        <v>2407</v>
      </c>
      <c r="BRY1" t="s">
        <v>2408</v>
      </c>
      <c r="BRZ1" t="s">
        <v>2409</v>
      </c>
      <c r="BSA1" t="s">
        <v>2410</v>
      </c>
      <c r="BSB1" t="s">
        <v>2411</v>
      </c>
      <c r="BSC1" t="s">
        <v>2412</v>
      </c>
      <c r="BSD1" t="s">
        <v>2413</v>
      </c>
      <c r="BSE1" t="s">
        <v>2414</v>
      </c>
      <c r="BSF1" t="s">
        <v>2415</v>
      </c>
      <c r="BSG1" t="s">
        <v>2416</v>
      </c>
      <c r="BSH1" t="s">
        <v>2417</v>
      </c>
      <c r="BSI1" t="s">
        <v>2418</v>
      </c>
      <c r="BSJ1" t="s">
        <v>2419</v>
      </c>
      <c r="BSK1" t="s">
        <v>2420</v>
      </c>
      <c r="BSL1" t="s">
        <v>2421</v>
      </c>
      <c r="BSM1" t="s">
        <v>2422</v>
      </c>
      <c r="BSN1" t="s">
        <v>2423</v>
      </c>
      <c r="BSO1" t="s">
        <v>2424</v>
      </c>
      <c r="BSP1" t="s">
        <v>2425</v>
      </c>
      <c r="BSQ1" t="s">
        <v>2426</v>
      </c>
      <c r="BSR1" t="s">
        <v>2427</v>
      </c>
      <c r="BSS1" t="s">
        <v>2428</v>
      </c>
      <c r="BST1" t="s">
        <v>2429</v>
      </c>
      <c r="BSU1" t="s">
        <v>2430</v>
      </c>
      <c r="BSV1" t="s">
        <v>2431</v>
      </c>
      <c r="BSW1" t="s">
        <v>2432</v>
      </c>
      <c r="BSX1" t="s">
        <v>2433</v>
      </c>
      <c r="BSY1" t="s">
        <v>2434</v>
      </c>
      <c r="BSZ1" t="s">
        <v>2435</v>
      </c>
      <c r="BTA1" t="s">
        <v>2436</v>
      </c>
      <c r="BTB1" t="s">
        <v>2437</v>
      </c>
      <c r="BTC1" t="s">
        <v>2438</v>
      </c>
      <c r="BTD1" t="s">
        <v>2439</v>
      </c>
      <c r="BTE1" t="s">
        <v>2440</v>
      </c>
      <c r="BTF1" t="s">
        <v>2441</v>
      </c>
      <c r="BTG1" t="s">
        <v>2442</v>
      </c>
      <c r="BTH1" t="s">
        <v>2443</v>
      </c>
      <c r="BTI1" t="s">
        <v>2444</v>
      </c>
      <c r="BTJ1" t="s">
        <v>2445</v>
      </c>
      <c r="BTK1" t="s">
        <v>2446</v>
      </c>
      <c r="BTL1" t="s">
        <v>2447</v>
      </c>
      <c r="BTM1" t="s">
        <v>2448</v>
      </c>
      <c r="BTN1" t="s">
        <v>2449</v>
      </c>
      <c r="BTO1" t="s">
        <v>2450</v>
      </c>
      <c r="BTP1" t="s">
        <v>2451</v>
      </c>
      <c r="BTQ1" t="s">
        <v>2452</v>
      </c>
      <c r="BTR1" t="s">
        <v>2453</v>
      </c>
      <c r="BTS1" t="s">
        <v>2454</v>
      </c>
      <c r="BTT1" t="s">
        <v>2455</v>
      </c>
      <c r="BTU1" t="s">
        <v>2456</v>
      </c>
      <c r="BTV1" t="s">
        <v>2457</v>
      </c>
      <c r="BTW1" t="s">
        <v>2458</v>
      </c>
      <c r="BTX1" t="s">
        <v>2459</v>
      </c>
      <c r="BTY1" t="s">
        <v>2460</v>
      </c>
      <c r="BTZ1" t="s">
        <v>2461</v>
      </c>
      <c r="BUA1" t="s">
        <v>2462</v>
      </c>
      <c r="BUB1" t="s">
        <v>2463</v>
      </c>
      <c r="BUC1" t="s">
        <v>2464</v>
      </c>
      <c r="BUD1" t="s">
        <v>2465</v>
      </c>
      <c r="BUE1" t="s">
        <v>2466</v>
      </c>
      <c r="BUF1" t="s">
        <v>2467</v>
      </c>
      <c r="BUG1" t="s">
        <v>2468</v>
      </c>
      <c r="BUH1" t="s">
        <v>2469</v>
      </c>
      <c r="BUI1" t="s">
        <v>2470</v>
      </c>
      <c r="BUJ1" t="s">
        <v>2471</v>
      </c>
      <c r="BUK1" t="s">
        <v>2472</v>
      </c>
      <c r="BUL1" t="s">
        <v>2473</v>
      </c>
      <c r="BUM1" t="s">
        <v>2474</v>
      </c>
      <c r="BUN1" t="s">
        <v>2475</v>
      </c>
      <c r="BUO1" t="s">
        <v>2476</v>
      </c>
      <c r="BUP1" t="s">
        <v>2477</v>
      </c>
      <c r="BUQ1" t="s">
        <v>2478</v>
      </c>
      <c r="BUR1" t="s">
        <v>2479</v>
      </c>
      <c r="BUS1" t="s">
        <v>2480</v>
      </c>
      <c r="BUT1" t="s">
        <v>2481</v>
      </c>
      <c r="BUU1" t="s">
        <v>2482</v>
      </c>
      <c r="BUV1" t="s">
        <v>2483</v>
      </c>
      <c r="BUW1" t="s">
        <v>2484</v>
      </c>
      <c r="BUX1" t="s">
        <v>2485</v>
      </c>
      <c r="BUY1" t="s">
        <v>2486</v>
      </c>
      <c r="BUZ1" t="s">
        <v>2487</v>
      </c>
      <c r="BVA1" t="s">
        <v>2488</v>
      </c>
      <c r="BVB1" t="s">
        <v>2489</v>
      </c>
      <c r="BVC1" t="s">
        <v>2490</v>
      </c>
      <c r="BVD1" t="s">
        <v>2491</v>
      </c>
      <c r="BVE1" t="s">
        <v>2492</v>
      </c>
      <c r="BVF1" t="s">
        <v>2493</v>
      </c>
      <c r="BVG1" t="s">
        <v>2494</v>
      </c>
      <c r="BVH1" t="s">
        <v>2495</v>
      </c>
      <c r="BVI1" t="s">
        <v>2496</v>
      </c>
      <c r="BVJ1" t="s">
        <v>2497</v>
      </c>
      <c r="BVK1" t="s">
        <v>2498</v>
      </c>
      <c r="BVL1" t="s">
        <v>2499</v>
      </c>
      <c r="BVM1" t="s">
        <v>2500</v>
      </c>
      <c r="BVN1" t="s">
        <v>2501</v>
      </c>
      <c r="BVO1" t="s">
        <v>2502</v>
      </c>
      <c r="BVP1" t="s">
        <v>2503</v>
      </c>
      <c r="BVQ1" t="s">
        <v>2504</v>
      </c>
      <c r="BVR1" t="s">
        <v>2505</v>
      </c>
      <c r="BVS1" t="s">
        <v>2506</v>
      </c>
      <c r="BVT1" t="s">
        <v>2507</v>
      </c>
      <c r="BVU1" t="s">
        <v>2508</v>
      </c>
      <c r="BVV1" t="s">
        <v>2509</v>
      </c>
      <c r="BVW1" t="s">
        <v>2510</v>
      </c>
      <c r="BVX1" t="s">
        <v>2511</v>
      </c>
      <c r="BVY1" t="s">
        <v>2512</v>
      </c>
      <c r="BVZ1" t="s">
        <v>2513</v>
      </c>
      <c r="BWA1" t="s">
        <v>2514</v>
      </c>
      <c r="BWB1" t="s">
        <v>2515</v>
      </c>
      <c r="BWC1" t="s">
        <v>2516</v>
      </c>
      <c r="BWD1" t="s">
        <v>2517</v>
      </c>
      <c r="BWE1" t="s">
        <v>2518</v>
      </c>
      <c r="BWF1" t="s">
        <v>2519</v>
      </c>
      <c r="BWG1" t="s">
        <v>2520</v>
      </c>
      <c r="BWH1" t="s">
        <v>2521</v>
      </c>
      <c r="BWI1" t="s">
        <v>2522</v>
      </c>
      <c r="BWJ1" t="s">
        <v>2523</v>
      </c>
      <c r="BWK1" t="s">
        <v>2524</v>
      </c>
      <c r="BWL1" t="s">
        <v>2525</v>
      </c>
      <c r="BWM1" t="s">
        <v>2526</v>
      </c>
      <c r="BWN1" t="s">
        <v>2527</v>
      </c>
      <c r="BWO1" t="s">
        <v>2528</v>
      </c>
      <c r="BWP1" t="s">
        <v>2529</v>
      </c>
      <c r="BWQ1" t="s">
        <v>2530</v>
      </c>
      <c r="BWR1" t="s">
        <v>2531</v>
      </c>
      <c r="BWS1" t="s">
        <v>2532</v>
      </c>
      <c r="BWT1" t="s">
        <v>2533</v>
      </c>
      <c r="BWU1" t="s">
        <v>2534</v>
      </c>
      <c r="BWV1" t="s">
        <v>2535</v>
      </c>
      <c r="BWW1" t="s">
        <v>2536</v>
      </c>
      <c r="BWX1" t="s">
        <v>2537</v>
      </c>
      <c r="BWY1" t="s">
        <v>2538</v>
      </c>
      <c r="BWZ1" t="s">
        <v>2539</v>
      </c>
      <c r="BXA1" t="s">
        <v>2540</v>
      </c>
      <c r="BXB1" t="s">
        <v>2541</v>
      </c>
      <c r="BXC1" t="s">
        <v>2542</v>
      </c>
      <c r="BXD1" t="s">
        <v>2543</v>
      </c>
      <c r="BXE1" t="s">
        <v>2544</v>
      </c>
      <c r="BXF1" t="s">
        <v>2545</v>
      </c>
      <c r="BXG1" t="s">
        <v>2546</v>
      </c>
      <c r="BXH1" t="s">
        <v>2547</v>
      </c>
      <c r="BXI1" t="s">
        <v>2548</v>
      </c>
      <c r="BXJ1" t="s">
        <v>2549</v>
      </c>
      <c r="BXK1" t="s">
        <v>2550</v>
      </c>
      <c r="BXL1" t="s">
        <v>2551</v>
      </c>
      <c r="BXM1" t="s">
        <v>2552</v>
      </c>
      <c r="BXN1" t="s">
        <v>2553</v>
      </c>
      <c r="BXO1" t="s">
        <v>2554</v>
      </c>
      <c r="BXP1" t="s">
        <v>2555</v>
      </c>
      <c r="BXQ1" t="s">
        <v>2556</v>
      </c>
      <c r="BXR1" t="s">
        <v>2557</v>
      </c>
      <c r="BXS1" t="s">
        <v>2558</v>
      </c>
      <c r="BXT1" t="s">
        <v>2559</v>
      </c>
      <c r="BXU1" t="s">
        <v>2560</v>
      </c>
      <c r="BXV1" t="s">
        <v>2561</v>
      </c>
      <c r="BXW1" t="s">
        <v>2562</v>
      </c>
      <c r="BXX1" t="s">
        <v>2563</v>
      </c>
      <c r="BXY1" t="s">
        <v>2564</v>
      </c>
      <c r="BXZ1" t="s">
        <v>2565</v>
      </c>
      <c r="BYA1" t="s">
        <v>2566</v>
      </c>
      <c r="BYB1" t="s">
        <v>2567</v>
      </c>
      <c r="BYC1" t="s">
        <v>2568</v>
      </c>
      <c r="BYD1" t="s">
        <v>2569</v>
      </c>
      <c r="BYE1" t="s">
        <v>2570</v>
      </c>
      <c r="BYF1" t="s">
        <v>2571</v>
      </c>
      <c r="BYG1" t="s">
        <v>2572</v>
      </c>
      <c r="BYH1" t="s">
        <v>2573</v>
      </c>
      <c r="BYI1" t="s">
        <v>2574</v>
      </c>
      <c r="BYJ1" t="s">
        <v>2575</v>
      </c>
      <c r="BYK1" t="s">
        <v>2576</v>
      </c>
      <c r="BYL1" t="s">
        <v>2577</v>
      </c>
      <c r="BYM1" t="s">
        <v>2578</v>
      </c>
      <c r="BYN1" t="s">
        <v>2579</v>
      </c>
      <c r="BYO1" t="s">
        <v>2580</v>
      </c>
      <c r="BYP1" t="s">
        <v>2581</v>
      </c>
      <c r="BYQ1" t="s">
        <v>2582</v>
      </c>
      <c r="BYR1" t="s">
        <v>2583</v>
      </c>
      <c r="BYS1" t="s">
        <v>2584</v>
      </c>
      <c r="BYT1" t="s">
        <v>2585</v>
      </c>
      <c r="BYU1" t="s">
        <v>2586</v>
      </c>
      <c r="BYV1" t="s">
        <v>2587</v>
      </c>
      <c r="BYW1" t="s">
        <v>2588</v>
      </c>
      <c r="BYX1" t="s">
        <v>2589</v>
      </c>
      <c r="BYY1" t="s">
        <v>2590</v>
      </c>
      <c r="BYZ1" t="s">
        <v>2591</v>
      </c>
      <c r="BZA1" t="s">
        <v>2592</v>
      </c>
      <c r="BZB1" t="s">
        <v>2593</v>
      </c>
      <c r="BZC1" t="s">
        <v>2594</v>
      </c>
      <c r="BZD1" t="s">
        <v>2595</v>
      </c>
      <c r="BZE1" t="s">
        <v>2596</v>
      </c>
      <c r="BZF1" t="s">
        <v>2597</v>
      </c>
      <c r="BZG1" t="s">
        <v>2598</v>
      </c>
      <c r="BZH1" t="s">
        <v>2599</v>
      </c>
      <c r="BZI1" t="s">
        <v>2600</v>
      </c>
      <c r="BZJ1" t="s">
        <v>2601</v>
      </c>
      <c r="BZK1" t="s">
        <v>2602</v>
      </c>
      <c r="BZL1" t="s">
        <v>2603</v>
      </c>
      <c r="BZM1" t="s">
        <v>2604</v>
      </c>
      <c r="BZN1" t="s">
        <v>2605</v>
      </c>
      <c r="BZO1" t="s">
        <v>2606</v>
      </c>
      <c r="BZP1" t="s">
        <v>2607</v>
      </c>
      <c r="BZQ1" t="s">
        <v>2608</v>
      </c>
      <c r="BZR1" t="s">
        <v>2609</v>
      </c>
      <c r="BZS1" t="s">
        <v>2610</v>
      </c>
      <c r="BZT1" t="s">
        <v>2611</v>
      </c>
      <c r="BZU1" t="s">
        <v>2612</v>
      </c>
      <c r="BZV1" t="s">
        <v>2613</v>
      </c>
      <c r="BZW1" t="s">
        <v>2614</v>
      </c>
      <c r="BZX1" t="s">
        <v>2615</v>
      </c>
      <c r="BZY1" t="s">
        <v>2616</v>
      </c>
      <c r="BZZ1" t="s">
        <v>2617</v>
      </c>
      <c r="CAA1" t="s">
        <v>2618</v>
      </c>
      <c r="CAB1" t="s">
        <v>2619</v>
      </c>
      <c r="CAC1" t="s">
        <v>2620</v>
      </c>
      <c r="CAD1" t="s">
        <v>2621</v>
      </c>
      <c r="CAE1" t="s">
        <v>2622</v>
      </c>
      <c r="CAF1" t="s">
        <v>2623</v>
      </c>
      <c r="CAG1" t="s">
        <v>2624</v>
      </c>
      <c r="CAH1" t="s">
        <v>2625</v>
      </c>
      <c r="CAI1" t="s">
        <v>2626</v>
      </c>
      <c r="CAJ1" t="s">
        <v>2627</v>
      </c>
      <c r="CAK1" t="s">
        <v>2628</v>
      </c>
      <c r="CAL1" t="s">
        <v>2629</v>
      </c>
      <c r="CAM1" t="s">
        <v>2630</v>
      </c>
      <c r="CAN1" t="s">
        <v>2631</v>
      </c>
      <c r="CAO1" t="s">
        <v>2632</v>
      </c>
      <c r="CAP1" t="s">
        <v>2633</v>
      </c>
      <c r="CAQ1" t="s">
        <v>2634</v>
      </c>
      <c r="CAR1" t="s">
        <v>2635</v>
      </c>
      <c r="CAS1" t="s">
        <v>2636</v>
      </c>
      <c r="CAT1" t="s">
        <v>2637</v>
      </c>
      <c r="CAU1" t="s">
        <v>2638</v>
      </c>
      <c r="CAV1" t="s">
        <v>2639</v>
      </c>
      <c r="CAW1" t="s">
        <v>2640</v>
      </c>
      <c r="CAX1" t="s">
        <v>2641</v>
      </c>
      <c r="CAY1" t="s">
        <v>2642</v>
      </c>
      <c r="CAZ1" t="s">
        <v>2643</v>
      </c>
      <c r="CBA1" t="s">
        <v>2644</v>
      </c>
      <c r="CBB1" t="s">
        <v>2645</v>
      </c>
      <c r="CBC1" t="s">
        <v>2646</v>
      </c>
      <c r="CBD1" t="s">
        <v>2647</v>
      </c>
      <c r="CBE1" t="s">
        <v>2648</v>
      </c>
      <c r="CBF1" t="s">
        <v>2649</v>
      </c>
      <c r="CBG1" t="s">
        <v>2650</v>
      </c>
      <c r="CBH1" t="s">
        <v>2651</v>
      </c>
      <c r="CBI1" t="s">
        <v>2652</v>
      </c>
      <c r="CBJ1" t="s">
        <v>2653</v>
      </c>
      <c r="CBK1" t="s">
        <v>2654</v>
      </c>
      <c r="CBL1" t="s">
        <v>2655</v>
      </c>
      <c r="CBM1" t="s">
        <v>2656</v>
      </c>
      <c r="CBN1" t="s">
        <v>2657</v>
      </c>
      <c r="CBO1" t="s">
        <v>2658</v>
      </c>
      <c r="CBP1" t="s">
        <v>2659</v>
      </c>
      <c r="CBQ1" t="s">
        <v>2660</v>
      </c>
      <c r="CBR1" t="s">
        <v>2661</v>
      </c>
      <c r="CBS1" t="s">
        <v>2662</v>
      </c>
      <c r="CBT1" t="s">
        <v>2663</v>
      </c>
      <c r="CBU1" t="s">
        <v>2664</v>
      </c>
      <c r="CBV1" t="s">
        <v>2665</v>
      </c>
      <c r="CBW1" t="s">
        <v>2666</v>
      </c>
      <c r="CBX1" t="s">
        <v>2667</v>
      </c>
      <c r="CBY1" t="s">
        <v>2668</v>
      </c>
      <c r="CBZ1" t="s">
        <v>2669</v>
      </c>
      <c r="CCA1" t="s">
        <v>2670</v>
      </c>
      <c r="CCB1" t="s">
        <v>2671</v>
      </c>
      <c r="CCC1" t="s">
        <v>2672</v>
      </c>
      <c r="CCD1" t="s">
        <v>2673</v>
      </c>
      <c r="CCE1" t="s">
        <v>2674</v>
      </c>
      <c r="CCF1" t="s">
        <v>2675</v>
      </c>
      <c r="CCG1" t="s">
        <v>2676</v>
      </c>
      <c r="CCH1" t="s">
        <v>2677</v>
      </c>
      <c r="CCI1" t="s">
        <v>2678</v>
      </c>
      <c r="CCJ1" t="s">
        <v>2679</v>
      </c>
      <c r="CCK1" t="s">
        <v>2680</v>
      </c>
      <c r="CCL1" t="s">
        <v>2681</v>
      </c>
      <c r="CCM1" t="s">
        <v>2682</v>
      </c>
      <c r="CCN1" t="s">
        <v>2683</v>
      </c>
      <c r="CCO1" t="s">
        <v>2684</v>
      </c>
      <c r="CCP1" t="s">
        <v>2685</v>
      </c>
      <c r="CCQ1" t="s">
        <v>2686</v>
      </c>
      <c r="CCR1" t="s">
        <v>2687</v>
      </c>
      <c r="CCS1" t="s">
        <v>2688</v>
      </c>
      <c r="CCT1" t="s">
        <v>2689</v>
      </c>
      <c r="CCU1" t="s">
        <v>2690</v>
      </c>
      <c r="CCV1" t="s">
        <v>2691</v>
      </c>
      <c r="CCW1" t="s">
        <v>2692</v>
      </c>
      <c r="CCX1" t="s">
        <v>2693</v>
      </c>
      <c r="CCY1" t="s">
        <v>2694</v>
      </c>
      <c r="CCZ1" t="s">
        <v>2695</v>
      </c>
      <c r="CDA1" t="s">
        <v>2696</v>
      </c>
      <c r="CDB1" t="s">
        <v>2697</v>
      </c>
      <c r="CDC1" t="s">
        <v>2698</v>
      </c>
      <c r="CDD1" t="s">
        <v>2699</v>
      </c>
      <c r="CDE1" t="s">
        <v>2700</v>
      </c>
      <c r="CDF1" t="s">
        <v>2701</v>
      </c>
      <c r="CDG1" t="s">
        <v>2702</v>
      </c>
      <c r="CDH1" t="s">
        <v>2703</v>
      </c>
      <c r="CDI1" t="s">
        <v>2704</v>
      </c>
      <c r="CDJ1" t="s">
        <v>2705</v>
      </c>
      <c r="CDK1" t="s">
        <v>2706</v>
      </c>
      <c r="CDL1" t="s">
        <v>2707</v>
      </c>
      <c r="CDM1" t="s">
        <v>2708</v>
      </c>
      <c r="CDN1" t="s">
        <v>2709</v>
      </c>
      <c r="CDO1" t="s">
        <v>2710</v>
      </c>
      <c r="CDP1" t="s">
        <v>2711</v>
      </c>
      <c r="CDQ1" t="s">
        <v>2712</v>
      </c>
      <c r="CDR1" t="s">
        <v>2713</v>
      </c>
      <c r="CDS1" t="s">
        <v>2714</v>
      </c>
      <c r="CDT1" t="s">
        <v>2715</v>
      </c>
      <c r="CDU1" t="s">
        <v>2716</v>
      </c>
      <c r="CDV1" t="s">
        <v>2717</v>
      </c>
      <c r="CDW1" t="s">
        <v>2718</v>
      </c>
      <c r="CDX1" t="s">
        <v>2719</v>
      </c>
      <c r="CDY1" t="s">
        <v>2720</v>
      </c>
      <c r="CDZ1" t="s">
        <v>2721</v>
      </c>
      <c r="CEA1" t="s">
        <v>2722</v>
      </c>
      <c r="CEB1" t="s">
        <v>2723</v>
      </c>
      <c r="CEC1" t="s">
        <v>2724</v>
      </c>
      <c r="CED1" t="s">
        <v>2725</v>
      </c>
      <c r="CEE1" t="s">
        <v>2726</v>
      </c>
      <c r="CEF1" t="s">
        <v>2727</v>
      </c>
      <c r="CEG1" t="s">
        <v>2728</v>
      </c>
      <c r="CEH1" t="s">
        <v>2729</v>
      </c>
      <c r="CEI1" t="s">
        <v>2730</v>
      </c>
      <c r="CEJ1" t="s">
        <v>2731</v>
      </c>
      <c r="CEK1" t="s">
        <v>2732</v>
      </c>
      <c r="CEL1" t="s">
        <v>2733</v>
      </c>
      <c r="CEM1" t="s">
        <v>2734</v>
      </c>
      <c r="CEN1" t="s">
        <v>2735</v>
      </c>
      <c r="CEO1" t="s">
        <v>2736</v>
      </c>
      <c r="CEP1" t="s">
        <v>2737</v>
      </c>
      <c r="CEQ1" t="s">
        <v>2738</v>
      </c>
      <c r="CER1" t="s">
        <v>2739</v>
      </c>
      <c r="CES1" t="s">
        <v>2740</v>
      </c>
      <c r="CET1" t="s">
        <v>2741</v>
      </c>
      <c r="CEU1" t="s">
        <v>2742</v>
      </c>
      <c r="CEV1" t="s">
        <v>2743</v>
      </c>
      <c r="CEW1" t="s">
        <v>2744</v>
      </c>
      <c r="CEX1" t="s">
        <v>2745</v>
      </c>
      <c r="CEY1" t="s">
        <v>2746</v>
      </c>
      <c r="CEZ1" t="s">
        <v>2747</v>
      </c>
      <c r="CFA1" t="s">
        <v>2748</v>
      </c>
      <c r="CFB1" t="s">
        <v>2749</v>
      </c>
      <c r="CFC1" t="s">
        <v>2750</v>
      </c>
      <c r="CFD1" t="s">
        <v>2751</v>
      </c>
      <c r="CFE1" t="s">
        <v>2752</v>
      </c>
      <c r="CFF1" t="s">
        <v>2753</v>
      </c>
      <c r="CFG1" t="s">
        <v>2754</v>
      </c>
      <c r="CFH1" t="s">
        <v>2755</v>
      </c>
      <c r="CFI1" t="s">
        <v>2756</v>
      </c>
      <c r="CFJ1" t="s">
        <v>2757</v>
      </c>
      <c r="CFK1" t="s">
        <v>2758</v>
      </c>
      <c r="CFL1" t="s">
        <v>2759</v>
      </c>
      <c r="CFM1" t="s">
        <v>2760</v>
      </c>
      <c r="CFN1" t="s">
        <v>2761</v>
      </c>
      <c r="CFO1" t="s">
        <v>2762</v>
      </c>
      <c r="CFP1" t="s">
        <v>2763</v>
      </c>
      <c r="CFQ1" t="s">
        <v>2764</v>
      </c>
      <c r="CFR1" t="s">
        <v>2765</v>
      </c>
      <c r="CFS1" t="s">
        <v>2766</v>
      </c>
      <c r="CFT1" t="s">
        <v>2767</v>
      </c>
      <c r="CFU1" t="s">
        <v>2768</v>
      </c>
      <c r="CFV1" t="s">
        <v>2769</v>
      </c>
      <c r="CFW1" t="s">
        <v>2770</v>
      </c>
      <c r="CFX1" t="s">
        <v>2771</v>
      </c>
      <c r="CFY1" t="s">
        <v>2772</v>
      </c>
      <c r="CFZ1" t="s">
        <v>2773</v>
      </c>
      <c r="CGA1" t="s">
        <v>2774</v>
      </c>
      <c r="CGB1" t="s">
        <v>2775</v>
      </c>
      <c r="CGC1" t="s">
        <v>2776</v>
      </c>
      <c r="CGD1" t="s">
        <v>2777</v>
      </c>
      <c r="CGE1" t="s">
        <v>2778</v>
      </c>
      <c r="CGF1" t="s">
        <v>2779</v>
      </c>
      <c r="CGG1" t="s">
        <v>2780</v>
      </c>
      <c r="CGH1" t="s">
        <v>2781</v>
      </c>
      <c r="CGI1" t="s">
        <v>2782</v>
      </c>
      <c r="CGJ1" t="s">
        <v>2783</v>
      </c>
      <c r="CGK1" t="s">
        <v>2784</v>
      </c>
      <c r="CGL1" t="s">
        <v>2785</v>
      </c>
      <c r="CGM1" t="s">
        <v>2786</v>
      </c>
      <c r="CGN1" t="s">
        <v>2787</v>
      </c>
      <c r="CGO1" t="s">
        <v>2788</v>
      </c>
      <c r="CGP1" t="s">
        <v>2789</v>
      </c>
      <c r="CGQ1" t="s">
        <v>2790</v>
      </c>
      <c r="CGR1" t="s">
        <v>2791</v>
      </c>
      <c r="CGS1" t="s">
        <v>2792</v>
      </c>
      <c r="CGT1" t="s">
        <v>2793</v>
      </c>
      <c r="CGU1" t="s">
        <v>2794</v>
      </c>
      <c r="CGV1" t="s">
        <v>2795</v>
      </c>
      <c r="CGW1" t="s">
        <v>2796</v>
      </c>
      <c r="CGX1" t="s">
        <v>2797</v>
      </c>
      <c r="CGY1" t="s">
        <v>2798</v>
      </c>
      <c r="CGZ1" t="s">
        <v>2799</v>
      </c>
      <c r="CHA1" t="s">
        <v>2800</v>
      </c>
      <c r="CHB1" t="s">
        <v>2801</v>
      </c>
      <c r="CHC1" t="s">
        <v>2802</v>
      </c>
      <c r="CHD1" t="s">
        <v>2803</v>
      </c>
      <c r="CHE1" t="s">
        <v>2804</v>
      </c>
      <c r="CHF1" t="s">
        <v>2805</v>
      </c>
      <c r="CHG1" t="s">
        <v>2806</v>
      </c>
      <c r="CHH1" t="s">
        <v>2807</v>
      </c>
      <c r="CHI1" t="s">
        <v>2808</v>
      </c>
      <c r="CHJ1" t="s">
        <v>2809</v>
      </c>
      <c r="CHK1" t="s">
        <v>2810</v>
      </c>
      <c r="CHL1" t="s">
        <v>2811</v>
      </c>
      <c r="CHM1" t="s">
        <v>2812</v>
      </c>
      <c r="CHN1" t="s">
        <v>2813</v>
      </c>
      <c r="CHO1" t="s">
        <v>2814</v>
      </c>
      <c r="CHP1" t="s">
        <v>2815</v>
      </c>
      <c r="CHQ1" t="s">
        <v>2816</v>
      </c>
      <c r="CHR1" t="s">
        <v>2817</v>
      </c>
      <c r="CHS1" t="s">
        <v>2818</v>
      </c>
      <c r="CHT1" t="s">
        <v>2819</v>
      </c>
      <c r="CHU1" t="s">
        <v>2820</v>
      </c>
      <c r="CHV1" t="s">
        <v>2821</v>
      </c>
      <c r="CHW1" t="s">
        <v>2822</v>
      </c>
      <c r="CHX1" t="s">
        <v>2823</v>
      </c>
      <c r="CHY1" t="s">
        <v>2824</v>
      </c>
      <c r="CHZ1" t="s">
        <v>2825</v>
      </c>
      <c r="CIA1" t="s">
        <v>2826</v>
      </c>
      <c r="CIB1" t="s">
        <v>2827</v>
      </c>
      <c r="CIC1" t="s">
        <v>2828</v>
      </c>
      <c r="CID1" t="s">
        <v>2829</v>
      </c>
      <c r="CIE1" t="s">
        <v>2830</v>
      </c>
      <c r="CIF1" t="s">
        <v>2831</v>
      </c>
      <c r="CIG1" t="s">
        <v>2832</v>
      </c>
      <c r="CIH1" t="s">
        <v>2833</v>
      </c>
      <c r="CII1" t="s">
        <v>2834</v>
      </c>
      <c r="CIJ1" t="s">
        <v>2835</v>
      </c>
      <c r="CIK1" t="s">
        <v>2836</v>
      </c>
      <c r="CIL1" t="s">
        <v>2837</v>
      </c>
      <c r="CIM1" t="s">
        <v>2838</v>
      </c>
      <c r="CIN1" t="s">
        <v>2839</v>
      </c>
      <c r="CIO1" t="s">
        <v>2840</v>
      </c>
      <c r="CIP1" t="s">
        <v>2841</v>
      </c>
      <c r="CIQ1" t="s">
        <v>2842</v>
      </c>
      <c r="CIR1" t="s">
        <v>2843</v>
      </c>
      <c r="CIS1" t="s">
        <v>2844</v>
      </c>
      <c r="CIT1" t="s">
        <v>2845</v>
      </c>
      <c r="CIU1" t="s">
        <v>2846</v>
      </c>
      <c r="CIV1" t="s">
        <v>2847</v>
      </c>
      <c r="CIW1" t="s">
        <v>2848</v>
      </c>
      <c r="CIX1" t="s">
        <v>2849</v>
      </c>
      <c r="CIY1" t="s">
        <v>2850</v>
      </c>
      <c r="CIZ1" t="s">
        <v>2851</v>
      </c>
      <c r="CJA1" t="s">
        <v>2852</v>
      </c>
      <c r="CJB1" t="s">
        <v>2853</v>
      </c>
      <c r="CJC1" t="s">
        <v>2854</v>
      </c>
      <c r="CJD1" t="s">
        <v>2855</v>
      </c>
      <c r="CJE1" t="s">
        <v>2856</v>
      </c>
      <c r="CJF1" t="s">
        <v>2857</v>
      </c>
      <c r="CJG1" t="s">
        <v>2858</v>
      </c>
      <c r="CJH1" t="s">
        <v>2859</v>
      </c>
      <c r="CJI1" t="s">
        <v>2860</v>
      </c>
      <c r="CJJ1" t="s">
        <v>2861</v>
      </c>
      <c r="CJK1" t="s">
        <v>2862</v>
      </c>
      <c r="CJL1" t="s">
        <v>2863</v>
      </c>
      <c r="CJM1" t="s">
        <v>2864</v>
      </c>
      <c r="CJN1" t="s">
        <v>2865</v>
      </c>
      <c r="CJO1" t="s">
        <v>2866</v>
      </c>
      <c r="CJP1" t="s">
        <v>2867</v>
      </c>
      <c r="CJQ1" t="s">
        <v>2868</v>
      </c>
      <c r="CJR1" t="s">
        <v>2869</v>
      </c>
      <c r="CJS1" t="s">
        <v>2870</v>
      </c>
      <c r="CJT1" t="s">
        <v>2871</v>
      </c>
      <c r="CJU1" t="s">
        <v>2872</v>
      </c>
      <c r="CJV1" t="s">
        <v>2873</v>
      </c>
      <c r="CJW1" t="s">
        <v>2874</v>
      </c>
      <c r="CJX1" t="s">
        <v>2875</v>
      </c>
      <c r="CJY1" t="s">
        <v>2876</v>
      </c>
      <c r="CJZ1" t="s">
        <v>2877</v>
      </c>
      <c r="CKA1" t="s">
        <v>2878</v>
      </c>
      <c r="CKB1" t="s">
        <v>2879</v>
      </c>
      <c r="CKC1" t="s">
        <v>2880</v>
      </c>
      <c r="CKD1" t="s">
        <v>2881</v>
      </c>
      <c r="CKE1" t="s">
        <v>2882</v>
      </c>
      <c r="CKF1" t="s">
        <v>2883</v>
      </c>
      <c r="CKG1" t="s">
        <v>2884</v>
      </c>
      <c r="CKH1" t="s">
        <v>2885</v>
      </c>
      <c r="CKI1" t="s">
        <v>2886</v>
      </c>
      <c r="CKJ1" t="s">
        <v>2887</v>
      </c>
      <c r="CKK1" t="s">
        <v>2888</v>
      </c>
      <c r="CKL1" t="s">
        <v>2889</v>
      </c>
      <c r="CKM1" t="s">
        <v>2890</v>
      </c>
      <c r="CKN1" t="s">
        <v>2891</v>
      </c>
      <c r="CKO1" t="s">
        <v>2892</v>
      </c>
      <c r="CKP1" t="s">
        <v>2893</v>
      </c>
      <c r="CKQ1" t="s">
        <v>2894</v>
      </c>
      <c r="CKR1" t="s">
        <v>2895</v>
      </c>
      <c r="CKS1" t="s">
        <v>2896</v>
      </c>
      <c r="CKT1" t="s">
        <v>2897</v>
      </c>
      <c r="CKU1" t="s">
        <v>2898</v>
      </c>
      <c r="CKV1" t="s">
        <v>2899</v>
      </c>
      <c r="CKW1" t="s">
        <v>2900</v>
      </c>
      <c r="CKX1" t="s">
        <v>2901</v>
      </c>
      <c r="CKY1" t="s">
        <v>2902</v>
      </c>
      <c r="CKZ1" t="s">
        <v>2903</v>
      </c>
      <c r="CLA1" t="s">
        <v>2904</v>
      </c>
      <c r="CLB1" t="s">
        <v>2905</v>
      </c>
      <c r="CLC1" t="s">
        <v>2906</v>
      </c>
      <c r="CLD1" t="s">
        <v>2907</v>
      </c>
      <c r="CLE1" t="s">
        <v>2908</v>
      </c>
      <c r="CLF1" t="s">
        <v>2909</v>
      </c>
      <c r="CLG1" t="s">
        <v>2910</v>
      </c>
      <c r="CLH1" t="s">
        <v>2911</v>
      </c>
      <c r="CLI1" t="s">
        <v>2912</v>
      </c>
      <c r="CLJ1" t="s">
        <v>2913</v>
      </c>
      <c r="CLK1" t="s">
        <v>2914</v>
      </c>
      <c r="CLL1" t="s">
        <v>2915</v>
      </c>
      <c r="CLM1" t="s">
        <v>2916</v>
      </c>
      <c r="CLN1" t="s">
        <v>2917</v>
      </c>
      <c r="CLO1" t="s">
        <v>2918</v>
      </c>
      <c r="CLP1" t="s">
        <v>2919</v>
      </c>
      <c r="CLQ1" t="s">
        <v>2920</v>
      </c>
      <c r="CLR1" t="s">
        <v>2921</v>
      </c>
      <c r="CLS1" t="s">
        <v>2922</v>
      </c>
      <c r="CLT1" t="s">
        <v>2923</v>
      </c>
      <c r="CLU1" t="s">
        <v>2924</v>
      </c>
      <c r="CLV1" t="s">
        <v>2925</v>
      </c>
      <c r="CLW1" t="s">
        <v>2926</v>
      </c>
      <c r="CLX1" t="s">
        <v>2927</v>
      </c>
      <c r="CLY1" t="s">
        <v>2928</v>
      </c>
      <c r="CLZ1" t="s">
        <v>2929</v>
      </c>
      <c r="CMA1" t="s">
        <v>2930</v>
      </c>
      <c r="CMB1" t="s">
        <v>2931</v>
      </c>
      <c r="CMC1" t="s">
        <v>2932</v>
      </c>
      <c r="CMD1" t="s">
        <v>2933</v>
      </c>
      <c r="CME1" t="s">
        <v>2934</v>
      </c>
      <c r="CMF1" t="s">
        <v>2935</v>
      </c>
      <c r="CMG1" t="s">
        <v>2936</v>
      </c>
      <c r="CMH1" t="s">
        <v>2937</v>
      </c>
      <c r="CMI1" t="s">
        <v>2938</v>
      </c>
      <c r="CMJ1" t="s">
        <v>2939</v>
      </c>
      <c r="CMK1" t="s">
        <v>2940</v>
      </c>
      <c r="CML1" t="s">
        <v>2941</v>
      </c>
      <c r="CMM1" t="s">
        <v>2942</v>
      </c>
      <c r="CMN1" t="s">
        <v>2943</v>
      </c>
      <c r="CMO1" t="s">
        <v>2944</v>
      </c>
      <c r="CMP1" t="s">
        <v>2945</v>
      </c>
      <c r="CMQ1" t="s">
        <v>2946</v>
      </c>
      <c r="CMR1" t="s">
        <v>2947</v>
      </c>
      <c r="CMS1" t="s">
        <v>2948</v>
      </c>
      <c r="CMT1" t="s">
        <v>2949</v>
      </c>
      <c r="CMU1" t="s">
        <v>2950</v>
      </c>
      <c r="CMV1" t="s">
        <v>2951</v>
      </c>
      <c r="CMW1" t="s">
        <v>2952</v>
      </c>
      <c r="CMX1" t="s">
        <v>2953</v>
      </c>
      <c r="CMY1" t="s">
        <v>2954</v>
      </c>
      <c r="CMZ1" t="s">
        <v>2955</v>
      </c>
      <c r="CNA1" t="s">
        <v>2956</v>
      </c>
      <c r="CNB1" t="s">
        <v>2957</v>
      </c>
      <c r="CNC1" t="s">
        <v>2958</v>
      </c>
      <c r="CND1" t="s">
        <v>2959</v>
      </c>
      <c r="CNE1" t="s">
        <v>2960</v>
      </c>
      <c r="CNF1" t="s">
        <v>2961</v>
      </c>
      <c r="CNG1" t="s">
        <v>2962</v>
      </c>
      <c r="CNH1" t="s">
        <v>2963</v>
      </c>
      <c r="CNI1" t="s">
        <v>2964</v>
      </c>
      <c r="CNJ1" t="s">
        <v>2965</v>
      </c>
      <c r="CNK1" t="s">
        <v>2966</v>
      </c>
      <c r="CNL1" t="s">
        <v>2967</v>
      </c>
      <c r="CNM1" t="s">
        <v>2968</v>
      </c>
      <c r="CNN1" t="s">
        <v>2969</v>
      </c>
      <c r="CNO1" t="s">
        <v>2970</v>
      </c>
      <c r="CNP1" t="s">
        <v>2971</v>
      </c>
      <c r="CNQ1" t="s">
        <v>2972</v>
      </c>
      <c r="CNR1" t="s">
        <v>2973</v>
      </c>
      <c r="CNS1" t="s">
        <v>2974</v>
      </c>
      <c r="CNT1" t="s">
        <v>2975</v>
      </c>
      <c r="CNU1" t="s">
        <v>2976</v>
      </c>
      <c r="CNV1" t="s">
        <v>2977</v>
      </c>
      <c r="CNW1" t="s">
        <v>2978</v>
      </c>
      <c r="CNX1" t="s">
        <v>2979</v>
      </c>
      <c r="CNY1" t="s">
        <v>2980</v>
      </c>
      <c r="CNZ1" t="s">
        <v>2981</v>
      </c>
      <c r="COA1" t="s">
        <v>2982</v>
      </c>
      <c r="COB1" t="s">
        <v>2983</v>
      </c>
      <c r="COC1" t="s">
        <v>2984</v>
      </c>
      <c r="COD1" t="s">
        <v>2985</v>
      </c>
      <c r="COE1" t="s">
        <v>2986</v>
      </c>
      <c r="COF1" t="s">
        <v>2987</v>
      </c>
      <c r="COG1" t="s">
        <v>2988</v>
      </c>
      <c r="COH1" t="s">
        <v>2989</v>
      </c>
      <c r="COI1" t="s">
        <v>2990</v>
      </c>
      <c r="COJ1" t="s">
        <v>2991</v>
      </c>
      <c r="COK1" t="s">
        <v>2992</v>
      </c>
      <c r="COL1" t="s">
        <v>2993</v>
      </c>
      <c r="COM1" t="s">
        <v>2994</v>
      </c>
      <c r="CON1" t="s">
        <v>2995</v>
      </c>
      <c r="COO1" t="s">
        <v>2996</v>
      </c>
      <c r="COP1" t="s">
        <v>2997</v>
      </c>
      <c r="COQ1" t="s">
        <v>2998</v>
      </c>
      <c r="COR1" t="s">
        <v>2999</v>
      </c>
      <c r="COS1" t="s">
        <v>3000</v>
      </c>
      <c r="COT1" t="s">
        <v>3001</v>
      </c>
      <c r="COU1" t="s">
        <v>3002</v>
      </c>
      <c r="COV1" t="s">
        <v>3003</v>
      </c>
      <c r="COW1" t="s">
        <v>3004</v>
      </c>
      <c r="COX1" t="s">
        <v>3005</v>
      </c>
      <c r="COY1" t="s">
        <v>3006</v>
      </c>
      <c r="COZ1" t="s">
        <v>3007</v>
      </c>
      <c r="CPA1" t="s">
        <v>3008</v>
      </c>
      <c r="CPB1" t="s">
        <v>3009</v>
      </c>
      <c r="CPC1" t="s">
        <v>3010</v>
      </c>
      <c r="CPD1" t="s">
        <v>3011</v>
      </c>
      <c r="CPE1" t="s">
        <v>3012</v>
      </c>
      <c r="CPF1" t="s">
        <v>3013</v>
      </c>
      <c r="CPG1" t="s">
        <v>3014</v>
      </c>
      <c r="CPH1" t="s">
        <v>3015</v>
      </c>
      <c r="CPI1" t="s">
        <v>3016</v>
      </c>
      <c r="CPJ1" t="s">
        <v>3017</v>
      </c>
      <c r="CPK1" t="s">
        <v>3018</v>
      </c>
      <c r="CPL1" t="s">
        <v>3019</v>
      </c>
      <c r="CPM1" t="s">
        <v>3020</v>
      </c>
      <c r="CPN1" t="s">
        <v>3021</v>
      </c>
      <c r="CPO1" t="s">
        <v>3022</v>
      </c>
      <c r="CPP1" t="s">
        <v>3023</v>
      </c>
      <c r="CPQ1" t="s">
        <v>3024</v>
      </c>
      <c r="CPR1" t="s">
        <v>3025</v>
      </c>
      <c r="CPS1" t="s">
        <v>3026</v>
      </c>
      <c r="CPT1" t="s">
        <v>3027</v>
      </c>
      <c r="CPU1" t="s">
        <v>3028</v>
      </c>
      <c r="CPV1" t="s">
        <v>3029</v>
      </c>
      <c r="CPW1" t="s">
        <v>3030</v>
      </c>
      <c r="CPX1" t="s">
        <v>3031</v>
      </c>
      <c r="CPY1" t="s">
        <v>3032</v>
      </c>
      <c r="CPZ1" t="s">
        <v>3033</v>
      </c>
      <c r="CQA1" t="s">
        <v>3034</v>
      </c>
      <c r="CQB1" t="s">
        <v>3035</v>
      </c>
      <c r="CQC1" t="s">
        <v>3036</v>
      </c>
      <c r="CQD1" t="s">
        <v>3037</v>
      </c>
      <c r="CQE1" t="s">
        <v>3038</v>
      </c>
      <c r="CQF1" t="s">
        <v>3039</v>
      </c>
      <c r="CQG1" t="s">
        <v>3040</v>
      </c>
      <c r="CQH1" t="s">
        <v>3041</v>
      </c>
      <c r="CQI1" t="s">
        <v>3042</v>
      </c>
      <c r="CQJ1" t="s">
        <v>3043</v>
      </c>
      <c r="CQK1" t="s">
        <v>3044</v>
      </c>
      <c r="CQL1" t="s">
        <v>3045</v>
      </c>
      <c r="CQM1" t="s">
        <v>3046</v>
      </c>
      <c r="CQN1" t="s">
        <v>3047</v>
      </c>
      <c r="CQO1" t="s">
        <v>3048</v>
      </c>
      <c r="CQP1" t="s">
        <v>3049</v>
      </c>
      <c r="CQQ1" t="s">
        <v>3050</v>
      </c>
      <c r="CQR1" t="s">
        <v>3051</v>
      </c>
      <c r="CQS1" t="s">
        <v>3052</v>
      </c>
      <c r="CQT1" t="s">
        <v>3053</v>
      </c>
      <c r="CQU1" t="s">
        <v>3054</v>
      </c>
      <c r="CQV1" t="s">
        <v>3055</v>
      </c>
      <c r="CQW1" t="s">
        <v>3056</v>
      </c>
      <c r="CQX1" t="s">
        <v>3057</v>
      </c>
      <c r="CQY1" t="s">
        <v>3058</v>
      </c>
      <c r="CQZ1" t="s">
        <v>3059</v>
      </c>
      <c r="CRA1" t="s">
        <v>3060</v>
      </c>
      <c r="CRB1" t="s">
        <v>3061</v>
      </c>
      <c r="CRC1" t="s">
        <v>3062</v>
      </c>
      <c r="CRD1" t="s">
        <v>3063</v>
      </c>
      <c r="CRE1" t="s">
        <v>3064</v>
      </c>
      <c r="CRF1" t="s">
        <v>3065</v>
      </c>
      <c r="CRG1" t="s">
        <v>3066</v>
      </c>
      <c r="CRH1" t="s">
        <v>3067</v>
      </c>
      <c r="CRI1" t="s">
        <v>3068</v>
      </c>
      <c r="CRJ1" t="s">
        <v>3069</v>
      </c>
      <c r="CRK1" t="s">
        <v>3070</v>
      </c>
      <c r="CRL1" t="s">
        <v>3071</v>
      </c>
      <c r="CRM1" t="s">
        <v>3072</v>
      </c>
      <c r="CRN1" t="s">
        <v>3073</v>
      </c>
      <c r="CRO1" t="s">
        <v>3074</v>
      </c>
      <c r="CRP1" t="s">
        <v>3075</v>
      </c>
      <c r="CRQ1" t="s">
        <v>3076</v>
      </c>
      <c r="CRR1" t="s">
        <v>3077</v>
      </c>
      <c r="CRS1" t="s">
        <v>3078</v>
      </c>
      <c r="CRT1" t="s">
        <v>3079</v>
      </c>
      <c r="CRU1" t="s">
        <v>3080</v>
      </c>
      <c r="CRV1" t="s">
        <v>3081</v>
      </c>
      <c r="CRW1" t="s">
        <v>3082</v>
      </c>
      <c r="CRX1" t="s">
        <v>3083</v>
      </c>
      <c r="CRY1" t="s">
        <v>3084</v>
      </c>
      <c r="CRZ1" t="s">
        <v>3085</v>
      </c>
      <c r="CSA1" t="s">
        <v>3086</v>
      </c>
      <c r="CSB1" t="s">
        <v>3087</v>
      </c>
      <c r="CSC1" t="s">
        <v>3088</v>
      </c>
      <c r="CSD1" t="s">
        <v>3089</v>
      </c>
      <c r="CSE1" t="s">
        <v>3090</v>
      </c>
      <c r="CSF1" t="s">
        <v>3091</v>
      </c>
      <c r="CSG1" t="s">
        <v>3092</v>
      </c>
      <c r="CSH1" t="s">
        <v>3093</v>
      </c>
      <c r="CSI1" t="s">
        <v>3094</v>
      </c>
      <c r="CSJ1" t="s">
        <v>3095</v>
      </c>
      <c r="CSK1" t="s">
        <v>3096</v>
      </c>
      <c r="CSL1" t="s">
        <v>3097</v>
      </c>
      <c r="CSM1" t="s">
        <v>3098</v>
      </c>
      <c r="CSN1" t="s">
        <v>3099</v>
      </c>
      <c r="CSO1" t="s">
        <v>3100</v>
      </c>
      <c r="CSP1" t="s">
        <v>3101</v>
      </c>
      <c r="CSQ1" t="s">
        <v>3102</v>
      </c>
      <c r="CSR1" t="s">
        <v>3103</v>
      </c>
      <c r="CSS1" t="s">
        <v>3104</v>
      </c>
      <c r="CST1" t="s">
        <v>3105</v>
      </c>
      <c r="CSU1" t="s">
        <v>3106</v>
      </c>
      <c r="CSV1" t="s">
        <v>3107</v>
      </c>
      <c r="CSW1" t="s">
        <v>3108</v>
      </c>
      <c r="CSX1" t="s">
        <v>3109</v>
      </c>
      <c r="CSY1" t="s">
        <v>3110</v>
      </c>
      <c r="CSZ1" t="s">
        <v>3111</v>
      </c>
      <c r="CTA1" t="s">
        <v>3112</v>
      </c>
      <c r="CTB1" t="s">
        <v>3113</v>
      </c>
      <c r="CTC1" t="s">
        <v>3114</v>
      </c>
      <c r="CTD1" t="s">
        <v>3115</v>
      </c>
      <c r="CTE1" t="s">
        <v>3116</v>
      </c>
      <c r="CTF1" t="s">
        <v>3117</v>
      </c>
      <c r="CTG1" t="s">
        <v>3118</v>
      </c>
      <c r="CTH1" t="s">
        <v>3119</v>
      </c>
      <c r="CTI1" t="s">
        <v>3120</v>
      </c>
      <c r="CTJ1" t="s">
        <v>3121</v>
      </c>
      <c r="CTK1" t="s">
        <v>3122</v>
      </c>
      <c r="CTL1" t="s">
        <v>3123</v>
      </c>
      <c r="CTM1" t="s">
        <v>3124</v>
      </c>
      <c r="CTN1" t="s">
        <v>3125</v>
      </c>
      <c r="CTO1" t="s">
        <v>3126</v>
      </c>
      <c r="CTP1" t="s">
        <v>3127</v>
      </c>
      <c r="CTQ1" t="s">
        <v>3128</v>
      </c>
      <c r="CTR1" t="s">
        <v>3129</v>
      </c>
      <c r="CTS1" t="s">
        <v>3130</v>
      </c>
      <c r="CTT1" t="s">
        <v>3131</v>
      </c>
      <c r="CTU1" t="s">
        <v>3132</v>
      </c>
      <c r="CTV1" t="s">
        <v>3133</v>
      </c>
      <c r="CTW1" t="s">
        <v>3134</v>
      </c>
      <c r="CTX1" t="s">
        <v>3135</v>
      </c>
      <c r="CTY1" t="s">
        <v>3136</v>
      </c>
      <c r="CTZ1" t="s">
        <v>3137</v>
      </c>
      <c r="CUA1" t="s">
        <v>3138</v>
      </c>
      <c r="CUB1" t="s">
        <v>3139</v>
      </c>
      <c r="CUC1" t="s">
        <v>3140</v>
      </c>
      <c r="CUD1" t="s">
        <v>3141</v>
      </c>
      <c r="CUE1" t="s">
        <v>3142</v>
      </c>
      <c r="CUF1" t="s">
        <v>3143</v>
      </c>
      <c r="CUG1" t="s">
        <v>3144</v>
      </c>
      <c r="CUH1" t="s">
        <v>3145</v>
      </c>
      <c r="CUI1" t="s">
        <v>3146</v>
      </c>
      <c r="CUJ1" t="s">
        <v>3147</v>
      </c>
      <c r="CUK1" t="s">
        <v>3148</v>
      </c>
      <c r="CUL1" t="s">
        <v>3149</v>
      </c>
      <c r="CUM1" t="s">
        <v>3150</v>
      </c>
      <c r="CUN1" t="s">
        <v>3151</v>
      </c>
      <c r="CUO1" t="s">
        <v>3152</v>
      </c>
      <c r="CUP1" t="s">
        <v>3153</v>
      </c>
      <c r="CUQ1" t="s">
        <v>3154</v>
      </c>
      <c r="CUR1" t="s">
        <v>3155</v>
      </c>
      <c r="CUS1" t="s">
        <v>3156</v>
      </c>
      <c r="CUT1" t="s">
        <v>3157</v>
      </c>
      <c r="CUU1" t="s">
        <v>3158</v>
      </c>
      <c r="CUV1" t="s">
        <v>3159</v>
      </c>
      <c r="CUW1" t="s">
        <v>3160</v>
      </c>
      <c r="CUX1" t="s">
        <v>3161</v>
      </c>
      <c r="CUY1" t="s">
        <v>3162</v>
      </c>
      <c r="CUZ1" t="s">
        <v>3163</v>
      </c>
      <c r="CVA1" t="s">
        <v>3164</v>
      </c>
      <c r="CVB1" t="s">
        <v>3165</v>
      </c>
      <c r="CVC1" t="s">
        <v>3166</v>
      </c>
      <c r="CVD1" t="s">
        <v>3167</v>
      </c>
      <c r="CVE1" t="s">
        <v>3168</v>
      </c>
      <c r="CVF1" t="s">
        <v>3169</v>
      </c>
      <c r="CVG1" t="s">
        <v>3170</v>
      </c>
      <c r="CVH1" t="s">
        <v>3171</v>
      </c>
      <c r="CVI1" t="s">
        <v>3172</v>
      </c>
      <c r="CVJ1" t="s">
        <v>3173</v>
      </c>
      <c r="CVK1" t="s">
        <v>3174</v>
      </c>
      <c r="CVL1" t="s">
        <v>3175</v>
      </c>
      <c r="CVM1" t="s">
        <v>3176</v>
      </c>
      <c r="CVN1" t="s">
        <v>3177</v>
      </c>
      <c r="CVO1" t="s">
        <v>3178</v>
      </c>
      <c r="CVP1" t="s">
        <v>3179</v>
      </c>
      <c r="CVQ1" t="s">
        <v>3180</v>
      </c>
      <c r="CVR1" t="s">
        <v>3181</v>
      </c>
      <c r="CVS1" t="s">
        <v>3182</v>
      </c>
      <c r="CVT1" t="s">
        <v>3183</v>
      </c>
      <c r="CVU1" t="s">
        <v>3184</v>
      </c>
      <c r="CVV1" t="s">
        <v>3185</v>
      </c>
      <c r="CVW1" t="s">
        <v>3186</v>
      </c>
      <c r="CVX1" t="s">
        <v>3187</v>
      </c>
      <c r="CVY1" t="s">
        <v>3188</v>
      </c>
      <c r="CVZ1" t="s">
        <v>3189</v>
      </c>
      <c r="CWA1" t="s">
        <v>3190</v>
      </c>
      <c r="CWB1" t="s">
        <v>3191</v>
      </c>
      <c r="CWC1" t="s">
        <v>3192</v>
      </c>
      <c r="CWD1" t="s">
        <v>3193</v>
      </c>
      <c r="CWE1" t="s">
        <v>3194</v>
      </c>
      <c r="CWF1" t="s">
        <v>3195</v>
      </c>
      <c r="CWG1" t="s">
        <v>3196</v>
      </c>
      <c r="CWH1" t="s">
        <v>3197</v>
      </c>
      <c r="CWI1" t="s">
        <v>3198</v>
      </c>
      <c r="CWJ1" t="s">
        <v>3199</v>
      </c>
      <c r="CWK1" t="s">
        <v>3200</v>
      </c>
      <c r="CWL1" t="s">
        <v>3201</v>
      </c>
      <c r="CWM1" t="s">
        <v>3202</v>
      </c>
      <c r="CWN1" t="s">
        <v>3203</v>
      </c>
      <c r="CWO1" t="s">
        <v>3204</v>
      </c>
      <c r="CWP1" t="s">
        <v>3205</v>
      </c>
      <c r="CWQ1" t="s">
        <v>3206</v>
      </c>
      <c r="CWR1" t="s">
        <v>3207</v>
      </c>
      <c r="CWS1" t="s">
        <v>3208</v>
      </c>
      <c r="CWT1" t="s">
        <v>3209</v>
      </c>
      <c r="CWU1" t="s">
        <v>3210</v>
      </c>
      <c r="CWV1" t="s">
        <v>3211</v>
      </c>
      <c r="CWW1" t="s">
        <v>3212</v>
      </c>
      <c r="CWX1" t="s">
        <v>3213</v>
      </c>
      <c r="CWY1" t="s">
        <v>3214</v>
      </c>
      <c r="CWZ1" t="s">
        <v>3215</v>
      </c>
      <c r="CXA1" t="s">
        <v>3216</v>
      </c>
      <c r="CXB1" t="s">
        <v>3217</v>
      </c>
      <c r="CXC1" t="s">
        <v>3218</v>
      </c>
      <c r="CXD1" t="s">
        <v>3219</v>
      </c>
      <c r="CXE1" t="s">
        <v>3220</v>
      </c>
      <c r="CXF1" t="s">
        <v>3221</v>
      </c>
      <c r="CXG1" t="s">
        <v>3222</v>
      </c>
      <c r="CXH1" t="s">
        <v>3223</v>
      </c>
      <c r="CXI1" t="s">
        <v>3224</v>
      </c>
      <c r="CXJ1" t="s">
        <v>3225</v>
      </c>
      <c r="CXK1" t="s">
        <v>3226</v>
      </c>
      <c r="CXL1" t="s">
        <v>3227</v>
      </c>
      <c r="CXM1" t="s">
        <v>3228</v>
      </c>
      <c r="CXN1" t="s">
        <v>3229</v>
      </c>
      <c r="CXO1" t="s">
        <v>3230</v>
      </c>
      <c r="CXP1" t="s">
        <v>3231</v>
      </c>
      <c r="CXQ1" t="s">
        <v>3232</v>
      </c>
      <c r="CXR1" t="s">
        <v>3233</v>
      </c>
      <c r="CXS1" t="s">
        <v>3234</v>
      </c>
      <c r="CXT1" t="s">
        <v>3235</v>
      </c>
      <c r="CXU1" t="s">
        <v>3236</v>
      </c>
      <c r="CXV1" t="s">
        <v>3237</v>
      </c>
      <c r="CXW1" t="s">
        <v>3238</v>
      </c>
      <c r="CXX1" t="s">
        <v>3239</v>
      </c>
      <c r="CXY1" t="s">
        <v>3240</v>
      </c>
      <c r="CXZ1" t="s">
        <v>3241</v>
      </c>
      <c r="CYA1" t="s">
        <v>3242</v>
      </c>
      <c r="CYB1" t="s">
        <v>3243</v>
      </c>
      <c r="CYC1" t="s">
        <v>3244</v>
      </c>
      <c r="CYD1" t="s">
        <v>3245</v>
      </c>
      <c r="CYE1" t="s">
        <v>3246</v>
      </c>
      <c r="CYF1" t="s">
        <v>3247</v>
      </c>
      <c r="CYG1" t="s">
        <v>3248</v>
      </c>
      <c r="CYH1" t="s">
        <v>3249</v>
      </c>
      <c r="CYI1" t="s">
        <v>3250</v>
      </c>
      <c r="CYJ1" t="s">
        <v>3251</v>
      </c>
      <c r="CYK1" t="s">
        <v>3252</v>
      </c>
      <c r="CYL1" t="s">
        <v>3253</v>
      </c>
      <c r="CYM1" t="s">
        <v>3254</v>
      </c>
      <c r="CYN1" t="s">
        <v>3255</v>
      </c>
      <c r="CYO1" t="s">
        <v>3256</v>
      </c>
      <c r="CYP1" t="s">
        <v>3257</v>
      </c>
      <c r="CYQ1" t="s">
        <v>3258</v>
      </c>
      <c r="CYR1" t="s">
        <v>3259</v>
      </c>
      <c r="CYS1" t="s">
        <v>3260</v>
      </c>
      <c r="CYT1" t="s">
        <v>3261</v>
      </c>
      <c r="CYU1" t="s">
        <v>3262</v>
      </c>
      <c r="CYV1" t="s">
        <v>3263</v>
      </c>
      <c r="CYW1" t="s">
        <v>3264</v>
      </c>
      <c r="CYX1" t="s">
        <v>3265</v>
      </c>
      <c r="CYY1" t="s">
        <v>3266</v>
      </c>
      <c r="CYZ1" t="s">
        <v>3267</v>
      </c>
      <c r="CZA1" t="s">
        <v>3268</v>
      </c>
      <c r="CZB1" t="s">
        <v>3269</v>
      </c>
      <c r="CZC1" t="s">
        <v>3270</v>
      </c>
      <c r="CZD1" t="s">
        <v>3271</v>
      </c>
      <c r="CZE1" t="s">
        <v>3272</v>
      </c>
      <c r="CZF1" t="s">
        <v>3273</v>
      </c>
      <c r="CZG1" t="s">
        <v>3274</v>
      </c>
      <c r="CZH1" t="s">
        <v>3275</v>
      </c>
      <c r="CZI1" t="s">
        <v>3276</v>
      </c>
      <c r="CZJ1" t="s">
        <v>3277</v>
      </c>
      <c r="CZK1" t="s">
        <v>3278</v>
      </c>
      <c r="CZL1" t="s">
        <v>3279</v>
      </c>
      <c r="CZM1" t="s">
        <v>3280</v>
      </c>
      <c r="CZN1" t="s">
        <v>3281</v>
      </c>
      <c r="CZO1" t="s">
        <v>3282</v>
      </c>
      <c r="CZP1" t="s">
        <v>3283</v>
      </c>
      <c r="CZQ1" t="s">
        <v>3284</v>
      </c>
      <c r="CZR1" t="s">
        <v>3285</v>
      </c>
      <c r="CZS1" t="s">
        <v>3286</v>
      </c>
      <c r="CZT1" t="s">
        <v>3287</v>
      </c>
      <c r="CZU1" t="s">
        <v>3288</v>
      </c>
      <c r="CZV1" t="s">
        <v>3289</v>
      </c>
      <c r="CZW1" t="s">
        <v>3290</v>
      </c>
      <c r="CZX1" t="s">
        <v>3291</v>
      </c>
      <c r="CZY1" t="s">
        <v>3292</v>
      </c>
      <c r="CZZ1" t="s">
        <v>3293</v>
      </c>
      <c r="DAA1" t="s">
        <v>3294</v>
      </c>
      <c r="DAB1" t="s">
        <v>3295</v>
      </c>
      <c r="DAC1" t="s">
        <v>3296</v>
      </c>
      <c r="DAD1" t="s">
        <v>3297</v>
      </c>
      <c r="DAE1" t="s">
        <v>3298</v>
      </c>
      <c r="DAF1" t="s">
        <v>3299</v>
      </c>
      <c r="DAG1" t="s">
        <v>3300</v>
      </c>
      <c r="DAH1" t="s">
        <v>3301</v>
      </c>
      <c r="DAI1" t="s">
        <v>3302</v>
      </c>
      <c r="DAJ1" t="s">
        <v>3303</v>
      </c>
      <c r="DAK1" t="s">
        <v>3304</v>
      </c>
      <c r="DAL1" t="s">
        <v>3305</v>
      </c>
      <c r="DAM1" t="s">
        <v>3306</v>
      </c>
      <c r="DAN1" t="s">
        <v>3307</v>
      </c>
      <c r="DAO1" t="s">
        <v>3308</v>
      </c>
      <c r="DAP1" t="s">
        <v>3309</v>
      </c>
      <c r="DAQ1" t="s">
        <v>3310</v>
      </c>
      <c r="DAR1" t="s">
        <v>3311</v>
      </c>
      <c r="DAS1" t="s">
        <v>3312</v>
      </c>
      <c r="DAT1" t="s">
        <v>3313</v>
      </c>
      <c r="DAU1" t="s">
        <v>3314</v>
      </c>
      <c r="DAV1" t="s">
        <v>3315</v>
      </c>
      <c r="DAW1" t="s">
        <v>3316</v>
      </c>
      <c r="DAX1" t="s">
        <v>3317</v>
      </c>
      <c r="DAY1" t="s">
        <v>3318</v>
      </c>
      <c r="DAZ1" t="s">
        <v>3319</v>
      </c>
      <c r="DBA1" t="s">
        <v>3320</v>
      </c>
      <c r="DBB1" t="s">
        <v>3321</v>
      </c>
      <c r="DBC1" t="s">
        <v>3322</v>
      </c>
      <c r="DBD1" t="s">
        <v>3323</v>
      </c>
      <c r="DBE1" t="s">
        <v>3324</v>
      </c>
      <c r="DBF1" t="s">
        <v>3325</v>
      </c>
      <c r="DBG1" t="s">
        <v>3326</v>
      </c>
      <c r="DBH1" t="s">
        <v>3327</v>
      </c>
      <c r="DBI1" t="s">
        <v>3328</v>
      </c>
      <c r="DBJ1" t="s">
        <v>3329</v>
      </c>
      <c r="DBK1" t="s">
        <v>3330</v>
      </c>
      <c r="DBL1" t="s">
        <v>3331</v>
      </c>
      <c r="DBM1" t="s">
        <v>3332</v>
      </c>
      <c r="DBN1" t="s">
        <v>3333</v>
      </c>
      <c r="DBO1" t="s">
        <v>3334</v>
      </c>
      <c r="DBP1" t="s">
        <v>3335</v>
      </c>
      <c r="DBQ1" t="s">
        <v>3336</v>
      </c>
      <c r="DBR1" t="s">
        <v>3337</v>
      </c>
      <c r="DBS1" t="s">
        <v>3338</v>
      </c>
      <c r="DBT1" t="s">
        <v>3339</v>
      </c>
      <c r="DBU1" t="s">
        <v>3340</v>
      </c>
      <c r="DBV1" t="s">
        <v>3341</v>
      </c>
      <c r="DBW1" t="s">
        <v>3342</v>
      </c>
      <c r="DBX1" t="s">
        <v>3343</v>
      </c>
      <c r="DBY1" t="s">
        <v>3344</v>
      </c>
      <c r="DBZ1" t="s">
        <v>3345</v>
      </c>
      <c r="DCA1" t="s">
        <v>3346</v>
      </c>
      <c r="DCB1" t="s">
        <v>3347</v>
      </c>
      <c r="DCC1" t="s">
        <v>3348</v>
      </c>
      <c r="DCD1" t="s">
        <v>3349</v>
      </c>
      <c r="DCE1" t="s">
        <v>3350</v>
      </c>
      <c r="DCF1" t="s">
        <v>3351</v>
      </c>
      <c r="DCG1" t="s">
        <v>3352</v>
      </c>
      <c r="DCH1" t="s">
        <v>3353</v>
      </c>
      <c r="DCI1" t="s">
        <v>3354</v>
      </c>
      <c r="DCJ1" t="s">
        <v>3355</v>
      </c>
      <c r="DCK1" t="s">
        <v>3356</v>
      </c>
      <c r="DCL1" t="s">
        <v>3357</v>
      </c>
      <c r="DCM1" t="s">
        <v>3358</v>
      </c>
      <c r="DCN1" t="s">
        <v>3359</v>
      </c>
      <c r="DCO1" t="s">
        <v>3360</v>
      </c>
      <c r="DCP1" t="s">
        <v>3361</v>
      </c>
      <c r="DCQ1" t="s">
        <v>3362</v>
      </c>
      <c r="DCR1" t="s">
        <v>3363</v>
      </c>
      <c r="DCS1" t="s">
        <v>3364</v>
      </c>
      <c r="DCT1" t="s">
        <v>3365</v>
      </c>
      <c r="DCU1" t="s">
        <v>3366</v>
      </c>
      <c r="DCV1" t="s">
        <v>3367</v>
      </c>
      <c r="DCW1" t="s">
        <v>3368</v>
      </c>
      <c r="DCX1" t="s">
        <v>3369</v>
      </c>
      <c r="DCY1" t="s">
        <v>3370</v>
      </c>
      <c r="DCZ1" t="s">
        <v>3371</v>
      </c>
      <c r="DDA1" t="s">
        <v>3372</v>
      </c>
      <c r="DDB1" t="s">
        <v>3373</v>
      </c>
      <c r="DDC1" t="s">
        <v>3374</v>
      </c>
      <c r="DDD1" t="s">
        <v>3375</v>
      </c>
      <c r="DDE1" t="s">
        <v>3376</v>
      </c>
      <c r="DDF1" t="s">
        <v>3377</v>
      </c>
      <c r="DDG1" t="s">
        <v>3378</v>
      </c>
      <c r="DDH1" t="s">
        <v>3379</v>
      </c>
      <c r="DDI1" t="s">
        <v>3380</v>
      </c>
      <c r="DDJ1" t="s">
        <v>3381</v>
      </c>
      <c r="DDK1" t="s">
        <v>3382</v>
      </c>
      <c r="DDL1" t="s">
        <v>3383</v>
      </c>
      <c r="DDM1" t="s">
        <v>3384</v>
      </c>
      <c r="DDN1" t="s">
        <v>3385</v>
      </c>
      <c r="DDO1" t="s">
        <v>3386</v>
      </c>
      <c r="DDP1" t="s">
        <v>3387</v>
      </c>
      <c r="DDQ1" t="s">
        <v>3388</v>
      </c>
      <c r="DDR1" t="s">
        <v>3389</v>
      </c>
      <c r="DDS1" t="s">
        <v>3390</v>
      </c>
      <c r="DDT1" t="s">
        <v>3391</v>
      </c>
      <c r="DDU1" t="s">
        <v>3392</v>
      </c>
      <c r="DDV1" t="s">
        <v>3393</v>
      </c>
      <c r="DDW1" t="s">
        <v>3394</v>
      </c>
      <c r="DDX1" t="s">
        <v>3395</v>
      </c>
      <c r="DDY1" t="s">
        <v>3396</v>
      </c>
      <c r="DDZ1" t="s">
        <v>3397</v>
      </c>
      <c r="DEA1" t="s">
        <v>3398</v>
      </c>
      <c r="DEB1" t="s">
        <v>3399</v>
      </c>
      <c r="DEC1" t="s">
        <v>3400</v>
      </c>
      <c r="DED1" t="s">
        <v>3401</v>
      </c>
      <c r="DEE1" t="s">
        <v>3402</v>
      </c>
      <c r="DEF1" t="s">
        <v>3403</v>
      </c>
      <c r="DEG1" t="s">
        <v>3404</v>
      </c>
      <c r="DEH1" t="s">
        <v>3405</v>
      </c>
      <c r="DEI1" t="s">
        <v>3406</v>
      </c>
      <c r="DEJ1" t="s">
        <v>3407</v>
      </c>
      <c r="DEK1" t="s">
        <v>3408</v>
      </c>
      <c r="DEL1" t="s">
        <v>3409</v>
      </c>
      <c r="DEM1" t="s">
        <v>3410</v>
      </c>
      <c r="DEN1" t="s">
        <v>3411</v>
      </c>
      <c r="DEO1" t="s">
        <v>3412</v>
      </c>
      <c r="DEP1" t="s">
        <v>3413</v>
      </c>
      <c r="DEQ1" t="s">
        <v>3414</v>
      </c>
      <c r="DER1" t="s">
        <v>3415</v>
      </c>
      <c r="DES1" t="s">
        <v>3416</v>
      </c>
      <c r="DET1" t="s">
        <v>3417</v>
      </c>
      <c r="DEU1" t="s">
        <v>3418</v>
      </c>
      <c r="DEV1" t="s">
        <v>3419</v>
      </c>
      <c r="DEW1" t="s">
        <v>3420</v>
      </c>
      <c r="DEX1" t="s">
        <v>3421</v>
      </c>
      <c r="DEY1" t="s">
        <v>3422</v>
      </c>
      <c r="DEZ1" t="s">
        <v>3423</v>
      </c>
      <c r="DFA1" t="s">
        <v>3424</v>
      </c>
      <c r="DFB1" t="s">
        <v>3425</v>
      </c>
      <c r="DFC1" t="s">
        <v>3426</v>
      </c>
      <c r="DFD1" t="s">
        <v>3427</v>
      </c>
      <c r="DFE1" t="s">
        <v>3428</v>
      </c>
      <c r="DFF1" t="s">
        <v>3429</v>
      </c>
      <c r="DFG1" t="s">
        <v>3430</v>
      </c>
      <c r="DFH1" t="s">
        <v>3431</v>
      </c>
      <c r="DFI1" t="s">
        <v>3432</v>
      </c>
      <c r="DFJ1" t="s">
        <v>3433</v>
      </c>
      <c r="DFK1" t="s">
        <v>3434</v>
      </c>
      <c r="DFL1" t="s">
        <v>3435</v>
      </c>
      <c r="DFM1" t="s">
        <v>3436</v>
      </c>
      <c r="DFN1" t="s">
        <v>3437</v>
      </c>
      <c r="DFO1" t="s">
        <v>3438</v>
      </c>
      <c r="DFP1" t="s">
        <v>3439</v>
      </c>
      <c r="DFQ1" t="s">
        <v>3440</v>
      </c>
      <c r="DFR1" t="s">
        <v>3441</v>
      </c>
      <c r="DFS1" t="s">
        <v>3442</v>
      </c>
      <c r="DFT1" t="s">
        <v>3443</v>
      </c>
      <c r="DFU1" t="s">
        <v>3444</v>
      </c>
      <c r="DFV1" t="s">
        <v>3445</v>
      </c>
      <c r="DFW1" t="s">
        <v>3446</v>
      </c>
      <c r="DFX1" t="s">
        <v>3447</v>
      </c>
      <c r="DFY1" t="s">
        <v>3448</v>
      </c>
      <c r="DFZ1" t="s">
        <v>3449</v>
      </c>
      <c r="DGA1" t="s">
        <v>3450</v>
      </c>
      <c r="DGB1" t="s">
        <v>3451</v>
      </c>
      <c r="DGC1" t="s">
        <v>3452</v>
      </c>
      <c r="DGD1" t="s">
        <v>3453</v>
      </c>
      <c r="DGE1" t="s">
        <v>3454</v>
      </c>
      <c r="DGF1" t="s">
        <v>3455</v>
      </c>
      <c r="DGG1" t="s">
        <v>3456</v>
      </c>
      <c r="DGH1" t="s">
        <v>3457</v>
      </c>
      <c r="DGI1" t="s">
        <v>3458</v>
      </c>
      <c r="DGJ1" t="s">
        <v>3459</v>
      </c>
      <c r="DGK1" t="s">
        <v>3460</v>
      </c>
      <c r="DGL1" t="s">
        <v>3461</v>
      </c>
      <c r="DGM1" t="s">
        <v>3462</v>
      </c>
      <c r="DGN1" t="s">
        <v>3463</v>
      </c>
      <c r="DGO1" t="s">
        <v>3464</v>
      </c>
      <c r="DGP1" t="s">
        <v>3465</v>
      </c>
      <c r="DGQ1" t="s">
        <v>3466</v>
      </c>
      <c r="DGR1" t="s">
        <v>3467</v>
      </c>
      <c r="DGS1" t="s">
        <v>3468</v>
      </c>
      <c r="DGT1" t="s">
        <v>3469</v>
      </c>
      <c r="DGU1" t="s">
        <v>3470</v>
      </c>
      <c r="DGV1" t="s">
        <v>3471</v>
      </c>
      <c r="DGW1" t="s">
        <v>3472</v>
      </c>
      <c r="DGX1" t="s">
        <v>3473</v>
      </c>
      <c r="DGY1" t="s">
        <v>3474</v>
      </c>
      <c r="DGZ1" t="s">
        <v>3475</v>
      </c>
      <c r="DHA1" t="s">
        <v>3476</v>
      </c>
      <c r="DHB1" t="s">
        <v>3477</v>
      </c>
      <c r="DHC1" t="s">
        <v>3478</v>
      </c>
      <c r="DHD1" t="s">
        <v>3479</v>
      </c>
      <c r="DHE1" t="s">
        <v>3480</v>
      </c>
      <c r="DHF1" t="s">
        <v>3481</v>
      </c>
      <c r="DHG1" t="s">
        <v>3482</v>
      </c>
      <c r="DHH1" t="s">
        <v>3483</v>
      </c>
      <c r="DHI1" t="s">
        <v>3484</v>
      </c>
      <c r="DHJ1" t="s">
        <v>3485</v>
      </c>
      <c r="DHK1" t="s">
        <v>3486</v>
      </c>
      <c r="DHL1" t="s">
        <v>3487</v>
      </c>
      <c r="DHM1" t="s">
        <v>3488</v>
      </c>
      <c r="DHN1" t="s">
        <v>3489</v>
      </c>
      <c r="DHO1" t="s">
        <v>3490</v>
      </c>
      <c r="DHP1" t="s">
        <v>3491</v>
      </c>
      <c r="DHQ1" t="s">
        <v>3492</v>
      </c>
      <c r="DHR1" t="s">
        <v>3493</v>
      </c>
      <c r="DHS1" t="s">
        <v>3494</v>
      </c>
      <c r="DHT1" t="s">
        <v>3495</v>
      </c>
      <c r="DHU1" t="s">
        <v>3496</v>
      </c>
      <c r="DHV1" t="s">
        <v>3497</v>
      </c>
      <c r="DHW1" t="s">
        <v>3498</v>
      </c>
      <c r="DHX1" t="s">
        <v>3499</v>
      </c>
      <c r="DHY1" t="s">
        <v>3500</v>
      </c>
      <c r="DHZ1" t="s">
        <v>3501</v>
      </c>
      <c r="DIA1" t="s">
        <v>3502</v>
      </c>
      <c r="DIB1" t="s">
        <v>3503</v>
      </c>
      <c r="DIC1" t="s">
        <v>3504</v>
      </c>
      <c r="DID1" t="s">
        <v>3505</v>
      </c>
      <c r="DIE1" t="s">
        <v>3506</v>
      </c>
      <c r="DIF1" t="s">
        <v>3507</v>
      </c>
      <c r="DIG1" t="s">
        <v>3508</v>
      </c>
      <c r="DIH1" t="s">
        <v>3509</v>
      </c>
      <c r="DII1" t="s">
        <v>3510</v>
      </c>
      <c r="DIJ1" t="s">
        <v>3511</v>
      </c>
      <c r="DIK1" t="s">
        <v>3512</v>
      </c>
      <c r="DIL1" t="s">
        <v>3513</v>
      </c>
      <c r="DIM1" t="s">
        <v>3514</v>
      </c>
      <c r="DIN1" t="s">
        <v>3515</v>
      </c>
      <c r="DIO1" t="s">
        <v>3516</v>
      </c>
      <c r="DIP1" t="s">
        <v>3517</v>
      </c>
      <c r="DIQ1" t="s">
        <v>3518</v>
      </c>
      <c r="DIR1" t="s">
        <v>3519</v>
      </c>
      <c r="DIS1" t="s">
        <v>3520</v>
      </c>
      <c r="DIT1" t="s">
        <v>3521</v>
      </c>
      <c r="DIU1" t="s">
        <v>3522</v>
      </c>
      <c r="DIV1" t="s">
        <v>3523</v>
      </c>
      <c r="DIW1" t="s">
        <v>3524</v>
      </c>
      <c r="DIX1" t="s">
        <v>3525</v>
      </c>
      <c r="DIY1" t="s">
        <v>3526</v>
      </c>
      <c r="DIZ1" t="s">
        <v>3527</v>
      </c>
      <c r="DJA1" t="s">
        <v>3528</v>
      </c>
      <c r="DJB1" t="s">
        <v>3529</v>
      </c>
      <c r="DJC1" t="s">
        <v>3530</v>
      </c>
      <c r="DJD1" t="s">
        <v>3531</v>
      </c>
      <c r="DJE1" t="s">
        <v>3532</v>
      </c>
      <c r="DJF1" t="s">
        <v>3533</v>
      </c>
      <c r="DJG1" t="s">
        <v>3534</v>
      </c>
      <c r="DJH1" t="s">
        <v>3535</v>
      </c>
      <c r="DJI1" t="s">
        <v>3536</v>
      </c>
      <c r="DJJ1" t="s">
        <v>3537</v>
      </c>
      <c r="DJK1" t="s">
        <v>3538</v>
      </c>
      <c r="DJL1" t="s">
        <v>3539</v>
      </c>
      <c r="DJM1" t="s">
        <v>3540</v>
      </c>
      <c r="DJN1" t="s">
        <v>3541</v>
      </c>
      <c r="DJO1" t="s">
        <v>3542</v>
      </c>
      <c r="DJP1" t="s">
        <v>3543</v>
      </c>
      <c r="DJQ1" t="s">
        <v>3544</v>
      </c>
      <c r="DJR1" t="s">
        <v>3545</v>
      </c>
      <c r="DJS1" t="s">
        <v>3546</v>
      </c>
      <c r="DJT1" t="s">
        <v>3547</v>
      </c>
      <c r="DJU1" t="s">
        <v>3548</v>
      </c>
      <c r="DJV1" t="s">
        <v>3549</v>
      </c>
      <c r="DJW1" t="s">
        <v>3550</v>
      </c>
      <c r="DJX1" t="s">
        <v>3551</v>
      </c>
      <c r="DJY1" t="s">
        <v>3552</v>
      </c>
      <c r="DJZ1" t="s">
        <v>3553</v>
      </c>
      <c r="DKA1" t="s">
        <v>3554</v>
      </c>
      <c r="DKB1" t="s">
        <v>3555</v>
      </c>
      <c r="DKC1" t="s">
        <v>3556</v>
      </c>
      <c r="DKD1" t="s">
        <v>3557</v>
      </c>
      <c r="DKE1" t="s">
        <v>3558</v>
      </c>
      <c r="DKF1" t="s">
        <v>3559</v>
      </c>
      <c r="DKG1" t="s">
        <v>3560</v>
      </c>
      <c r="DKH1" t="s">
        <v>3561</v>
      </c>
      <c r="DKI1" t="s">
        <v>3562</v>
      </c>
      <c r="DKJ1" t="s">
        <v>3563</v>
      </c>
      <c r="DKK1" t="s">
        <v>3564</v>
      </c>
      <c r="DKL1" t="s">
        <v>3565</v>
      </c>
      <c r="DKM1" t="s">
        <v>3566</v>
      </c>
      <c r="DKN1" t="s">
        <v>3567</v>
      </c>
      <c r="DKO1" t="s">
        <v>3568</v>
      </c>
      <c r="DKP1" t="s">
        <v>3569</v>
      </c>
      <c r="DKQ1" t="s">
        <v>3570</v>
      </c>
      <c r="DKR1" t="s">
        <v>3571</v>
      </c>
      <c r="DKS1" t="s">
        <v>3572</v>
      </c>
      <c r="DKT1" t="s">
        <v>3573</v>
      </c>
      <c r="DKU1" t="s">
        <v>3574</v>
      </c>
      <c r="DKV1" t="s">
        <v>3575</v>
      </c>
      <c r="DKW1" t="s">
        <v>3576</v>
      </c>
      <c r="DKX1" t="s">
        <v>3577</v>
      </c>
      <c r="DKY1" t="s">
        <v>3578</v>
      </c>
      <c r="DKZ1" t="s">
        <v>3579</v>
      </c>
      <c r="DLA1" t="s">
        <v>3580</v>
      </c>
      <c r="DLB1" t="s">
        <v>3581</v>
      </c>
      <c r="DLC1" t="s">
        <v>3582</v>
      </c>
      <c r="DLD1" t="s">
        <v>3583</v>
      </c>
      <c r="DLE1" t="s">
        <v>3584</v>
      </c>
      <c r="DLF1" t="s">
        <v>3585</v>
      </c>
      <c r="DLG1" t="s">
        <v>3586</v>
      </c>
      <c r="DLH1" t="s">
        <v>3587</v>
      </c>
      <c r="DLI1" t="s">
        <v>3588</v>
      </c>
      <c r="DLJ1" t="s">
        <v>3589</v>
      </c>
      <c r="DLK1" t="s">
        <v>3590</v>
      </c>
      <c r="DLL1" t="s">
        <v>3591</v>
      </c>
      <c r="DLM1" t="s">
        <v>3592</v>
      </c>
      <c r="DLN1" t="s">
        <v>3593</v>
      </c>
      <c r="DLO1" t="s">
        <v>3594</v>
      </c>
      <c r="DLP1" t="s">
        <v>3595</v>
      </c>
      <c r="DLQ1" t="s">
        <v>3596</v>
      </c>
      <c r="DLR1" t="s">
        <v>3597</v>
      </c>
      <c r="DLS1" t="s">
        <v>3598</v>
      </c>
      <c r="DLT1" t="s">
        <v>3599</v>
      </c>
      <c r="DLU1" t="s">
        <v>3600</v>
      </c>
      <c r="DLV1" t="s">
        <v>3601</v>
      </c>
      <c r="DLW1" t="s">
        <v>3602</v>
      </c>
      <c r="DLX1" t="s">
        <v>3603</v>
      </c>
      <c r="DLY1" t="s">
        <v>3604</v>
      </c>
      <c r="DLZ1" t="s">
        <v>3605</v>
      </c>
      <c r="DMA1" t="s">
        <v>3606</v>
      </c>
      <c r="DMB1" t="s">
        <v>3607</v>
      </c>
      <c r="DMC1" t="s">
        <v>3608</v>
      </c>
      <c r="DMD1" t="s">
        <v>3609</v>
      </c>
      <c r="DME1" t="s">
        <v>3610</v>
      </c>
      <c r="DMF1" t="s">
        <v>3611</v>
      </c>
      <c r="DMG1" t="s">
        <v>3612</v>
      </c>
      <c r="DMH1" t="s">
        <v>3613</v>
      </c>
      <c r="DMI1" t="s">
        <v>3614</v>
      </c>
      <c r="DMJ1" t="s">
        <v>3615</v>
      </c>
      <c r="DMK1" t="s">
        <v>3616</v>
      </c>
      <c r="DML1" t="s">
        <v>3617</v>
      </c>
      <c r="DMM1" t="s">
        <v>3618</v>
      </c>
      <c r="DMN1" t="s">
        <v>3619</v>
      </c>
      <c r="DMO1" t="s">
        <v>3620</v>
      </c>
      <c r="DMP1" t="s">
        <v>3621</v>
      </c>
      <c r="DMQ1" t="s">
        <v>3622</v>
      </c>
      <c r="DMR1" t="s">
        <v>3623</v>
      </c>
      <c r="DMS1" t="s">
        <v>3624</v>
      </c>
      <c r="DMT1" t="s">
        <v>3625</v>
      </c>
      <c r="DMU1" t="s">
        <v>3626</v>
      </c>
      <c r="DMV1" t="s">
        <v>3627</v>
      </c>
      <c r="DMW1" t="s">
        <v>3628</v>
      </c>
      <c r="DMX1" t="s">
        <v>3629</v>
      </c>
      <c r="DMY1" t="s">
        <v>3630</v>
      </c>
      <c r="DMZ1" t="s">
        <v>3631</v>
      </c>
      <c r="DNA1" t="s">
        <v>3632</v>
      </c>
      <c r="DNB1" t="s">
        <v>3633</v>
      </c>
      <c r="DNC1" t="s">
        <v>3634</v>
      </c>
      <c r="DND1" t="s">
        <v>3635</v>
      </c>
      <c r="DNE1" t="s">
        <v>3636</v>
      </c>
      <c r="DNF1" t="s">
        <v>3637</v>
      </c>
      <c r="DNG1" t="s">
        <v>3638</v>
      </c>
      <c r="DNH1" t="s">
        <v>3639</v>
      </c>
      <c r="DNI1" t="s">
        <v>3640</v>
      </c>
      <c r="DNJ1" t="s">
        <v>3641</v>
      </c>
      <c r="DNK1" t="s">
        <v>3642</v>
      </c>
      <c r="DNL1" t="s">
        <v>3643</v>
      </c>
      <c r="DNM1" t="s">
        <v>3644</v>
      </c>
      <c r="DNN1" t="s">
        <v>3645</v>
      </c>
      <c r="DNO1" t="s">
        <v>3646</v>
      </c>
      <c r="DNP1" t="s">
        <v>3647</v>
      </c>
      <c r="DNQ1" t="s">
        <v>3648</v>
      </c>
      <c r="DNR1" t="s">
        <v>3649</v>
      </c>
      <c r="DNS1" t="s">
        <v>3650</v>
      </c>
      <c r="DNT1" t="s">
        <v>3651</v>
      </c>
      <c r="DNU1" t="s">
        <v>3652</v>
      </c>
      <c r="DNV1" t="s">
        <v>3653</v>
      </c>
      <c r="DNW1" t="s">
        <v>3654</v>
      </c>
      <c r="DNX1" t="s">
        <v>3655</v>
      </c>
      <c r="DNY1" t="s">
        <v>3656</v>
      </c>
      <c r="DNZ1" t="s">
        <v>3657</v>
      </c>
      <c r="DOA1" t="s">
        <v>3658</v>
      </c>
      <c r="DOB1" t="s">
        <v>3659</v>
      </c>
      <c r="DOC1" t="s">
        <v>3660</v>
      </c>
      <c r="DOD1" t="s">
        <v>3661</v>
      </c>
      <c r="DOE1" t="s">
        <v>3662</v>
      </c>
      <c r="DOF1" t="s">
        <v>3663</v>
      </c>
      <c r="DOG1" t="s">
        <v>3664</v>
      </c>
      <c r="DOH1" t="s">
        <v>3665</v>
      </c>
      <c r="DOI1" t="s">
        <v>3666</v>
      </c>
      <c r="DOJ1" t="s">
        <v>3667</v>
      </c>
      <c r="DOK1" t="s">
        <v>3668</v>
      </c>
      <c r="DOL1" t="s">
        <v>3669</v>
      </c>
      <c r="DOM1" t="s">
        <v>3670</v>
      </c>
      <c r="DON1" t="s">
        <v>3671</v>
      </c>
      <c r="DOO1" t="s">
        <v>3672</v>
      </c>
      <c r="DOP1" t="s">
        <v>3673</v>
      </c>
      <c r="DOQ1" t="s">
        <v>3674</v>
      </c>
      <c r="DOR1" t="s">
        <v>3675</v>
      </c>
      <c r="DOS1" t="s">
        <v>3676</v>
      </c>
      <c r="DOT1" t="s">
        <v>3677</v>
      </c>
      <c r="DOU1" t="s">
        <v>3678</v>
      </c>
      <c r="DOV1" t="s">
        <v>3679</v>
      </c>
      <c r="DOW1" t="s">
        <v>3680</v>
      </c>
      <c r="DOX1" t="s">
        <v>3681</v>
      </c>
      <c r="DOY1" t="s">
        <v>3682</v>
      </c>
      <c r="DOZ1" t="s">
        <v>3683</v>
      </c>
      <c r="DPA1" t="s">
        <v>3684</v>
      </c>
      <c r="DPB1" t="s">
        <v>3685</v>
      </c>
      <c r="DPC1" t="s">
        <v>3686</v>
      </c>
      <c r="DPD1" t="s">
        <v>3687</v>
      </c>
      <c r="DPE1" t="s">
        <v>3688</v>
      </c>
      <c r="DPF1" t="s">
        <v>3689</v>
      </c>
      <c r="DPG1" t="s">
        <v>3690</v>
      </c>
      <c r="DPH1" t="s">
        <v>3691</v>
      </c>
      <c r="DPI1" t="s">
        <v>3692</v>
      </c>
      <c r="DPJ1" t="s">
        <v>3693</v>
      </c>
      <c r="DPK1" t="s">
        <v>3694</v>
      </c>
      <c r="DPL1" t="s">
        <v>3695</v>
      </c>
      <c r="DPM1" t="s">
        <v>3696</v>
      </c>
      <c r="DPN1" t="s">
        <v>3697</v>
      </c>
      <c r="DPO1" t="s">
        <v>3698</v>
      </c>
      <c r="DPP1" t="s">
        <v>3699</v>
      </c>
      <c r="DPQ1" t="s">
        <v>3700</v>
      </c>
      <c r="DPR1" t="s">
        <v>3701</v>
      </c>
      <c r="DPS1" t="s">
        <v>3702</v>
      </c>
      <c r="DPT1" t="s">
        <v>3703</v>
      </c>
      <c r="DPU1" t="s">
        <v>3704</v>
      </c>
      <c r="DPV1" t="s">
        <v>3705</v>
      </c>
      <c r="DPW1" t="s">
        <v>3706</v>
      </c>
      <c r="DPX1" t="s">
        <v>3707</v>
      </c>
      <c r="DPY1" t="s">
        <v>3708</v>
      </c>
      <c r="DPZ1" t="s">
        <v>3709</v>
      </c>
      <c r="DQA1" t="s">
        <v>3710</v>
      </c>
      <c r="DQB1" t="s">
        <v>3711</v>
      </c>
      <c r="DQC1" t="s">
        <v>3712</v>
      </c>
      <c r="DQD1" t="s">
        <v>3713</v>
      </c>
      <c r="DQE1" t="s">
        <v>3714</v>
      </c>
      <c r="DQF1" t="s">
        <v>3715</v>
      </c>
      <c r="DQG1" t="s">
        <v>3716</v>
      </c>
      <c r="DQH1" t="s">
        <v>3717</v>
      </c>
      <c r="DQI1" t="s">
        <v>3718</v>
      </c>
      <c r="DQJ1" t="s">
        <v>3719</v>
      </c>
      <c r="DQK1" t="s">
        <v>3720</v>
      </c>
      <c r="DQL1" t="s">
        <v>3721</v>
      </c>
      <c r="DQM1" t="s">
        <v>3722</v>
      </c>
      <c r="DQN1" t="s">
        <v>3723</v>
      </c>
      <c r="DQO1" t="s">
        <v>3724</v>
      </c>
      <c r="DQP1" t="s">
        <v>3725</v>
      </c>
      <c r="DQQ1" t="s">
        <v>3726</v>
      </c>
      <c r="DQR1" t="s">
        <v>3727</v>
      </c>
      <c r="DQS1" t="s">
        <v>3728</v>
      </c>
      <c r="DQT1" t="s">
        <v>3729</v>
      </c>
      <c r="DQU1" t="s">
        <v>3730</v>
      </c>
      <c r="DQV1" t="s">
        <v>3731</v>
      </c>
      <c r="DQW1" t="s">
        <v>3732</v>
      </c>
      <c r="DQX1" t="s">
        <v>3733</v>
      </c>
      <c r="DQY1" t="s">
        <v>3734</v>
      </c>
      <c r="DQZ1" t="s">
        <v>3735</v>
      </c>
      <c r="DRA1" t="s">
        <v>3736</v>
      </c>
      <c r="DRB1" t="s">
        <v>3737</v>
      </c>
      <c r="DRC1" t="s">
        <v>3738</v>
      </c>
      <c r="DRD1" t="s">
        <v>3739</v>
      </c>
      <c r="DRE1" t="s">
        <v>3740</v>
      </c>
      <c r="DRF1" t="s">
        <v>3741</v>
      </c>
      <c r="DRG1" t="s">
        <v>3742</v>
      </c>
      <c r="DRH1" t="s">
        <v>3743</v>
      </c>
      <c r="DRI1" t="s">
        <v>3744</v>
      </c>
      <c r="DRJ1" t="s">
        <v>3745</v>
      </c>
      <c r="DRK1" t="s">
        <v>3746</v>
      </c>
      <c r="DRL1" t="s">
        <v>3747</v>
      </c>
      <c r="DRM1" t="s">
        <v>3748</v>
      </c>
      <c r="DRN1" t="s">
        <v>3749</v>
      </c>
      <c r="DRO1" t="s">
        <v>3750</v>
      </c>
      <c r="DRP1" t="s">
        <v>3751</v>
      </c>
      <c r="DRQ1" t="s">
        <v>3752</v>
      </c>
      <c r="DRR1" t="s">
        <v>3753</v>
      </c>
      <c r="DRS1" t="s">
        <v>3754</v>
      </c>
      <c r="DRT1" t="s">
        <v>3755</v>
      </c>
      <c r="DRU1" t="s">
        <v>3756</v>
      </c>
      <c r="DRV1" t="s">
        <v>3757</v>
      </c>
      <c r="DRW1" t="s">
        <v>3758</v>
      </c>
      <c r="DRX1" t="s">
        <v>3759</v>
      </c>
      <c r="DRY1" t="s">
        <v>3760</v>
      </c>
      <c r="DRZ1" t="s">
        <v>3761</v>
      </c>
      <c r="DSA1" t="s">
        <v>3762</v>
      </c>
      <c r="DSB1" t="s">
        <v>3763</v>
      </c>
      <c r="DSC1" t="s">
        <v>3764</v>
      </c>
      <c r="DSD1" t="s">
        <v>3765</v>
      </c>
      <c r="DSE1" t="s">
        <v>3766</v>
      </c>
      <c r="DSF1" t="s">
        <v>3767</v>
      </c>
      <c r="DSG1" t="s">
        <v>3768</v>
      </c>
      <c r="DSH1" t="s">
        <v>3769</v>
      </c>
      <c r="DSI1" t="s">
        <v>3770</v>
      </c>
      <c r="DSJ1" t="s">
        <v>3771</v>
      </c>
      <c r="DSK1" t="s">
        <v>3772</v>
      </c>
      <c r="DSL1" t="s">
        <v>3773</v>
      </c>
      <c r="DSM1" t="s">
        <v>3774</v>
      </c>
      <c r="DSN1" t="s">
        <v>3775</v>
      </c>
      <c r="DSO1" t="s">
        <v>3776</v>
      </c>
      <c r="DSP1" t="s">
        <v>3777</v>
      </c>
      <c r="DSQ1" t="s">
        <v>3778</v>
      </c>
      <c r="DSR1" t="s">
        <v>3779</v>
      </c>
      <c r="DSS1" t="s">
        <v>3780</v>
      </c>
      <c r="DST1" t="s">
        <v>3781</v>
      </c>
      <c r="DSU1" t="s">
        <v>3782</v>
      </c>
      <c r="DSV1" t="s">
        <v>3783</v>
      </c>
      <c r="DSW1" t="s">
        <v>3784</v>
      </c>
      <c r="DSX1" t="s">
        <v>3785</v>
      </c>
      <c r="DSY1" t="s">
        <v>3786</v>
      </c>
      <c r="DSZ1" t="s">
        <v>3787</v>
      </c>
      <c r="DTA1" t="s">
        <v>3788</v>
      </c>
      <c r="DTB1" t="s">
        <v>3789</v>
      </c>
      <c r="DTC1" t="s">
        <v>3790</v>
      </c>
      <c r="DTD1" t="s">
        <v>3791</v>
      </c>
      <c r="DTE1" t="s">
        <v>3792</v>
      </c>
      <c r="DTF1" t="s">
        <v>3793</v>
      </c>
      <c r="DTG1" t="s">
        <v>3794</v>
      </c>
      <c r="DTH1" t="s">
        <v>3795</v>
      </c>
      <c r="DTI1" t="s">
        <v>3796</v>
      </c>
      <c r="DTJ1" t="s">
        <v>3797</v>
      </c>
      <c r="DTK1" t="s">
        <v>3798</v>
      </c>
      <c r="DTL1" t="s">
        <v>3799</v>
      </c>
      <c r="DTM1" t="s">
        <v>3800</v>
      </c>
      <c r="DTN1" t="s">
        <v>3801</v>
      </c>
      <c r="DTO1" t="s">
        <v>3802</v>
      </c>
      <c r="DTP1" t="s">
        <v>3803</v>
      </c>
      <c r="DTQ1" t="s">
        <v>3804</v>
      </c>
      <c r="DTR1" t="s">
        <v>3805</v>
      </c>
      <c r="DTS1" t="s">
        <v>3806</v>
      </c>
      <c r="DTT1" t="s">
        <v>3807</v>
      </c>
      <c r="DTU1" t="s">
        <v>3808</v>
      </c>
      <c r="DTV1" t="s">
        <v>3809</v>
      </c>
      <c r="DTW1" t="s">
        <v>3810</v>
      </c>
      <c r="DTX1" t="s">
        <v>3811</v>
      </c>
      <c r="DTY1" t="s">
        <v>3812</v>
      </c>
      <c r="DTZ1" t="s">
        <v>3813</v>
      </c>
      <c r="DUA1" t="s">
        <v>3814</v>
      </c>
      <c r="DUB1" t="s">
        <v>3815</v>
      </c>
      <c r="DUC1" t="s">
        <v>3816</v>
      </c>
      <c r="DUD1" t="s">
        <v>3817</v>
      </c>
      <c r="DUE1" t="s">
        <v>3818</v>
      </c>
      <c r="DUF1" t="s">
        <v>3819</v>
      </c>
      <c r="DUG1" t="s">
        <v>3820</v>
      </c>
      <c r="DUH1" t="s">
        <v>3821</v>
      </c>
      <c r="DUI1" t="s">
        <v>3822</v>
      </c>
      <c r="DUJ1" t="s">
        <v>3823</v>
      </c>
      <c r="DUK1" t="s">
        <v>3824</v>
      </c>
      <c r="DUL1" t="s">
        <v>3825</v>
      </c>
      <c r="DUM1" t="s">
        <v>3826</v>
      </c>
      <c r="DUN1" t="s">
        <v>3827</v>
      </c>
      <c r="DUO1" t="s">
        <v>3828</v>
      </c>
      <c r="DUP1" t="s">
        <v>3829</v>
      </c>
      <c r="DUQ1" t="s">
        <v>3830</v>
      </c>
      <c r="DUR1" t="s">
        <v>3831</v>
      </c>
      <c r="DUS1" t="s">
        <v>3832</v>
      </c>
      <c r="DUT1" t="s">
        <v>3833</v>
      </c>
      <c r="DUU1" t="s">
        <v>3834</v>
      </c>
      <c r="DUV1" t="s">
        <v>3835</v>
      </c>
      <c r="DUW1" t="s">
        <v>3836</v>
      </c>
      <c r="DUX1" t="s">
        <v>3837</v>
      </c>
      <c r="DUY1" t="s">
        <v>3838</v>
      </c>
      <c r="DUZ1" t="s">
        <v>3839</v>
      </c>
      <c r="DVA1" t="s">
        <v>3840</v>
      </c>
      <c r="DVB1" t="s">
        <v>3841</v>
      </c>
      <c r="DVC1" t="s">
        <v>3842</v>
      </c>
      <c r="DVD1" t="s">
        <v>3843</v>
      </c>
      <c r="DVE1" t="s">
        <v>3844</v>
      </c>
      <c r="DVF1" t="s">
        <v>3845</v>
      </c>
      <c r="DVG1" t="s">
        <v>3846</v>
      </c>
      <c r="DVH1" t="s">
        <v>3847</v>
      </c>
      <c r="DVI1" t="s">
        <v>3848</v>
      </c>
      <c r="DVJ1" t="s">
        <v>3849</v>
      </c>
      <c r="DVK1" t="s">
        <v>3850</v>
      </c>
      <c r="DVL1" t="s">
        <v>3851</v>
      </c>
      <c r="DVM1" t="s">
        <v>3852</v>
      </c>
      <c r="DVN1" t="s">
        <v>3853</v>
      </c>
      <c r="DVO1" t="s">
        <v>3854</v>
      </c>
      <c r="DVP1" t="s">
        <v>3855</v>
      </c>
      <c r="DVQ1" t="s">
        <v>3856</v>
      </c>
      <c r="DVR1" t="s">
        <v>3857</v>
      </c>
      <c r="DVS1" t="s">
        <v>3858</v>
      </c>
      <c r="DVT1" t="s">
        <v>3859</v>
      </c>
      <c r="DVU1" t="s">
        <v>3860</v>
      </c>
      <c r="DVV1" t="s">
        <v>3861</v>
      </c>
      <c r="DVW1" t="s">
        <v>3862</v>
      </c>
      <c r="DVX1" t="s">
        <v>3863</v>
      </c>
      <c r="DVY1" t="s">
        <v>3864</v>
      </c>
      <c r="DVZ1" t="s">
        <v>3865</v>
      </c>
      <c r="DWA1" t="s">
        <v>3866</v>
      </c>
      <c r="DWB1" t="s">
        <v>3867</v>
      </c>
      <c r="DWC1" t="s">
        <v>3868</v>
      </c>
      <c r="DWD1" t="s">
        <v>3869</v>
      </c>
      <c r="DWE1" t="s">
        <v>3870</v>
      </c>
      <c r="DWF1" t="s">
        <v>3871</v>
      </c>
      <c r="DWG1" t="s">
        <v>3872</v>
      </c>
      <c r="DWH1" t="s">
        <v>3873</v>
      </c>
      <c r="DWI1" t="s">
        <v>3874</v>
      </c>
      <c r="DWJ1" t="s">
        <v>3875</v>
      </c>
      <c r="DWK1" t="s">
        <v>3876</v>
      </c>
      <c r="DWL1" t="s">
        <v>3877</v>
      </c>
      <c r="DWM1" t="s">
        <v>3878</v>
      </c>
      <c r="DWN1" t="s">
        <v>3879</v>
      </c>
      <c r="DWO1" t="s">
        <v>3880</v>
      </c>
      <c r="DWP1" t="s">
        <v>3881</v>
      </c>
      <c r="DWQ1" t="s">
        <v>3882</v>
      </c>
      <c r="DWR1" t="s">
        <v>3883</v>
      </c>
      <c r="DWS1" t="s">
        <v>3884</v>
      </c>
      <c r="DWT1" t="s">
        <v>3885</v>
      </c>
      <c r="DWU1" t="s">
        <v>3886</v>
      </c>
      <c r="DWV1" t="s">
        <v>3887</v>
      </c>
      <c r="DWW1" t="s">
        <v>3888</v>
      </c>
      <c r="DWX1" t="s">
        <v>3889</v>
      </c>
      <c r="DWY1" t="s">
        <v>3890</v>
      </c>
      <c r="DWZ1" t="s">
        <v>3891</v>
      </c>
      <c r="DXA1" t="s">
        <v>3892</v>
      </c>
      <c r="DXB1" t="s">
        <v>3893</v>
      </c>
      <c r="DXC1" t="s">
        <v>3894</v>
      </c>
      <c r="DXD1" t="s">
        <v>3895</v>
      </c>
      <c r="DXE1" t="s">
        <v>3896</v>
      </c>
      <c r="DXF1" t="s">
        <v>3897</v>
      </c>
      <c r="DXG1" t="s">
        <v>3898</v>
      </c>
      <c r="DXH1" t="s">
        <v>3899</v>
      </c>
      <c r="DXI1" t="s">
        <v>3900</v>
      </c>
      <c r="DXJ1" t="s">
        <v>3901</v>
      </c>
      <c r="DXK1" t="s">
        <v>3902</v>
      </c>
      <c r="DXL1" t="s">
        <v>3903</v>
      </c>
      <c r="DXM1" t="s">
        <v>3904</v>
      </c>
      <c r="DXN1" t="s">
        <v>3905</v>
      </c>
      <c r="DXO1" t="s">
        <v>3906</v>
      </c>
      <c r="DXP1" t="s">
        <v>3907</v>
      </c>
      <c r="DXQ1" t="s">
        <v>3908</v>
      </c>
      <c r="DXR1" t="s">
        <v>3909</v>
      </c>
      <c r="DXS1" t="s">
        <v>3910</v>
      </c>
      <c r="DXT1" t="s">
        <v>3911</v>
      </c>
      <c r="DXU1" t="s">
        <v>3912</v>
      </c>
      <c r="DXV1" t="s">
        <v>3913</v>
      </c>
      <c r="DXW1" t="s">
        <v>3914</v>
      </c>
      <c r="DXX1" t="s">
        <v>3915</v>
      </c>
      <c r="DXY1" t="s">
        <v>3916</v>
      </c>
      <c r="DXZ1" t="s">
        <v>3917</v>
      </c>
      <c r="DYA1" t="s">
        <v>3918</v>
      </c>
      <c r="DYB1" t="s">
        <v>3919</v>
      </c>
      <c r="DYC1" t="s">
        <v>3920</v>
      </c>
      <c r="DYD1" t="s">
        <v>3921</v>
      </c>
      <c r="DYE1" t="s">
        <v>3922</v>
      </c>
      <c r="DYF1" t="s">
        <v>3923</v>
      </c>
      <c r="DYG1" t="s">
        <v>3924</v>
      </c>
      <c r="DYH1" t="s">
        <v>3925</v>
      </c>
      <c r="DYI1" t="s">
        <v>3926</v>
      </c>
      <c r="DYJ1" t="s">
        <v>3927</v>
      </c>
      <c r="DYK1" t="s">
        <v>3928</v>
      </c>
      <c r="DYL1" t="s">
        <v>3929</v>
      </c>
      <c r="DYM1" t="s">
        <v>3930</v>
      </c>
      <c r="DYN1" t="s">
        <v>3931</v>
      </c>
      <c r="DYO1" t="s">
        <v>3932</v>
      </c>
      <c r="DYP1" t="s">
        <v>3933</v>
      </c>
      <c r="DYQ1" t="s">
        <v>3934</v>
      </c>
      <c r="DYR1" t="s">
        <v>3935</v>
      </c>
      <c r="DYS1" t="s">
        <v>3936</v>
      </c>
      <c r="DYT1" t="s">
        <v>3937</v>
      </c>
      <c r="DYU1" t="s">
        <v>3938</v>
      </c>
      <c r="DYV1" t="s">
        <v>3939</v>
      </c>
      <c r="DYW1" t="s">
        <v>3940</v>
      </c>
      <c r="DYX1" t="s">
        <v>3941</v>
      </c>
      <c r="DYY1" t="s">
        <v>3942</v>
      </c>
      <c r="DYZ1" t="s">
        <v>3943</v>
      </c>
      <c r="DZA1" t="s">
        <v>3944</v>
      </c>
      <c r="DZB1" t="s">
        <v>3945</v>
      </c>
      <c r="DZC1" t="s">
        <v>3946</v>
      </c>
      <c r="DZD1" t="s">
        <v>3947</v>
      </c>
      <c r="DZE1" t="s">
        <v>3948</v>
      </c>
      <c r="DZF1" t="s">
        <v>3949</v>
      </c>
      <c r="DZG1" t="s">
        <v>3950</v>
      </c>
      <c r="DZH1" t="s">
        <v>3951</v>
      </c>
      <c r="DZI1" t="s">
        <v>3952</v>
      </c>
      <c r="DZJ1" t="s">
        <v>3953</v>
      </c>
      <c r="DZK1" t="s">
        <v>3954</v>
      </c>
      <c r="DZL1" t="s">
        <v>3955</v>
      </c>
      <c r="DZM1" t="s">
        <v>3956</v>
      </c>
      <c r="DZN1" t="s">
        <v>3957</v>
      </c>
      <c r="DZO1" t="s">
        <v>3958</v>
      </c>
      <c r="DZP1" t="s">
        <v>3959</v>
      </c>
      <c r="DZQ1" t="s">
        <v>3960</v>
      </c>
      <c r="DZR1" t="s">
        <v>3961</v>
      </c>
      <c r="DZS1" t="s">
        <v>3962</v>
      </c>
      <c r="DZT1" t="s">
        <v>3963</v>
      </c>
      <c r="DZU1" t="s">
        <v>3964</v>
      </c>
      <c r="DZV1" t="s">
        <v>3965</v>
      </c>
      <c r="DZW1" t="s">
        <v>3966</v>
      </c>
      <c r="DZX1" t="s">
        <v>3967</v>
      </c>
      <c r="DZY1" t="s">
        <v>3968</v>
      </c>
      <c r="DZZ1" t="s">
        <v>3969</v>
      </c>
      <c r="EAA1" t="s">
        <v>3970</v>
      </c>
      <c r="EAB1" t="s">
        <v>3971</v>
      </c>
      <c r="EAC1" t="s">
        <v>3972</v>
      </c>
      <c r="EAD1" t="s">
        <v>3973</v>
      </c>
      <c r="EAE1" t="s">
        <v>3974</v>
      </c>
      <c r="EAF1" t="s">
        <v>3975</v>
      </c>
      <c r="EAG1" t="s">
        <v>3976</v>
      </c>
      <c r="EAH1" t="s">
        <v>3977</v>
      </c>
      <c r="EAI1" t="s">
        <v>3978</v>
      </c>
      <c r="EAJ1" t="s">
        <v>3979</v>
      </c>
      <c r="EAK1" t="s">
        <v>3980</v>
      </c>
      <c r="EAL1" t="s">
        <v>3981</v>
      </c>
      <c r="EAM1" t="s">
        <v>3982</v>
      </c>
      <c r="EAN1" t="s">
        <v>3983</v>
      </c>
      <c r="EAO1" t="s">
        <v>3984</v>
      </c>
      <c r="EAP1" t="s">
        <v>3985</v>
      </c>
      <c r="EAQ1" t="s">
        <v>3986</v>
      </c>
      <c r="EAR1" t="s">
        <v>3987</v>
      </c>
      <c r="EAS1" t="s">
        <v>3988</v>
      </c>
      <c r="EAT1" t="s">
        <v>3989</v>
      </c>
      <c r="EAU1" t="s">
        <v>3990</v>
      </c>
      <c r="EAV1" t="s">
        <v>3991</v>
      </c>
      <c r="EAW1" t="s">
        <v>3992</v>
      </c>
      <c r="EAX1" t="s">
        <v>3993</v>
      </c>
      <c r="EAY1" t="s">
        <v>3994</v>
      </c>
      <c r="EAZ1" t="s">
        <v>3995</v>
      </c>
      <c r="EBA1" t="s">
        <v>3996</v>
      </c>
      <c r="EBB1" t="s">
        <v>3997</v>
      </c>
      <c r="EBC1" t="s">
        <v>3998</v>
      </c>
      <c r="EBD1" t="s">
        <v>3999</v>
      </c>
      <c r="EBE1" t="s">
        <v>4000</v>
      </c>
      <c r="EBF1" t="s">
        <v>4001</v>
      </c>
      <c r="EBG1" t="s">
        <v>4002</v>
      </c>
      <c r="EBH1" t="s">
        <v>4003</v>
      </c>
      <c r="EBI1" t="s">
        <v>4004</v>
      </c>
      <c r="EBJ1" t="s">
        <v>4005</v>
      </c>
      <c r="EBK1" t="s">
        <v>4006</v>
      </c>
      <c r="EBL1" t="s">
        <v>4007</v>
      </c>
      <c r="EBM1" t="s">
        <v>4008</v>
      </c>
      <c r="EBN1" t="s">
        <v>4009</v>
      </c>
      <c r="EBO1" t="s">
        <v>4010</v>
      </c>
      <c r="EBP1" t="s">
        <v>4011</v>
      </c>
      <c r="EBQ1" t="s">
        <v>4012</v>
      </c>
      <c r="EBR1" t="s">
        <v>4013</v>
      </c>
      <c r="EBS1" t="s">
        <v>4014</v>
      </c>
      <c r="EBT1" t="s">
        <v>4015</v>
      </c>
      <c r="EBU1" t="s">
        <v>4016</v>
      </c>
      <c r="EBV1" t="s">
        <v>4017</v>
      </c>
      <c r="EBW1" t="s">
        <v>4018</v>
      </c>
      <c r="EBX1" t="s">
        <v>4019</v>
      </c>
      <c r="EBY1" t="s">
        <v>4020</v>
      </c>
      <c r="EBZ1" t="s">
        <v>4021</v>
      </c>
      <c r="ECA1" t="s">
        <v>4022</v>
      </c>
      <c r="ECB1" t="s">
        <v>4023</v>
      </c>
      <c r="ECC1" t="s">
        <v>4024</v>
      </c>
      <c r="ECD1" t="s">
        <v>4025</v>
      </c>
      <c r="ECE1" t="s">
        <v>4026</v>
      </c>
      <c r="ECF1" t="s">
        <v>4027</v>
      </c>
      <c r="ECG1" t="s">
        <v>4028</v>
      </c>
      <c r="ECH1" t="s">
        <v>4029</v>
      </c>
      <c r="ECI1" t="s">
        <v>4030</v>
      </c>
      <c r="ECJ1" t="s">
        <v>4031</v>
      </c>
      <c r="ECK1" t="s">
        <v>4032</v>
      </c>
      <c r="ECL1" t="s">
        <v>4033</v>
      </c>
      <c r="ECM1" t="s">
        <v>4034</v>
      </c>
      <c r="ECN1" t="s">
        <v>4035</v>
      </c>
      <c r="ECO1" t="s">
        <v>4036</v>
      </c>
      <c r="ECP1" t="s">
        <v>4037</v>
      </c>
      <c r="ECQ1" t="s">
        <v>4038</v>
      </c>
      <c r="ECR1" t="s">
        <v>4039</v>
      </c>
      <c r="ECS1" t="s">
        <v>4040</v>
      </c>
      <c r="ECT1" t="s">
        <v>4041</v>
      </c>
      <c r="ECU1" t="s">
        <v>4042</v>
      </c>
      <c r="ECV1" t="s">
        <v>4043</v>
      </c>
      <c r="ECW1" t="s">
        <v>4044</v>
      </c>
      <c r="ECX1" t="s">
        <v>4045</v>
      </c>
      <c r="ECY1" t="s">
        <v>4046</v>
      </c>
      <c r="ECZ1" t="s">
        <v>4047</v>
      </c>
      <c r="EDA1" t="s">
        <v>4048</v>
      </c>
      <c r="EDB1" t="s">
        <v>4049</v>
      </c>
      <c r="EDC1" t="s">
        <v>4050</v>
      </c>
      <c r="EDD1" t="s">
        <v>4051</v>
      </c>
      <c r="EDE1" t="s">
        <v>4052</v>
      </c>
      <c r="EDF1" t="s">
        <v>4053</v>
      </c>
      <c r="EDG1" t="s">
        <v>4054</v>
      </c>
      <c r="EDH1" t="s">
        <v>4055</v>
      </c>
      <c r="EDI1" t="s">
        <v>4056</v>
      </c>
      <c r="EDJ1" t="s">
        <v>4057</v>
      </c>
      <c r="EDK1" t="s">
        <v>4058</v>
      </c>
      <c r="EDL1" t="s">
        <v>4059</v>
      </c>
      <c r="EDM1" t="s">
        <v>4060</v>
      </c>
      <c r="EDN1" t="s">
        <v>4061</v>
      </c>
      <c r="EDO1" t="s">
        <v>4062</v>
      </c>
      <c r="EDP1" t="s">
        <v>4063</v>
      </c>
      <c r="EDQ1" t="s">
        <v>4064</v>
      </c>
      <c r="EDR1" t="s">
        <v>4065</v>
      </c>
      <c r="EDS1" t="s">
        <v>4066</v>
      </c>
      <c r="EDT1" t="s">
        <v>4067</v>
      </c>
      <c r="EDU1" t="s">
        <v>4068</v>
      </c>
      <c r="EDV1" t="s">
        <v>4069</v>
      </c>
      <c r="EDW1" t="s">
        <v>4070</v>
      </c>
      <c r="EDX1" t="s">
        <v>4071</v>
      </c>
      <c r="EDY1" t="s">
        <v>4072</v>
      </c>
      <c r="EDZ1" t="s">
        <v>4073</v>
      </c>
      <c r="EEA1" t="s">
        <v>4074</v>
      </c>
      <c r="EEB1" t="s">
        <v>4075</v>
      </c>
      <c r="EEC1" t="s">
        <v>4076</v>
      </c>
      <c r="EED1" t="s">
        <v>4077</v>
      </c>
      <c r="EEE1" t="s">
        <v>4078</v>
      </c>
      <c r="EEF1" t="s">
        <v>4079</v>
      </c>
      <c r="EEG1" t="s">
        <v>4080</v>
      </c>
      <c r="EEH1" t="s">
        <v>4081</v>
      </c>
      <c r="EEI1" t="s">
        <v>4082</v>
      </c>
      <c r="EEJ1" t="s">
        <v>4083</v>
      </c>
      <c r="EEK1" t="s">
        <v>4084</v>
      </c>
      <c r="EEL1" t="s">
        <v>4085</v>
      </c>
      <c r="EEM1" t="s">
        <v>4086</v>
      </c>
      <c r="EEN1" t="s">
        <v>4087</v>
      </c>
      <c r="EEO1" t="s">
        <v>4088</v>
      </c>
      <c r="EEP1" t="s">
        <v>4089</v>
      </c>
      <c r="EEQ1" t="s">
        <v>4090</v>
      </c>
      <c r="EER1" t="s">
        <v>4091</v>
      </c>
      <c r="EES1" t="s">
        <v>4092</v>
      </c>
      <c r="EET1" t="s">
        <v>4093</v>
      </c>
      <c r="EEU1" t="s">
        <v>4094</v>
      </c>
      <c r="EEV1" t="s">
        <v>4095</v>
      </c>
      <c r="EEW1" t="s">
        <v>4096</v>
      </c>
      <c r="EEX1" t="s">
        <v>4097</v>
      </c>
      <c r="EEY1" t="s">
        <v>4098</v>
      </c>
      <c r="EEZ1" t="s">
        <v>4099</v>
      </c>
      <c r="EFA1" t="s">
        <v>4100</v>
      </c>
      <c r="EFB1" t="s">
        <v>4101</v>
      </c>
      <c r="EFC1" t="s">
        <v>4102</v>
      </c>
      <c r="EFD1" t="s">
        <v>4103</v>
      </c>
      <c r="EFE1" t="s">
        <v>4104</v>
      </c>
      <c r="EFF1" t="s">
        <v>4105</v>
      </c>
      <c r="EFG1" t="s">
        <v>4106</v>
      </c>
      <c r="EFH1" t="s">
        <v>4107</v>
      </c>
      <c r="EFI1" t="s">
        <v>4108</v>
      </c>
      <c r="EFJ1" t="s">
        <v>4109</v>
      </c>
      <c r="EFK1" t="s">
        <v>4110</v>
      </c>
      <c r="EFL1" t="s">
        <v>4111</v>
      </c>
      <c r="EFM1" t="s">
        <v>4112</v>
      </c>
      <c r="EFN1" t="s">
        <v>4113</v>
      </c>
      <c r="EFO1" t="s">
        <v>4114</v>
      </c>
      <c r="EFP1" t="s">
        <v>4115</v>
      </c>
      <c r="EFQ1" t="s">
        <v>4116</v>
      </c>
      <c r="EFR1" t="s">
        <v>4117</v>
      </c>
      <c r="EFS1" t="s">
        <v>4118</v>
      </c>
      <c r="EFT1" t="s">
        <v>4119</v>
      </c>
      <c r="EFU1" t="s">
        <v>4120</v>
      </c>
      <c r="EFV1" t="s">
        <v>4121</v>
      </c>
      <c r="EFW1" t="s">
        <v>4122</v>
      </c>
      <c r="EFX1" t="s">
        <v>4123</v>
      </c>
      <c r="EFY1" t="s">
        <v>4124</v>
      </c>
      <c r="EFZ1" t="s">
        <v>4125</v>
      </c>
      <c r="EGA1" t="s">
        <v>4126</v>
      </c>
      <c r="EGB1" t="s">
        <v>4127</v>
      </c>
      <c r="EGC1" t="s">
        <v>4128</v>
      </c>
      <c r="EGD1" t="s">
        <v>4129</v>
      </c>
      <c r="EGE1" t="s">
        <v>4130</v>
      </c>
      <c r="EGF1" t="s">
        <v>4131</v>
      </c>
      <c r="EGG1" t="s">
        <v>4132</v>
      </c>
      <c r="EGH1" t="s">
        <v>4133</v>
      </c>
      <c r="EGI1" t="s">
        <v>4134</v>
      </c>
      <c r="EGJ1" t="s">
        <v>4135</v>
      </c>
      <c r="EGK1" t="s">
        <v>4136</v>
      </c>
      <c r="EGL1" t="s">
        <v>4137</v>
      </c>
      <c r="EGM1" t="s">
        <v>4138</v>
      </c>
      <c r="EGN1" t="s">
        <v>4139</v>
      </c>
      <c r="EGO1" t="s">
        <v>4140</v>
      </c>
      <c r="EGP1" t="s">
        <v>4141</v>
      </c>
      <c r="EGQ1" t="s">
        <v>4142</v>
      </c>
      <c r="EGR1" t="s">
        <v>4143</v>
      </c>
      <c r="EGS1" t="s">
        <v>4144</v>
      </c>
      <c r="EGT1" t="s">
        <v>4145</v>
      </c>
      <c r="EGU1" t="s">
        <v>4146</v>
      </c>
      <c r="EGV1" t="s">
        <v>4147</v>
      </c>
      <c r="EGW1" t="s">
        <v>4148</v>
      </c>
      <c r="EGX1" t="s">
        <v>4149</v>
      </c>
      <c r="EGY1" t="s">
        <v>4150</v>
      </c>
      <c r="EGZ1" t="s">
        <v>4151</v>
      </c>
      <c r="EHA1" t="s">
        <v>4152</v>
      </c>
      <c r="EHB1" t="s">
        <v>4153</v>
      </c>
      <c r="EHC1" t="s">
        <v>4154</v>
      </c>
      <c r="EHD1" t="s">
        <v>4155</v>
      </c>
      <c r="EHE1" t="s">
        <v>4156</v>
      </c>
      <c r="EHF1" t="s">
        <v>4157</v>
      </c>
      <c r="EHG1" t="s">
        <v>4158</v>
      </c>
      <c r="EHH1" t="s">
        <v>4159</v>
      </c>
      <c r="EHI1" t="s">
        <v>4160</v>
      </c>
      <c r="EHJ1" t="s">
        <v>4161</v>
      </c>
      <c r="EHK1" t="s">
        <v>4162</v>
      </c>
      <c r="EHL1" t="s">
        <v>4163</v>
      </c>
      <c r="EHM1" t="s">
        <v>4164</v>
      </c>
      <c r="EHN1" t="s">
        <v>4165</v>
      </c>
      <c r="EHO1" t="s">
        <v>4166</v>
      </c>
      <c r="EHP1" t="s">
        <v>4167</v>
      </c>
      <c r="EHQ1" t="s">
        <v>4168</v>
      </c>
      <c r="EHR1" t="s">
        <v>4169</v>
      </c>
      <c r="EHS1" t="s">
        <v>4170</v>
      </c>
      <c r="EHT1" t="s">
        <v>4171</v>
      </c>
      <c r="EHU1" t="s">
        <v>4172</v>
      </c>
      <c r="EHV1" t="s">
        <v>4173</v>
      </c>
      <c r="EHW1" t="s">
        <v>4174</v>
      </c>
      <c r="EHX1" t="s">
        <v>4175</v>
      </c>
      <c r="EHY1" t="s">
        <v>4176</v>
      </c>
      <c r="EHZ1" t="s">
        <v>4177</v>
      </c>
      <c r="EIA1" t="s">
        <v>4178</v>
      </c>
      <c r="EIB1" t="s">
        <v>4179</v>
      </c>
      <c r="EIC1" t="s">
        <v>4180</v>
      </c>
      <c r="EID1" t="s">
        <v>4181</v>
      </c>
      <c r="EIE1" t="s">
        <v>4182</v>
      </c>
      <c r="EIF1" t="s">
        <v>4183</v>
      </c>
      <c r="EIG1" t="s">
        <v>4184</v>
      </c>
      <c r="EIH1" t="s">
        <v>4185</v>
      </c>
      <c r="EII1" t="s">
        <v>4186</v>
      </c>
      <c r="EIJ1" t="s">
        <v>4187</v>
      </c>
      <c r="EIK1" t="s">
        <v>4188</v>
      </c>
      <c r="EIL1" t="s">
        <v>4189</v>
      </c>
      <c r="EIM1" t="s">
        <v>4190</v>
      </c>
      <c r="EIN1" t="s">
        <v>4191</v>
      </c>
      <c r="EIO1" t="s">
        <v>4192</v>
      </c>
      <c r="EIP1" t="s">
        <v>4193</v>
      </c>
      <c r="EIQ1" t="s">
        <v>4194</v>
      </c>
      <c r="EIR1" t="s">
        <v>4195</v>
      </c>
      <c r="EIS1" t="s">
        <v>4196</v>
      </c>
      <c r="EIT1" t="s">
        <v>4197</v>
      </c>
      <c r="EIU1" t="s">
        <v>4198</v>
      </c>
      <c r="EIV1" t="s">
        <v>4199</v>
      </c>
      <c r="EIW1" t="s">
        <v>4200</v>
      </c>
      <c r="EIX1" t="s">
        <v>4201</v>
      </c>
      <c r="EIY1" t="s">
        <v>4202</v>
      </c>
      <c r="EIZ1" t="s">
        <v>4203</v>
      </c>
      <c r="EJA1" t="s">
        <v>4204</v>
      </c>
      <c r="EJB1" t="s">
        <v>4205</v>
      </c>
      <c r="EJC1" t="s">
        <v>4206</v>
      </c>
      <c r="EJD1" t="s">
        <v>4207</v>
      </c>
      <c r="EJE1" t="s">
        <v>4208</v>
      </c>
      <c r="EJF1" t="s">
        <v>4209</v>
      </c>
      <c r="EJG1" t="s">
        <v>4210</v>
      </c>
      <c r="EJH1" t="s">
        <v>4211</v>
      </c>
      <c r="EJI1" t="s">
        <v>4212</v>
      </c>
      <c r="EJJ1" t="s">
        <v>4213</v>
      </c>
      <c r="EJK1" t="s">
        <v>4214</v>
      </c>
      <c r="EJL1" t="s">
        <v>4215</v>
      </c>
      <c r="EJM1" t="s">
        <v>4216</v>
      </c>
      <c r="EJN1" t="s">
        <v>4217</v>
      </c>
      <c r="EJO1" t="s">
        <v>4218</v>
      </c>
      <c r="EJP1" t="s">
        <v>4219</v>
      </c>
      <c r="EJQ1" t="s">
        <v>4220</v>
      </c>
      <c r="EJR1" t="s">
        <v>4221</v>
      </c>
      <c r="EJS1" t="s">
        <v>4222</v>
      </c>
      <c r="EJT1" t="s">
        <v>4223</v>
      </c>
      <c r="EJU1" t="s">
        <v>4224</v>
      </c>
      <c r="EJV1" t="s">
        <v>4225</v>
      </c>
      <c r="EJW1" t="s">
        <v>4226</v>
      </c>
      <c r="EJX1" t="s">
        <v>4227</v>
      </c>
      <c r="EJY1" t="s">
        <v>4228</v>
      </c>
      <c r="EJZ1" t="s">
        <v>4229</v>
      </c>
      <c r="EKA1" t="s">
        <v>4230</v>
      </c>
      <c r="EKB1" t="s">
        <v>4231</v>
      </c>
      <c r="EKC1" t="s">
        <v>4232</v>
      </c>
      <c r="EKD1" t="s">
        <v>4233</v>
      </c>
      <c r="EKE1" t="s">
        <v>4234</v>
      </c>
      <c r="EKF1" t="s">
        <v>4235</v>
      </c>
      <c r="EKG1" t="s">
        <v>4236</v>
      </c>
      <c r="EKH1" t="s">
        <v>4237</v>
      </c>
      <c r="EKI1" t="s">
        <v>4238</v>
      </c>
      <c r="EKJ1" t="s">
        <v>4239</v>
      </c>
      <c r="EKK1" t="s">
        <v>4240</v>
      </c>
      <c r="EKL1" t="s">
        <v>4241</v>
      </c>
      <c r="EKM1" t="s">
        <v>4242</v>
      </c>
      <c r="EKN1" t="s">
        <v>4243</v>
      </c>
      <c r="EKO1" t="s">
        <v>4244</v>
      </c>
      <c r="EKP1" t="s">
        <v>4245</v>
      </c>
      <c r="EKQ1" t="s">
        <v>4246</v>
      </c>
      <c r="EKR1" t="s">
        <v>4247</v>
      </c>
      <c r="EKS1" t="s">
        <v>4248</v>
      </c>
      <c r="EKT1" t="s">
        <v>4249</v>
      </c>
      <c r="EKU1" t="s">
        <v>4250</v>
      </c>
      <c r="EKV1" t="s">
        <v>4251</v>
      </c>
      <c r="EKW1" t="s">
        <v>4252</v>
      </c>
      <c r="EKX1" t="s">
        <v>4253</v>
      </c>
      <c r="EKY1" t="s">
        <v>4254</v>
      </c>
      <c r="EKZ1" t="s">
        <v>4255</v>
      </c>
      <c r="ELA1" t="s">
        <v>4256</v>
      </c>
      <c r="ELB1" t="s">
        <v>4257</v>
      </c>
      <c r="ELC1" t="s">
        <v>4258</v>
      </c>
      <c r="ELD1" t="s">
        <v>4259</v>
      </c>
      <c r="ELE1" t="s">
        <v>4260</v>
      </c>
      <c r="ELF1" t="s">
        <v>4261</v>
      </c>
      <c r="ELG1" t="s">
        <v>4262</v>
      </c>
      <c r="ELH1" t="s">
        <v>4263</v>
      </c>
      <c r="ELI1" t="s">
        <v>4264</v>
      </c>
      <c r="ELJ1" t="s">
        <v>4265</v>
      </c>
      <c r="ELK1" t="s">
        <v>4266</v>
      </c>
      <c r="ELL1" t="s">
        <v>4267</v>
      </c>
      <c r="ELM1" t="s">
        <v>4268</v>
      </c>
      <c r="ELN1" t="s">
        <v>4269</v>
      </c>
      <c r="ELO1" t="s">
        <v>4270</v>
      </c>
      <c r="ELP1" t="s">
        <v>4271</v>
      </c>
      <c r="ELQ1" t="s">
        <v>4272</v>
      </c>
      <c r="ELR1" t="s">
        <v>4273</v>
      </c>
      <c r="ELS1" t="s">
        <v>4274</v>
      </c>
      <c r="ELT1" t="s">
        <v>4275</v>
      </c>
      <c r="ELU1" t="s">
        <v>4276</v>
      </c>
      <c r="ELV1" t="s">
        <v>4277</v>
      </c>
      <c r="ELW1" t="s">
        <v>4278</v>
      </c>
      <c r="ELX1" t="s">
        <v>4279</v>
      </c>
      <c r="ELY1" t="s">
        <v>4280</v>
      </c>
      <c r="ELZ1" t="s">
        <v>4281</v>
      </c>
      <c r="EMA1" t="s">
        <v>4282</v>
      </c>
      <c r="EMB1" t="s">
        <v>4283</v>
      </c>
      <c r="EMC1" t="s">
        <v>4284</v>
      </c>
      <c r="EMD1" t="s">
        <v>4285</v>
      </c>
      <c r="EME1" t="s">
        <v>4286</v>
      </c>
      <c r="EMF1" t="s">
        <v>4287</v>
      </c>
      <c r="EMG1" t="s">
        <v>4288</v>
      </c>
      <c r="EMH1" t="s">
        <v>4289</v>
      </c>
      <c r="EMI1" t="s">
        <v>4290</v>
      </c>
      <c r="EMJ1" t="s">
        <v>4291</v>
      </c>
      <c r="EMK1" t="s">
        <v>4292</v>
      </c>
      <c r="EML1" t="s">
        <v>4293</v>
      </c>
      <c r="EMM1" t="s">
        <v>4294</v>
      </c>
      <c r="EMN1" t="s">
        <v>4295</v>
      </c>
      <c r="EMO1" t="s">
        <v>4296</v>
      </c>
      <c r="EMP1" t="s">
        <v>4297</v>
      </c>
      <c r="EMQ1" t="s">
        <v>4298</v>
      </c>
      <c r="EMR1" t="s">
        <v>4299</v>
      </c>
      <c r="EMS1" t="s">
        <v>4300</v>
      </c>
      <c r="EMT1" t="s">
        <v>4301</v>
      </c>
      <c r="EMU1" t="s">
        <v>4302</v>
      </c>
      <c r="EMV1" t="s">
        <v>4303</v>
      </c>
      <c r="EMW1" t="s">
        <v>4304</v>
      </c>
      <c r="EMX1" t="s">
        <v>4305</v>
      </c>
      <c r="EMY1" t="s">
        <v>4306</v>
      </c>
      <c r="EMZ1" t="s">
        <v>4307</v>
      </c>
      <c r="ENA1" t="s">
        <v>4308</v>
      </c>
      <c r="ENB1" t="s">
        <v>4309</v>
      </c>
      <c r="ENC1" t="s">
        <v>4310</v>
      </c>
      <c r="END1" t="s">
        <v>4311</v>
      </c>
      <c r="ENE1" t="s">
        <v>4312</v>
      </c>
      <c r="ENF1" t="s">
        <v>4313</v>
      </c>
      <c r="ENG1" t="s">
        <v>4314</v>
      </c>
      <c r="ENH1" t="s">
        <v>4315</v>
      </c>
      <c r="ENI1" t="s">
        <v>4316</v>
      </c>
      <c r="ENJ1" t="s">
        <v>4317</v>
      </c>
      <c r="ENK1" t="s">
        <v>4318</v>
      </c>
      <c r="ENL1" t="s">
        <v>4319</v>
      </c>
      <c r="ENM1" t="s">
        <v>4320</v>
      </c>
      <c r="ENN1" t="s">
        <v>4321</v>
      </c>
      <c r="ENO1" t="s">
        <v>4322</v>
      </c>
      <c r="ENP1" t="s">
        <v>4323</v>
      </c>
      <c r="ENQ1" t="s">
        <v>4324</v>
      </c>
      <c r="ENR1" t="s">
        <v>4325</v>
      </c>
      <c r="ENS1" t="s">
        <v>4326</v>
      </c>
      <c r="ENT1" t="s">
        <v>4327</v>
      </c>
      <c r="ENU1" t="s">
        <v>4328</v>
      </c>
      <c r="ENV1" t="s">
        <v>4329</v>
      </c>
      <c r="ENW1" t="s">
        <v>4330</v>
      </c>
      <c r="ENX1" t="s">
        <v>4331</v>
      </c>
      <c r="ENY1" t="s">
        <v>4332</v>
      </c>
      <c r="ENZ1" t="s">
        <v>4333</v>
      </c>
      <c r="EOA1" t="s">
        <v>4334</v>
      </c>
      <c r="EOB1" t="s">
        <v>4335</v>
      </c>
      <c r="EOC1" t="s">
        <v>4336</v>
      </c>
      <c r="EOD1" t="s">
        <v>4337</v>
      </c>
      <c r="EOE1" t="s">
        <v>4338</v>
      </c>
      <c r="EOF1" t="s">
        <v>4339</v>
      </c>
      <c r="EOG1" t="s">
        <v>4340</v>
      </c>
      <c r="EOH1" t="s">
        <v>4341</v>
      </c>
      <c r="EOI1" t="s">
        <v>4342</v>
      </c>
      <c r="EOJ1" t="s">
        <v>4343</v>
      </c>
      <c r="EOK1" t="s">
        <v>4344</v>
      </c>
      <c r="EOL1" t="s">
        <v>4345</v>
      </c>
      <c r="EOM1" t="s">
        <v>4346</v>
      </c>
      <c r="EON1" t="s">
        <v>4347</v>
      </c>
      <c r="EOO1" t="s">
        <v>4348</v>
      </c>
      <c r="EOP1" t="s">
        <v>4349</v>
      </c>
      <c r="EOQ1" t="s">
        <v>4350</v>
      </c>
      <c r="EOR1" t="s">
        <v>4351</v>
      </c>
      <c r="EOS1" t="s">
        <v>4352</v>
      </c>
      <c r="EOT1" t="s">
        <v>4353</v>
      </c>
      <c r="EOU1" t="s">
        <v>4354</v>
      </c>
      <c r="EOV1" t="s">
        <v>4355</v>
      </c>
      <c r="EOW1" t="s">
        <v>4356</v>
      </c>
      <c r="EOX1" t="s">
        <v>4357</v>
      </c>
      <c r="EOY1" t="s">
        <v>4358</v>
      </c>
      <c r="EOZ1" t="s">
        <v>4359</v>
      </c>
      <c r="EPA1" t="s">
        <v>4360</v>
      </c>
      <c r="EPB1" t="s">
        <v>4361</v>
      </c>
      <c r="EPC1" t="s">
        <v>4362</v>
      </c>
      <c r="EPD1" t="s">
        <v>4363</v>
      </c>
      <c r="EPE1" t="s">
        <v>4364</v>
      </c>
      <c r="EPF1" t="s">
        <v>4365</v>
      </c>
      <c r="EPG1" t="s">
        <v>4366</v>
      </c>
      <c r="EPH1" t="s">
        <v>4367</v>
      </c>
      <c r="EPI1" t="s">
        <v>4368</v>
      </c>
      <c r="EPJ1" t="s">
        <v>4369</v>
      </c>
      <c r="EPK1" t="s">
        <v>4370</v>
      </c>
      <c r="EPL1" t="s">
        <v>4371</v>
      </c>
      <c r="EPM1" t="s">
        <v>4372</v>
      </c>
      <c r="EPN1" t="s">
        <v>4373</v>
      </c>
      <c r="EPO1" t="s">
        <v>4374</v>
      </c>
      <c r="EPP1" t="s">
        <v>4375</v>
      </c>
      <c r="EPQ1" t="s">
        <v>4376</v>
      </c>
      <c r="EPR1" t="s">
        <v>4377</v>
      </c>
      <c r="EPS1" t="s">
        <v>4378</v>
      </c>
      <c r="EPT1" t="s">
        <v>4379</v>
      </c>
      <c r="EPU1" t="s">
        <v>4380</v>
      </c>
      <c r="EPV1" t="s">
        <v>4381</v>
      </c>
      <c r="EPW1" t="s">
        <v>4382</v>
      </c>
      <c r="EPX1" t="s">
        <v>4383</v>
      </c>
      <c r="EPY1" t="s">
        <v>4384</v>
      </c>
      <c r="EPZ1" t="s">
        <v>4385</v>
      </c>
      <c r="EQA1" t="s">
        <v>4386</v>
      </c>
      <c r="EQB1" t="s">
        <v>4387</v>
      </c>
      <c r="EQC1" t="s">
        <v>4388</v>
      </c>
      <c r="EQD1" t="s">
        <v>4389</v>
      </c>
      <c r="EQE1" t="s">
        <v>4390</v>
      </c>
      <c r="EQF1" t="s">
        <v>4391</v>
      </c>
      <c r="EQG1" t="s">
        <v>4392</v>
      </c>
      <c r="EQH1" t="s">
        <v>4393</v>
      </c>
      <c r="EQI1" t="s">
        <v>4394</v>
      </c>
      <c r="EQJ1" t="s">
        <v>4395</v>
      </c>
      <c r="EQK1" t="s">
        <v>4396</v>
      </c>
      <c r="EQL1" t="s">
        <v>4397</v>
      </c>
      <c r="EQM1" t="s">
        <v>4398</v>
      </c>
      <c r="EQN1" t="s">
        <v>4399</v>
      </c>
      <c r="EQO1" t="s">
        <v>4400</v>
      </c>
      <c r="EQP1" t="s">
        <v>4401</v>
      </c>
      <c r="EQQ1" t="s">
        <v>4402</v>
      </c>
      <c r="EQR1" t="s">
        <v>4403</v>
      </c>
      <c r="EQS1" t="s">
        <v>4404</v>
      </c>
      <c r="EQT1" t="s">
        <v>4405</v>
      </c>
      <c r="EQU1" t="s">
        <v>4406</v>
      </c>
      <c r="EQV1" t="s">
        <v>4407</v>
      </c>
      <c r="EQW1" t="s">
        <v>4408</v>
      </c>
      <c r="EQX1" t="s">
        <v>4409</v>
      </c>
      <c r="EQY1" t="s">
        <v>4410</v>
      </c>
      <c r="EQZ1" t="s">
        <v>4411</v>
      </c>
      <c r="ERA1" t="s">
        <v>4412</v>
      </c>
      <c r="ERB1" t="s">
        <v>4413</v>
      </c>
      <c r="ERC1" t="s">
        <v>4414</v>
      </c>
      <c r="ERD1" t="s">
        <v>4415</v>
      </c>
      <c r="ERE1" t="s">
        <v>4416</v>
      </c>
      <c r="ERF1" t="s">
        <v>4417</v>
      </c>
      <c r="ERG1" t="s">
        <v>4418</v>
      </c>
      <c r="ERH1" t="s">
        <v>4419</v>
      </c>
      <c r="ERI1" t="s">
        <v>4420</v>
      </c>
      <c r="ERJ1" t="s">
        <v>4421</v>
      </c>
      <c r="ERK1" t="s">
        <v>4422</v>
      </c>
      <c r="ERL1" t="s">
        <v>4423</v>
      </c>
      <c r="ERM1" t="s">
        <v>4424</v>
      </c>
      <c r="ERN1" t="s">
        <v>4425</v>
      </c>
      <c r="ERO1" t="s">
        <v>4426</v>
      </c>
      <c r="ERP1" t="s">
        <v>4427</v>
      </c>
      <c r="ERQ1" t="s">
        <v>4428</v>
      </c>
      <c r="ERR1" t="s">
        <v>4429</v>
      </c>
      <c r="ERS1" t="s">
        <v>4430</v>
      </c>
      <c r="ERT1" t="s">
        <v>4431</v>
      </c>
      <c r="ERU1" t="s">
        <v>4432</v>
      </c>
      <c r="ERV1" t="s">
        <v>4433</v>
      </c>
      <c r="ERW1" t="s">
        <v>4434</v>
      </c>
      <c r="ERX1" t="s">
        <v>4435</v>
      </c>
      <c r="ERY1" t="s">
        <v>4436</v>
      </c>
      <c r="ERZ1" t="s">
        <v>4437</v>
      </c>
      <c r="ESA1" t="s">
        <v>4438</v>
      </c>
      <c r="ESB1" t="s">
        <v>4439</v>
      </c>
      <c r="ESC1" t="s">
        <v>4440</v>
      </c>
      <c r="ESD1" t="s">
        <v>4441</v>
      </c>
      <c r="ESE1" t="s">
        <v>4442</v>
      </c>
      <c r="ESF1" t="s">
        <v>4443</v>
      </c>
      <c r="ESG1" t="s">
        <v>4444</v>
      </c>
      <c r="ESH1" t="s">
        <v>4445</v>
      </c>
      <c r="ESI1" t="s">
        <v>4446</v>
      </c>
      <c r="ESJ1" t="s">
        <v>4447</v>
      </c>
      <c r="ESK1" t="s">
        <v>4448</v>
      </c>
      <c r="ESL1" t="s">
        <v>4449</v>
      </c>
      <c r="ESM1" t="s">
        <v>4450</v>
      </c>
      <c r="ESN1" t="s">
        <v>4451</v>
      </c>
      <c r="ESO1" t="s">
        <v>4452</v>
      </c>
      <c r="ESP1" t="s">
        <v>4453</v>
      </c>
      <c r="ESQ1" t="s">
        <v>4454</v>
      </c>
      <c r="ESR1" t="s">
        <v>4455</v>
      </c>
      <c r="ESS1" t="s">
        <v>4456</v>
      </c>
      <c r="EST1" t="s">
        <v>4457</v>
      </c>
      <c r="ESU1" t="s">
        <v>4458</v>
      </c>
      <c r="ESV1" t="s">
        <v>4459</v>
      </c>
      <c r="ESW1" t="s">
        <v>4460</v>
      </c>
      <c r="ESX1" t="s">
        <v>4461</v>
      </c>
      <c r="ESY1" t="s">
        <v>4462</v>
      </c>
      <c r="ESZ1" t="s">
        <v>4463</v>
      </c>
      <c r="ETA1" t="s">
        <v>4464</v>
      </c>
      <c r="ETB1" t="s">
        <v>4465</v>
      </c>
      <c r="ETC1" t="s">
        <v>4466</v>
      </c>
      <c r="ETD1" t="s">
        <v>4467</v>
      </c>
      <c r="ETE1" t="s">
        <v>4468</v>
      </c>
      <c r="ETF1" t="s">
        <v>4469</v>
      </c>
      <c r="ETG1" t="s">
        <v>4470</v>
      </c>
      <c r="ETH1" t="s">
        <v>4471</v>
      </c>
      <c r="ETI1" t="s">
        <v>4472</v>
      </c>
      <c r="ETJ1" t="s">
        <v>4473</v>
      </c>
      <c r="ETK1" t="s">
        <v>4474</v>
      </c>
      <c r="ETL1" t="s">
        <v>4475</v>
      </c>
      <c r="ETM1" t="s">
        <v>4476</v>
      </c>
      <c r="ETN1" t="s">
        <v>4477</v>
      </c>
      <c r="ETO1" t="s">
        <v>4478</v>
      </c>
      <c r="ETP1" t="s">
        <v>4479</v>
      </c>
      <c r="ETQ1" t="s">
        <v>4480</v>
      </c>
      <c r="ETR1" t="s">
        <v>4481</v>
      </c>
      <c r="ETS1" t="s">
        <v>4482</v>
      </c>
      <c r="ETT1" t="s">
        <v>4483</v>
      </c>
      <c r="ETU1" t="s">
        <v>4484</v>
      </c>
      <c r="ETV1" t="s">
        <v>4485</v>
      </c>
      <c r="ETW1" t="s">
        <v>4486</v>
      </c>
      <c r="ETX1" t="s">
        <v>4487</v>
      </c>
      <c r="ETY1" t="s">
        <v>4488</v>
      </c>
      <c r="ETZ1" t="s">
        <v>4489</v>
      </c>
      <c r="EUA1" t="s">
        <v>4490</v>
      </c>
      <c r="EUB1" t="s">
        <v>4491</v>
      </c>
      <c r="EUC1" t="s">
        <v>4492</v>
      </c>
      <c r="EUD1" t="s">
        <v>4493</v>
      </c>
      <c r="EUE1" t="s">
        <v>4494</v>
      </c>
      <c r="EUF1" t="s">
        <v>4495</v>
      </c>
      <c r="EUG1" t="s">
        <v>4496</v>
      </c>
      <c r="EUH1" t="s">
        <v>4497</v>
      </c>
      <c r="EUI1" t="s">
        <v>4498</v>
      </c>
      <c r="EUJ1" t="s">
        <v>4499</v>
      </c>
      <c r="EUK1" t="s">
        <v>4500</v>
      </c>
      <c r="EUL1" t="s">
        <v>4501</v>
      </c>
      <c r="EUM1" t="s">
        <v>4502</v>
      </c>
      <c r="EUN1" t="s">
        <v>4503</v>
      </c>
      <c r="EUO1" t="s">
        <v>4504</v>
      </c>
      <c r="EUP1" t="s">
        <v>4505</v>
      </c>
      <c r="EUQ1" t="s">
        <v>4506</v>
      </c>
      <c r="EUR1" t="s">
        <v>4507</v>
      </c>
      <c r="EUS1" t="s">
        <v>4508</v>
      </c>
      <c r="EUT1" t="s">
        <v>4509</v>
      </c>
      <c r="EUU1" t="s">
        <v>4510</v>
      </c>
      <c r="EUV1" t="s">
        <v>4511</v>
      </c>
      <c r="EUW1" t="s">
        <v>4512</v>
      </c>
      <c r="EUX1" t="s">
        <v>4513</v>
      </c>
      <c r="EUY1" t="s">
        <v>4514</v>
      </c>
      <c r="EUZ1" t="s">
        <v>4515</v>
      </c>
      <c r="EVA1" t="s">
        <v>4516</v>
      </c>
      <c r="EVB1" t="s">
        <v>4517</v>
      </c>
      <c r="EVC1" t="s">
        <v>4518</v>
      </c>
      <c r="EVD1" t="s">
        <v>4519</v>
      </c>
      <c r="EVE1" t="s">
        <v>4520</v>
      </c>
      <c r="EVF1" t="s">
        <v>4521</v>
      </c>
      <c r="EVG1" t="s">
        <v>4522</v>
      </c>
      <c r="EVH1" t="s">
        <v>4523</v>
      </c>
      <c r="EVI1" t="s">
        <v>4524</v>
      </c>
      <c r="EVJ1" t="s">
        <v>4525</v>
      </c>
      <c r="EVK1" t="s">
        <v>4526</v>
      </c>
      <c r="EVL1" t="s">
        <v>4527</v>
      </c>
      <c r="EVM1" t="s">
        <v>4528</v>
      </c>
      <c r="EVN1" t="s">
        <v>4529</v>
      </c>
      <c r="EVO1" t="s">
        <v>4530</v>
      </c>
      <c r="EVP1" t="s">
        <v>4531</v>
      </c>
      <c r="EVQ1" t="s">
        <v>4532</v>
      </c>
      <c r="EVR1" t="s">
        <v>4533</v>
      </c>
      <c r="EVS1" t="s">
        <v>4534</v>
      </c>
      <c r="EVT1" t="s">
        <v>4535</v>
      </c>
      <c r="EVU1" t="s">
        <v>4536</v>
      </c>
      <c r="EVV1" t="s">
        <v>4537</v>
      </c>
      <c r="EVW1" t="s">
        <v>4538</v>
      </c>
      <c r="EVX1" t="s">
        <v>4539</v>
      </c>
      <c r="EVY1" t="s">
        <v>4540</v>
      </c>
      <c r="EVZ1" t="s">
        <v>4541</v>
      </c>
      <c r="EWA1" t="s">
        <v>4542</v>
      </c>
      <c r="EWB1" t="s">
        <v>4543</v>
      </c>
      <c r="EWC1" t="s">
        <v>4544</v>
      </c>
      <c r="EWD1" t="s">
        <v>4545</v>
      </c>
      <c r="EWE1" t="s">
        <v>4546</v>
      </c>
      <c r="EWF1" t="s">
        <v>4547</v>
      </c>
      <c r="EWG1" t="s">
        <v>4548</v>
      </c>
      <c r="EWH1" t="s">
        <v>4549</v>
      </c>
      <c r="EWI1" t="s">
        <v>4550</v>
      </c>
      <c r="EWJ1" t="s">
        <v>4551</v>
      </c>
      <c r="EWK1" t="s">
        <v>4552</v>
      </c>
      <c r="EWL1" t="s">
        <v>4553</v>
      </c>
      <c r="EWM1" t="s">
        <v>4554</v>
      </c>
      <c r="EWN1" t="s">
        <v>4555</v>
      </c>
      <c r="EWO1" t="s">
        <v>4556</v>
      </c>
      <c r="EWP1" t="s">
        <v>4557</v>
      </c>
      <c r="EWQ1" t="s">
        <v>4558</v>
      </c>
      <c r="EWR1" t="s">
        <v>4559</v>
      </c>
      <c r="EWS1" t="s">
        <v>4560</v>
      </c>
      <c r="EWT1" t="s">
        <v>4561</v>
      </c>
      <c r="EWU1" t="s">
        <v>4562</v>
      </c>
      <c r="EWV1" t="s">
        <v>4563</v>
      </c>
      <c r="EWW1" t="s">
        <v>4564</v>
      </c>
      <c r="EWX1" t="s">
        <v>4565</v>
      </c>
      <c r="EWY1" t="s">
        <v>4566</v>
      </c>
      <c r="EWZ1" t="s">
        <v>4567</v>
      </c>
      <c r="EXA1" t="s">
        <v>4568</v>
      </c>
      <c r="EXB1" t="s">
        <v>4569</v>
      </c>
      <c r="EXC1" t="s">
        <v>4570</v>
      </c>
      <c r="EXD1" t="s">
        <v>4571</v>
      </c>
      <c r="EXE1" t="s">
        <v>4572</v>
      </c>
      <c r="EXF1" t="s">
        <v>4573</v>
      </c>
      <c r="EXG1" t="s">
        <v>4574</v>
      </c>
      <c r="EXH1" t="s">
        <v>4575</v>
      </c>
      <c r="EXI1" t="s">
        <v>4576</v>
      </c>
      <c r="EXJ1" t="s">
        <v>4577</v>
      </c>
      <c r="EXK1" t="s">
        <v>4578</v>
      </c>
      <c r="EXL1" t="s">
        <v>4579</v>
      </c>
      <c r="EXM1" t="s">
        <v>4580</v>
      </c>
      <c r="EXN1" t="s">
        <v>4581</v>
      </c>
      <c r="EXO1" t="s">
        <v>4582</v>
      </c>
      <c r="EXP1" t="s">
        <v>4583</v>
      </c>
      <c r="EXQ1" t="s">
        <v>4584</v>
      </c>
      <c r="EXR1" t="s">
        <v>4585</v>
      </c>
      <c r="EXS1" t="s">
        <v>4586</v>
      </c>
      <c r="EXT1" t="s">
        <v>4587</v>
      </c>
      <c r="EXU1" t="s">
        <v>4588</v>
      </c>
      <c r="EXV1" t="s">
        <v>4589</v>
      </c>
      <c r="EXW1" t="s">
        <v>4590</v>
      </c>
      <c r="EXX1" t="s">
        <v>4591</v>
      </c>
      <c r="EXY1" t="s">
        <v>4592</v>
      </c>
      <c r="EXZ1" t="s">
        <v>4593</v>
      </c>
      <c r="EYA1" t="s">
        <v>4594</v>
      </c>
      <c r="EYB1" t="s">
        <v>4595</v>
      </c>
      <c r="EYC1" t="s">
        <v>4596</v>
      </c>
      <c r="EYD1" t="s">
        <v>4597</v>
      </c>
      <c r="EYE1" t="s">
        <v>4598</v>
      </c>
      <c r="EYF1" t="s">
        <v>4599</v>
      </c>
      <c r="EYG1" t="s">
        <v>4600</v>
      </c>
      <c r="EYH1" t="s">
        <v>4601</v>
      </c>
      <c r="EYI1" t="s">
        <v>4602</v>
      </c>
      <c r="EYJ1" t="s">
        <v>4603</v>
      </c>
      <c r="EYK1" t="s">
        <v>4604</v>
      </c>
      <c r="EYL1" t="s">
        <v>4605</v>
      </c>
      <c r="EYM1" t="s">
        <v>4606</v>
      </c>
      <c r="EYN1" t="s">
        <v>4607</v>
      </c>
      <c r="EYO1" t="s">
        <v>4608</v>
      </c>
      <c r="EYP1" t="s">
        <v>4609</v>
      </c>
      <c r="EYQ1" t="s">
        <v>4610</v>
      </c>
      <c r="EYR1" t="s">
        <v>4611</v>
      </c>
      <c r="EYS1" t="s">
        <v>4612</v>
      </c>
      <c r="EYT1" t="s">
        <v>4613</v>
      </c>
      <c r="EYU1" t="s">
        <v>4614</v>
      </c>
      <c r="EYV1" t="s">
        <v>4615</v>
      </c>
      <c r="EYW1" t="s">
        <v>4616</v>
      </c>
      <c r="EYX1" t="s">
        <v>4617</v>
      </c>
      <c r="EYY1" t="s">
        <v>4618</v>
      </c>
      <c r="EYZ1" t="s">
        <v>4619</v>
      </c>
      <c r="EZA1" t="s">
        <v>4620</v>
      </c>
      <c r="EZB1" t="s">
        <v>4621</v>
      </c>
      <c r="EZC1" t="s">
        <v>4622</v>
      </c>
      <c r="EZD1" t="s">
        <v>4623</v>
      </c>
      <c r="EZE1" t="s">
        <v>4624</v>
      </c>
      <c r="EZF1" t="s">
        <v>4625</v>
      </c>
      <c r="EZG1" t="s">
        <v>4626</v>
      </c>
      <c r="EZH1" t="s">
        <v>4627</v>
      </c>
      <c r="EZI1" t="s">
        <v>4628</v>
      </c>
      <c r="EZJ1" t="s">
        <v>4629</v>
      </c>
      <c r="EZK1" t="s">
        <v>4630</v>
      </c>
      <c r="EZL1" t="s">
        <v>4631</v>
      </c>
      <c r="EZM1" t="s">
        <v>4632</v>
      </c>
      <c r="EZN1" t="s">
        <v>4633</v>
      </c>
      <c r="EZO1" t="s">
        <v>4634</v>
      </c>
      <c r="EZP1" t="s">
        <v>4635</v>
      </c>
      <c r="EZQ1" t="s">
        <v>4636</v>
      </c>
      <c r="EZR1" t="s">
        <v>4637</v>
      </c>
      <c r="EZS1" t="s">
        <v>4638</v>
      </c>
      <c r="EZT1" t="s">
        <v>4639</v>
      </c>
      <c r="EZU1" t="s">
        <v>4640</v>
      </c>
      <c r="EZV1" t="s">
        <v>4641</v>
      </c>
      <c r="EZW1" t="s">
        <v>4642</v>
      </c>
      <c r="EZX1" t="s">
        <v>4643</v>
      </c>
      <c r="EZY1" t="s">
        <v>4644</v>
      </c>
      <c r="EZZ1" t="s">
        <v>4645</v>
      </c>
      <c r="FAA1" t="s">
        <v>4646</v>
      </c>
      <c r="FAB1" t="s">
        <v>4647</v>
      </c>
      <c r="FAC1" t="s">
        <v>4648</v>
      </c>
      <c r="FAD1" t="s">
        <v>4649</v>
      </c>
      <c r="FAE1" t="s">
        <v>4650</v>
      </c>
      <c r="FAF1" t="s">
        <v>4651</v>
      </c>
      <c r="FAG1" t="s">
        <v>4652</v>
      </c>
      <c r="FAH1" t="s">
        <v>4653</v>
      </c>
      <c r="FAI1" t="s">
        <v>4654</v>
      </c>
      <c r="FAJ1" t="s">
        <v>4655</v>
      </c>
      <c r="FAK1" t="s">
        <v>4656</v>
      </c>
      <c r="FAL1" t="s">
        <v>4657</v>
      </c>
      <c r="FAM1" t="s">
        <v>4658</v>
      </c>
      <c r="FAN1" t="s">
        <v>4659</v>
      </c>
      <c r="FAO1" t="s">
        <v>4660</v>
      </c>
      <c r="FAP1" t="s">
        <v>4661</v>
      </c>
      <c r="FAQ1" t="s">
        <v>4662</v>
      </c>
      <c r="FAR1" t="s">
        <v>4663</v>
      </c>
      <c r="FAS1" t="s">
        <v>4664</v>
      </c>
      <c r="FAT1" t="s">
        <v>4665</v>
      </c>
      <c r="FAU1" t="s">
        <v>4666</v>
      </c>
      <c r="FAV1" t="s">
        <v>4667</v>
      </c>
      <c r="FAW1" t="s">
        <v>4668</v>
      </c>
      <c r="FAX1" t="s">
        <v>4669</v>
      </c>
      <c r="FAY1" t="s">
        <v>4670</v>
      </c>
      <c r="FAZ1" t="s">
        <v>4671</v>
      </c>
      <c r="FBA1" t="s">
        <v>4672</v>
      </c>
      <c r="FBB1" t="s">
        <v>4673</v>
      </c>
      <c r="FBC1" t="s">
        <v>4674</v>
      </c>
      <c r="FBD1" t="s">
        <v>4675</v>
      </c>
      <c r="FBE1" t="s">
        <v>4676</v>
      </c>
      <c r="FBF1" t="s">
        <v>4677</v>
      </c>
      <c r="FBG1" t="s">
        <v>4678</v>
      </c>
      <c r="FBH1" t="s">
        <v>4679</v>
      </c>
      <c r="FBI1" t="s">
        <v>4680</v>
      </c>
      <c r="FBJ1" t="s">
        <v>4681</v>
      </c>
      <c r="FBK1" t="s">
        <v>4682</v>
      </c>
      <c r="FBL1" t="s">
        <v>4683</v>
      </c>
      <c r="FBM1" t="s">
        <v>4684</v>
      </c>
      <c r="FBN1" t="s">
        <v>4685</v>
      </c>
      <c r="FBO1" t="s">
        <v>4686</v>
      </c>
      <c r="FBP1" t="s">
        <v>4687</v>
      </c>
      <c r="FBQ1" t="s">
        <v>4688</v>
      </c>
      <c r="FBR1" t="s">
        <v>4689</v>
      </c>
      <c r="FBS1" t="s">
        <v>4690</v>
      </c>
      <c r="FBT1" t="s">
        <v>4691</v>
      </c>
      <c r="FBU1" t="s">
        <v>4692</v>
      </c>
      <c r="FBV1" t="s">
        <v>4693</v>
      </c>
      <c r="FBW1" t="s">
        <v>4694</v>
      </c>
      <c r="FBX1" t="s">
        <v>4695</v>
      </c>
      <c r="FBY1" t="s">
        <v>4696</v>
      </c>
      <c r="FBZ1" t="s">
        <v>4697</v>
      </c>
      <c r="FCA1" t="s">
        <v>4698</v>
      </c>
      <c r="FCB1" t="s">
        <v>4699</v>
      </c>
      <c r="FCC1" t="s">
        <v>4700</v>
      </c>
      <c r="FCD1" t="s">
        <v>4701</v>
      </c>
      <c r="FCE1" t="s">
        <v>4702</v>
      </c>
      <c r="FCF1" t="s">
        <v>4703</v>
      </c>
      <c r="FCG1" t="s">
        <v>4704</v>
      </c>
      <c r="FCH1" t="s">
        <v>4705</v>
      </c>
      <c r="FCI1" t="s">
        <v>4706</v>
      </c>
      <c r="FCJ1" t="s">
        <v>4707</v>
      </c>
      <c r="FCK1" t="s">
        <v>4708</v>
      </c>
      <c r="FCL1" t="s">
        <v>4709</v>
      </c>
      <c r="FCM1" t="s">
        <v>4710</v>
      </c>
      <c r="FCN1" t="s">
        <v>4711</v>
      </c>
      <c r="FCO1" t="s">
        <v>4712</v>
      </c>
      <c r="FCP1" t="s">
        <v>4713</v>
      </c>
      <c r="FCQ1" t="s">
        <v>4714</v>
      </c>
      <c r="FCR1" t="s">
        <v>4715</v>
      </c>
      <c r="FCS1" t="s">
        <v>4716</v>
      </c>
      <c r="FCT1" t="s">
        <v>4717</v>
      </c>
      <c r="FCU1" t="s">
        <v>4718</v>
      </c>
      <c r="FCV1" t="s">
        <v>4719</v>
      </c>
      <c r="FCW1" t="s">
        <v>4720</v>
      </c>
      <c r="FCX1" t="s">
        <v>4721</v>
      </c>
      <c r="FCY1" t="s">
        <v>4722</v>
      </c>
      <c r="FCZ1" t="s">
        <v>4723</v>
      </c>
      <c r="FDA1" t="s">
        <v>4724</v>
      </c>
      <c r="FDB1" t="s">
        <v>4725</v>
      </c>
      <c r="FDC1" t="s">
        <v>4726</v>
      </c>
      <c r="FDD1" t="s">
        <v>4727</v>
      </c>
      <c r="FDE1" t="s">
        <v>4728</v>
      </c>
      <c r="FDF1" t="s">
        <v>4729</v>
      </c>
      <c r="FDG1" t="s">
        <v>4730</v>
      </c>
      <c r="FDH1" t="s">
        <v>4731</v>
      </c>
      <c r="FDI1" t="s">
        <v>4732</v>
      </c>
      <c r="FDJ1" t="s">
        <v>4733</v>
      </c>
      <c r="FDK1" t="s">
        <v>4734</v>
      </c>
      <c r="FDL1" t="s">
        <v>4735</v>
      </c>
      <c r="FDM1" t="s">
        <v>4736</v>
      </c>
      <c r="FDN1" t="s">
        <v>4737</v>
      </c>
      <c r="FDO1" t="s">
        <v>4738</v>
      </c>
      <c r="FDP1" t="s">
        <v>4739</v>
      </c>
      <c r="FDQ1" t="s">
        <v>4740</v>
      </c>
      <c r="FDR1" t="s">
        <v>4741</v>
      </c>
      <c r="FDS1" t="s">
        <v>4742</v>
      </c>
      <c r="FDT1" t="s">
        <v>4743</v>
      </c>
      <c r="FDU1" t="s">
        <v>4744</v>
      </c>
      <c r="FDV1" t="s">
        <v>4745</v>
      </c>
      <c r="FDW1" t="s">
        <v>4746</v>
      </c>
      <c r="FDX1" t="s">
        <v>4747</v>
      </c>
      <c r="FDY1" t="s">
        <v>4748</v>
      </c>
      <c r="FDZ1" t="s">
        <v>4749</v>
      </c>
      <c r="FEA1" t="s">
        <v>4750</v>
      </c>
      <c r="FEB1" t="s">
        <v>4751</v>
      </c>
      <c r="FEC1" t="s">
        <v>4752</v>
      </c>
      <c r="FED1" t="s">
        <v>4753</v>
      </c>
      <c r="FEE1" t="s">
        <v>4754</v>
      </c>
      <c r="FEF1" t="s">
        <v>4755</v>
      </c>
      <c r="FEG1" t="s">
        <v>4756</v>
      </c>
      <c r="FEH1" t="s">
        <v>4757</v>
      </c>
      <c r="FEI1" t="s">
        <v>4758</v>
      </c>
      <c r="FEJ1" t="s">
        <v>4759</v>
      </c>
      <c r="FEK1" t="s">
        <v>4760</v>
      </c>
      <c r="FEL1" t="s">
        <v>4761</v>
      </c>
      <c r="FEM1" t="s">
        <v>4762</v>
      </c>
      <c r="FEN1" t="s">
        <v>4763</v>
      </c>
      <c r="FEO1" t="s">
        <v>4764</v>
      </c>
      <c r="FEP1" t="s">
        <v>4765</v>
      </c>
      <c r="FEQ1" t="s">
        <v>4766</v>
      </c>
      <c r="FER1" t="s">
        <v>4767</v>
      </c>
      <c r="FES1" t="s">
        <v>4768</v>
      </c>
      <c r="FET1" t="s">
        <v>4769</v>
      </c>
      <c r="FEU1" t="s">
        <v>4770</v>
      </c>
      <c r="FEV1" t="s">
        <v>4771</v>
      </c>
      <c r="FEW1" t="s">
        <v>4772</v>
      </c>
      <c r="FEX1" t="s">
        <v>4773</v>
      </c>
      <c r="FEY1" t="s">
        <v>4774</v>
      </c>
      <c r="FEZ1" t="s">
        <v>4775</v>
      </c>
      <c r="FFA1" t="s">
        <v>4776</v>
      </c>
      <c r="FFB1" t="s">
        <v>4777</v>
      </c>
      <c r="FFC1" t="s">
        <v>4778</v>
      </c>
      <c r="FFD1" t="s">
        <v>4779</v>
      </c>
      <c r="FFE1" t="s">
        <v>4780</v>
      </c>
      <c r="FFF1" t="s">
        <v>4781</v>
      </c>
      <c r="FFG1" t="s">
        <v>4782</v>
      </c>
      <c r="FFH1" t="s">
        <v>4783</v>
      </c>
      <c r="FFI1" t="s">
        <v>4784</v>
      </c>
      <c r="FFJ1" t="s">
        <v>4785</v>
      </c>
      <c r="FFK1" t="s">
        <v>4786</v>
      </c>
      <c r="FFL1" t="s">
        <v>4787</v>
      </c>
      <c r="FFM1" t="s">
        <v>4788</v>
      </c>
      <c r="FFN1" t="s">
        <v>4789</v>
      </c>
      <c r="FFO1" t="s">
        <v>4790</v>
      </c>
      <c r="FFP1" t="s">
        <v>4791</v>
      </c>
      <c r="FFQ1" t="s">
        <v>4792</v>
      </c>
      <c r="FFR1" t="s">
        <v>4793</v>
      </c>
      <c r="FFS1" t="s">
        <v>4794</v>
      </c>
      <c r="FFT1" t="s">
        <v>4795</v>
      </c>
      <c r="FFU1" t="s">
        <v>4796</v>
      </c>
      <c r="FFV1" t="s">
        <v>4797</v>
      </c>
      <c r="FFW1" t="s">
        <v>4798</v>
      </c>
      <c r="FFX1" t="s">
        <v>4799</v>
      </c>
      <c r="FFY1" t="s">
        <v>4800</v>
      </c>
      <c r="FFZ1" t="s">
        <v>4801</v>
      </c>
      <c r="FGA1" t="s">
        <v>4802</v>
      </c>
      <c r="FGB1" t="s">
        <v>4803</v>
      </c>
      <c r="FGC1" t="s">
        <v>4804</v>
      </c>
      <c r="FGD1" t="s">
        <v>4805</v>
      </c>
      <c r="FGE1" t="s">
        <v>4806</v>
      </c>
      <c r="FGF1" t="s">
        <v>4807</v>
      </c>
      <c r="FGG1" t="s">
        <v>4808</v>
      </c>
      <c r="FGH1" t="s">
        <v>4809</v>
      </c>
      <c r="FGI1" t="s">
        <v>4810</v>
      </c>
      <c r="FGJ1" t="s">
        <v>4811</v>
      </c>
      <c r="FGK1" t="s">
        <v>4812</v>
      </c>
      <c r="FGL1" t="s">
        <v>4813</v>
      </c>
      <c r="FGM1" t="s">
        <v>4814</v>
      </c>
      <c r="FGN1" t="s">
        <v>4815</v>
      </c>
      <c r="FGO1" t="s">
        <v>4816</v>
      </c>
      <c r="FGP1" t="s">
        <v>4817</v>
      </c>
      <c r="FGQ1" t="s">
        <v>4818</v>
      </c>
      <c r="FGR1" t="s">
        <v>4819</v>
      </c>
      <c r="FGS1" t="s">
        <v>4820</v>
      </c>
      <c r="FGT1" t="s">
        <v>4821</v>
      </c>
      <c r="FGU1" t="s">
        <v>4822</v>
      </c>
      <c r="FGV1" t="s">
        <v>4823</v>
      </c>
      <c r="FGW1" t="s">
        <v>4824</v>
      </c>
      <c r="FGX1" t="s">
        <v>4825</v>
      </c>
      <c r="FGY1" t="s">
        <v>4826</v>
      </c>
      <c r="FGZ1" t="s">
        <v>4827</v>
      </c>
      <c r="FHA1" t="s">
        <v>4828</v>
      </c>
      <c r="FHB1" t="s">
        <v>4829</v>
      </c>
      <c r="FHC1" t="s">
        <v>4830</v>
      </c>
      <c r="FHD1" t="s">
        <v>4831</v>
      </c>
      <c r="FHE1" t="s">
        <v>4832</v>
      </c>
      <c r="FHF1" t="s">
        <v>4833</v>
      </c>
      <c r="FHG1" t="s">
        <v>4834</v>
      </c>
      <c r="FHH1" t="s">
        <v>4835</v>
      </c>
      <c r="FHI1" t="s">
        <v>4836</v>
      </c>
      <c r="FHJ1" t="s">
        <v>4837</v>
      </c>
      <c r="FHK1" t="s">
        <v>4838</v>
      </c>
      <c r="FHL1" t="s">
        <v>4839</v>
      </c>
      <c r="FHM1" t="s">
        <v>4840</v>
      </c>
      <c r="FHN1" t="s">
        <v>4841</v>
      </c>
      <c r="FHO1" t="s">
        <v>4842</v>
      </c>
      <c r="FHP1" t="s">
        <v>4843</v>
      </c>
      <c r="FHQ1" t="s">
        <v>4844</v>
      </c>
      <c r="FHR1" t="s">
        <v>4845</v>
      </c>
      <c r="FHS1" t="s">
        <v>4846</v>
      </c>
      <c r="FHT1" t="s">
        <v>4847</v>
      </c>
      <c r="FHU1" t="s">
        <v>4848</v>
      </c>
      <c r="FHV1" t="s">
        <v>4849</v>
      </c>
      <c r="FHW1" t="s">
        <v>4850</v>
      </c>
      <c r="FHX1" t="s">
        <v>4851</v>
      </c>
      <c r="FHY1" t="s">
        <v>4852</v>
      </c>
      <c r="FHZ1" t="s">
        <v>4853</v>
      </c>
      <c r="FIA1" t="s">
        <v>4854</v>
      </c>
      <c r="FIB1" t="s">
        <v>4855</v>
      </c>
      <c r="FIC1" t="s">
        <v>4856</v>
      </c>
      <c r="FID1" t="s">
        <v>4857</v>
      </c>
      <c r="FIE1" t="s">
        <v>4858</v>
      </c>
      <c r="FIF1" t="s">
        <v>4859</v>
      </c>
      <c r="FIG1" t="s">
        <v>4860</v>
      </c>
      <c r="FIH1" t="s">
        <v>4861</v>
      </c>
      <c r="FII1" t="s">
        <v>4862</v>
      </c>
      <c r="FIJ1" t="s">
        <v>4863</v>
      </c>
      <c r="FIK1" t="s">
        <v>4864</v>
      </c>
      <c r="FIL1" t="s">
        <v>4865</v>
      </c>
      <c r="FIM1" t="s">
        <v>4866</v>
      </c>
      <c r="FIN1" t="s">
        <v>4867</v>
      </c>
      <c r="FIO1" t="s">
        <v>4868</v>
      </c>
      <c r="FIP1" t="s">
        <v>4869</v>
      </c>
      <c r="FIQ1" t="s">
        <v>4870</v>
      </c>
      <c r="FIR1" t="s">
        <v>4871</v>
      </c>
      <c r="FIS1" t="s">
        <v>4872</v>
      </c>
      <c r="FIT1" t="s">
        <v>4873</v>
      </c>
      <c r="FIU1" t="s">
        <v>4874</v>
      </c>
      <c r="FIV1" t="s">
        <v>4875</v>
      </c>
      <c r="FIW1" t="s">
        <v>4876</v>
      </c>
      <c r="FIX1" t="s">
        <v>4877</v>
      </c>
      <c r="FIY1" t="s">
        <v>4878</v>
      </c>
      <c r="FIZ1" t="s">
        <v>4879</v>
      </c>
      <c r="FJA1" t="s">
        <v>4880</v>
      </c>
      <c r="FJB1" t="s">
        <v>4881</v>
      </c>
      <c r="FJC1" t="s">
        <v>4882</v>
      </c>
      <c r="FJD1" t="s">
        <v>4883</v>
      </c>
      <c r="FJE1" t="s">
        <v>4884</v>
      </c>
      <c r="FJF1" t="s">
        <v>4885</v>
      </c>
      <c r="FJG1" t="s">
        <v>4886</v>
      </c>
      <c r="FJH1" t="s">
        <v>4887</v>
      </c>
      <c r="FJI1" t="s">
        <v>4888</v>
      </c>
      <c r="FJJ1" t="s">
        <v>4889</v>
      </c>
      <c r="FJK1" t="s">
        <v>4890</v>
      </c>
      <c r="FJL1" t="s">
        <v>4891</v>
      </c>
      <c r="FJM1" t="s">
        <v>4892</v>
      </c>
      <c r="FJN1" t="s">
        <v>4893</v>
      </c>
      <c r="FJO1" t="s">
        <v>4894</v>
      </c>
      <c r="FJP1" t="s">
        <v>4895</v>
      </c>
      <c r="FJQ1" t="s">
        <v>4896</v>
      </c>
      <c r="FJR1" t="s">
        <v>4897</v>
      </c>
      <c r="FJS1" t="s">
        <v>4898</v>
      </c>
      <c r="FJT1" t="s">
        <v>4899</v>
      </c>
      <c r="FJU1" t="s">
        <v>4900</v>
      </c>
      <c r="FJV1" t="s">
        <v>4901</v>
      </c>
      <c r="FJW1" t="s">
        <v>4902</v>
      </c>
      <c r="FJX1" t="s">
        <v>4903</v>
      </c>
      <c r="FJY1" t="s">
        <v>4904</v>
      </c>
      <c r="FJZ1" t="s">
        <v>4905</v>
      </c>
      <c r="FKA1" t="s">
        <v>4906</v>
      </c>
      <c r="FKB1" t="s">
        <v>4907</v>
      </c>
      <c r="FKC1" t="s">
        <v>4908</v>
      </c>
      <c r="FKD1" t="s">
        <v>4909</v>
      </c>
      <c r="FKE1" t="s">
        <v>4910</v>
      </c>
      <c r="FKF1" t="s">
        <v>4911</v>
      </c>
      <c r="FKG1" t="s">
        <v>4912</v>
      </c>
      <c r="FKH1" t="s">
        <v>4913</v>
      </c>
      <c r="FKI1" t="s">
        <v>4914</v>
      </c>
      <c r="FKJ1" t="s">
        <v>4915</v>
      </c>
      <c r="FKK1" t="s">
        <v>4916</v>
      </c>
      <c r="FKL1" t="s">
        <v>4917</v>
      </c>
      <c r="FKM1" t="s">
        <v>4918</v>
      </c>
      <c r="FKN1" t="s">
        <v>4919</v>
      </c>
      <c r="FKO1" t="s">
        <v>4920</v>
      </c>
      <c r="FKP1" t="s">
        <v>4921</v>
      </c>
      <c r="FKQ1" t="s">
        <v>4922</v>
      </c>
      <c r="FKR1" t="s">
        <v>4923</v>
      </c>
      <c r="FKS1" t="s">
        <v>4924</v>
      </c>
      <c r="FKT1" t="s">
        <v>4925</v>
      </c>
      <c r="FKU1" t="s">
        <v>4926</v>
      </c>
      <c r="FKV1" t="s">
        <v>4927</v>
      </c>
      <c r="FKW1" t="s">
        <v>4928</v>
      </c>
      <c r="FKX1" t="s">
        <v>4929</v>
      </c>
      <c r="FKY1" t="s">
        <v>4930</v>
      </c>
      <c r="FKZ1" t="s">
        <v>4931</v>
      </c>
      <c r="FLA1" t="s">
        <v>4932</v>
      </c>
      <c r="FLB1" t="s">
        <v>4933</v>
      </c>
      <c r="FLC1" t="s">
        <v>4934</v>
      </c>
      <c r="FLD1" t="s">
        <v>4935</v>
      </c>
      <c r="FLE1" t="s">
        <v>4936</v>
      </c>
      <c r="FLF1" t="s">
        <v>4937</v>
      </c>
      <c r="FLG1" t="s">
        <v>4938</v>
      </c>
      <c r="FLH1" t="s">
        <v>4939</v>
      </c>
      <c r="FLI1" t="s">
        <v>4940</v>
      </c>
      <c r="FLJ1" t="s">
        <v>4941</v>
      </c>
      <c r="FLK1" t="s">
        <v>4942</v>
      </c>
      <c r="FLL1" t="s">
        <v>4943</v>
      </c>
      <c r="FLM1" t="s">
        <v>4944</v>
      </c>
      <c r="FLN1" t="s">
        <v>4945</v>
      </c>
      <c r="FLO1" t="s">
        <v>4946</v>
      </c>
      <c r="FLP1" t="s">
        <v>4947</v>
      </c>
      <c r="FLQ1" t="s">
        <v>4948</v>
      </c>
      <c r="FLR1" t="s">
        <v>4949</v>
      </c>
      <c r="FLS1" t="s">
        <v>4950</v>
      </c>
      <c r="FLT1" t="s">
        <v>4951</v>
      </c>
      <c r="FLU1" t="s">
        <v>4952</v>
      </c>
      <c r="FLV1" t="s">
        <v>4953</v>
      </c>
      <c r="FLW1" t="s">
        <v>4954</v>
      </c>
      <c r="FLX1" t="s">
        <v>4955</v>
      </c>
      <c r="FLY1" t="s">
        <v>4956</v>
      </c>
      <c r="FLZ1" t="s">
        <v>4957</v>
      </c>
      <c r="FMA1" t="s">
        <v>4958</v>
      </c>
      <c r="FMB1" t="s">
        <v>4959</v>
      </c>
      <c r="FMC1" t="s">
        <v>4960</v>
      </c>
      <c r="FMD1" t="s">
        <v>4961</v>
      </c>
      <c r="FME1" t="s">
        <v>4962</v>
      </c>
      <c r="FMF1" t="s">
        <v>4963</v>
      </c>
      <c r="FMG1" t="s">
        <v>4964</v>
      </c>
      <c r="FMH1" t="s">
        <v>4965</v>
      </c>
      <c r="FMI1" t="s">
        <v>4966</v>
      </c>
      <c r="FMJ1" t="s">
        <v>4967</v>
      </c>
      <c r="FMK1" t="s">
        <v>4968</v>
      </c>
      <c r="FML1" t="s">
        <v>4969</v>
      </c>
      <c r="FMM1" t="s">
        <v>4970</v>
      </c>
      <c r="FMN1" t="s">
        <v>4971</v>
      </c>
      <c r="FMO1" t="s">
        <v>4972</v>
      </c>
      <c r="FMP1" t="s">
        <v>4973</v>
      </c>
      <c r="FMQ1" t="s">
        <v>4974</v>
      </c>
      <c r="FMR1" t="s">
        <v>4975</v>
      </c>
      <c r="FMS1" t="s">
        <v>4976</v>
      </c>
      <c r="FMT1" t="s">
        <v>4977</v>
      </c>
      <c r="FMU1" t="s">
        <v>4978</v>
      </c>
      <c r="FMV1" t="s">
        <v>4979</v>
      </c>
      <c r="FMW1" t="s">
        <v>4980</v>
      </c>
      <c r="FMX1" t="s">
        <v>4981</v>
      </c>
      <c r="FMY1" t="s">
        <v>4982</v>
      </c>
      <c r="FMZ1" t="s">
        <v>4983</v>
      </c>
      <c r="FNA1" t="s">
        <v>4984</v>
      </c>
      <c r="FNB1" t="s">
        <v>4985</v>
      </c>
      <c r="FNC1" t="s">
        <v>4986</v>
      </c>
      <c r="FND1" t="s">
        <v>4987</v>
      </c>
      <c r="FNE1" t="s">
        <v>4988</v>
      </c>
      <c r="FNF1" t="s">
        <v>4989</v>
      </c>
      <c r="FNG1" t="s">
        <v>4990</v>
      </c>
      <c r="FNH1" t="s">
        <v>4991</v>
      </c>
      <c r="FNI1" t="s">
        <v>4992</v>
      </c>
      <c r="FNJ1" t="s">
        <v>4993</v>
      </c>
      <c r="FNK1" t="s">
        <v>4994</v>
      </c>
      <c r="FNL1" t="s">
        <v>4995</v>
      </c>
      <c r="FNM1" t="s">
        <v>4996</v>
      </c>
      <c r="FNN1" t="s">
        <v>4997</v>
      </c>
      <c r="FNO1" t="s">
        <v>4998</v>
      </c>
      <c r="FNP1" t="s">
        <v>4999</v>
      </c>
      <c r="FNQ1" t="s">
        <v>5000</v>
      </c>
      <c r="FNR1" t="s">
        <v>5001</v>
      </c>
      <c r="FNS1" t="s">
        <v>5002</v>
      </c>
      <c r="FNT1" t="s">
        <v>5003</v>
      </c>
      <c r="FNU1" t="s">
        <v>5004</v>
      </c>
      <c r="FNV1" t="s">
        <v>5005</v>
      </c>
      <c r="FNW1" t="s">
        <v>5006</v>
      </c>
      <c r="FNX1" t="s">
        <v>5007</v>
      </c>
      <c r="FNY1" t="s">
        <v>5008</v>
      </c>
      <c r="FNZ1" t="s">
        <v>5009</v>
      </c>
      <c r="FOA1" t="s">
        <v>5010</v>
      </c>
      <c r="FOB1" t="s">
        <v>5011</v>
      </c>
      <c r="FOC1" t="s">
        <v>5012</v>
      </c>
      <c r="FOD1" t="s">
        <v>5013</v>
      </c>
      <c r="FOE1" t="s">
        <v>5014</v>
      </c>
      <c r="FOF1" t="s">
        <v>5015</v>
      </c>
      <c r="FOG1" t="s">
        <v>5016</v>
      </c>
      <c r="FOH1" t="s">
        <v>5017</v>
      </c>
      <c r="FOI1" t="s">
        <v>5018</v>
      </c>
      <c r="FOJ1" t="s">
        <v>5019</v>
      </c>
      <c r="FOK1" t="s">
        <v>5020</v>
      </c>
      <c r="FOL1" t="s">
        <v>5021</v>
      </c>
      <c r="FOM1" t="s">
        <v>5022</v>
      </c>
      <c r="FON1" t="s">
        <v>5023</v>
      </c>
      <c r="FOO1" t="s">
        <v>5024</v>
      </c>
      <c r="FOP1" t="s">
        <v>5025</v>
      </c>
      <c r="FOQ1" t="s">
        <v>5026</v>
      </c>
      <c r="FOR1" t="s">
        <v>5027</v>
      </c>
      <c r="FOS1" t="s">
        <v>5028</v>
      </c>
      <c r="FOT1" t="s">
        <v>5029</v>
      </c>
      <c r="FOU1" t="s">
        <v>5030</v>
      </c>
      <c r="FOV1" t="s">
        <v>5031</v>
      </c>
      <c r="FOW1" t="s">
        <v>5032</v>
      </c>
      <c r="FOX1" t="s">
        <v>5033</v>
      </c>
      <c r="FOY1" t="s">
        <v>5034</v>
      </c>
      <c r="FOZ1" t="s">
        <v>5035</v>
      </c>
      <c r="FPA1" t="s">
        <v>5036</v>
      </c>
      <c r="FPB1" t="s">
        <v>5037</v>
      </c>
      <c r="FPC1" t="s">
        <v>5038</v>
      </c>
      <c r="FPD1" t="s">
        <v>5039</v>
      </c>
      <c r="FPE1" t="s">
        <v>5040</v>
      </c>
      <c r="FPF1" t="s">
        <v>5041</v>
      </c>
      <c r="FPG1" t="s">
        <v>5042</v>
      </c>
      <c r="FPH1" t="s">
        <v>5043</v>
      </c>
      <c r="FPI1" t="s">
        <v>5044</v>
      </c>
      <c r="FPJ1" t="s">
        <v>5045</v>
      </c>
      <c r="FPK1" t="s">
        <v>5046</v>
      </c>
      <c r="FPL1" t="s">
        <v>5047</v>
      </c>
      <c r="FPM1" t="s">
        <v>5048</v>
      </c>
      <c r="FPN1" t="s">
        <v>5049</v>
      </c>
      <c r="FPO1" t="s">
        <v>5050</v>
      </c>
      <c r="FPP1" t="s">
        <v>5051</v>
      </c>
      <c r="FPQ1" t="s">
        <v>5052</v>
      </c>
      <c r="FPR1" t="s">
        <v>5053</v>
      </c>
      <c r="FPS1" t="s">
        <v>5054</v>
      </c>
      <c r="FPT1" t="s">
        <v>5055</v>
      </c>
      <c r="FPU1" t="s">
        <v>5056</v>
      </c>
      <c r="FPV1" t="s">
        <v>5057</v>
      </c>
      <c r="FPW1" t="s">
        <v>5058</v>
      </c>
      <c r="FPX1" t="s">
        <v>5059</v>
      </c>
      <c r="FPY1" t="s">
        <v>5060</v>
      </c>
      <c r="FPZ1" t="s">
        <v>5061</v>
      </c>
      <c r="FQA1" t="s">
        <v>5062</v>
      </c>
      <c r="FQB1" t="s">
        <v>5063</v>
      </c>
      <c r="FQC1" t="s">
        <v>5064</v>
      </c>
      <c r="FQD1" t="s">
        <v>5065</v>
      </c>
      <c r="FQE1" t="s">
        <v>5066</v>
      </c>
      <c r="FQF1" t="s">
        <v>5067</v>
      </c>
      <c r="FQG1" t="s">
        <v>5068</v>
      </c>
      <c r="FQH1" t="s">
        <v>5069</v>
      </c>
      <c r="FQI1" t="s">
        <v>5070</v>
      </c>
      <c r="FQJ1" t="s">
        <v>5071</v>
      </c>
      <c r="FQK1" t="s">
        <v>5072</v>
      </c>
      <c r="FQL1" t="s">
        <v>5073</v>
      </c>
      <c r="FQM1" t="s">
        <v>5074</v>
      </c>
      <c r="FQN1" t="s">
        <v>5075</v>
      </c>
      <c r="FQO1" t="s">
        <v>5076</v>
      </c>
      <c r="FQP1" t="s">
        <v>5077</v>
      </c>
      <c r="FQQ1" t="s">
        <v>5078</v>
      </c>
      <c r="FQR1" t="s">
        <v>5079</v>
      </c>
      <c r="FQS1" t="s">
        <v>5080</v>
      </c>
      <c r="FQT1" t="s">
        <v>5081</v>
      </c>
      <c r="FQU1" t="s">
        <v>5082</v>
      </c>
      <c r="FQV1" t="s">
        <v>5083</v>
      </c>
      <c r="FQW1" t="s">
        <v>5084</v>
      </c>
      <c r="FQX1" t="s">
        <v>5085</v>
      </c>
      <c r="FQY1" t="s">
        <v>5086</v>
      </c>
      <c r="FQZ1" t="s">
        <v>5087</v>
      </c>
      <c r="FRA1" t="s">
        <v>5088</v>
      </c>
      <c r="FRB1" t="s">
        <v>5089</v>
      </c>
      <c r="FRC1" t="s">
        <v>5090</v>
      </c>
      <c r="FRD1" t="s">
        <v>5091</v>
      </c>
      <c r="FRE1" t="s">
        <v>5092</v>
      </c>
      <c r="FRF1" t="s">
        <v>5093</v>
      </c>
      <c r="FRG1" t="s">
        <v>5094</v>
      </c>
      <c r="FRH1" t="s">
        <v>5095</v>
      </c>
      <c r="FRI1" t="s">
        <v>5096</v>
      </c>
      <c r="FRJ1" t="s">
        <v>5097</v>
      </c>
      <c r="FRK1" t="s">
        <v>5098</v>
      </c>
      <c r="FRL1" t="s">
        <v>5099</v>
      </c>
      <c r="FRM1" t="s">
        <v>5100</v>
      </c>
      <c r="FRN1" t="s">
        <v>5101</v>
      </c>
      <c r="FRO1" t="s">
        <v>5102</v>
      </c>
      <c r="FRP1" t="s">
        <v>5103</v>
      </c>
      <c r="FRQ1" t="s">
        <v>5104</v>
      </c>
      <c r="FRR1" t="s">
        <v>5105</v>
      </c>
      <c r="FRS1" t="s">
        <v>5106</v>
      </c>
      <c r="FRT1" t="s">
        <v>5107</v>
      </c>
      <c r="FRU1" t="s">
        <v>5108</v>
      </c>
      <c r="FRV1" t="s">
        <v>5109</v>
      </c>
      <c r="FRW1" t="s">
        <v>5110</v>
      </c>
      <c r="FRX1" t="s">
        <v>5111</v>
      </c>
      <c r="FRY1" t="s">
        <v>5112</v>
      </c>
      <c r="FRZ1" t="s">
        <v>5113</v>
      </c>
      <c r="FSA1" t="s">
        <v>5114</v>
      </c>
      <c r="FSB1" t="s">
        <v>5115</v>
      </c>
      <c r="FSC1" t="s">
        <v>5116</v>
      </c>
      <c r="FSD1" t="s">
        <v>5117</v>
      </c>
      <c r="FSE1" t="s">
        <v>5118</v>
      </c>
      <c r="FSF1" t="s">
        <v>5119</v>
      </c>
      <c r="FSG1" t="s">
        <v>5120</v>
      </c>
      <c r="FSH1" t="s">
        <v>5121</v>
      </c>
      <c r="FSI1" t="s">
        <v>5122</v>
      </c>
      <c r="FSJ1" t="s">
        <v>5123</v>
      </c>
      <c r="FSK1" t="s">
        <v>5124</v>
      </c>
      <c r="FSL1" t="s">
        <v>5125</v>
      </c>
      <c r="FSM1" t="s">
        <v>5126</v>
      </c>
      <c r="FSN1" t="s">
        <v>5127</v>
      </c>
      <c r="FSO1" t="s">
        <v>5128</v>
      </c>
      <c r="FSP1" t="s">
        <v>5129</v>
      </c>
      <c r="FSQ1" t="s">
        <v>5130</v>
      </c>
      <c r="FSR1" t="s">
        <v>5131</v>
      </c>
      <c r="FSS1" t="s">
        <v>5132</v>
      </c>
      <c r="FST1" t="s">
        <v>5133</v>
      </c>
      <c r="FSU1" t="s">
        <v>5134</v>
      </c>
      <c r="FSV1" t="s">
        <v>5135</v>
      </c>
      <c r="FSW1" t="s">
        <v>5136</v>
      </c>
      <c r="FSX1" t="s">
        <v>5137</v>
      </c>
      <c r="FSY1" t="s">
        <v>5138</v>
      </c>
      <c r="FSZ1" t="s">
        <v>5139</v>
      </c>
      <c r="FTA1" t="s">
        <v>5140</v>
      </c>
      <c r="FTB1" t="s">
        <v>5141</v>
      </c>
      <c r="FTC1" t="s">
        <v>5142</v>
      </c>
      <c r="FTD1" t="s">
        <v>5143</v>
      </c>
      <c r="FTE1" t="s">
        <v>5144</v>
      </c>
      <c r="FTF1" t="s">
        <v>5145</v>
      </c>
      <c r="FTG1" t="s">
        <v>5146</v>
      </c>
      <c r="FTH1" t="s">
        <v>5147</v>
      </c>
      <c r="FTI1" t="s">
        <v>5148</v>
      </c>
      <c r="FTJ1" t="s">
        <v>5149</v>
      </c>
      <c r="FTK1" t="s">
        <v>5150</v>
      </c>
      <c r="FTL1" t="s">
        <v>5151</v>
      </c>
      <c r="FTM1" t="s">
        <v>5152</v>
      </c>
      <c r="FTN1" t="s">
        <v>5153</v>
      </c>
      <c r="FTO1" t="s">
        <v>5154</v>
      </c>
      <c r="FTP1" t="s">
        <v>5155</v>
      </c>
      <c r="FTQ1" t="s">
        <v>5156</v>
      </c>
      <c r="FTR1" t="s">
        <v>5157</v>
      </c>
      <c r="FTS1" t="s">
        <v>5158</v>
      </c>
      <c r="FTT1" t="s">
        <v>5159</v>
      </c>
      <c r="FTU1" t="s">
        <v>5160</v>
      </c>
      <c r="FTV1" t="s">
        <v>5161</v>
      </c>
      <c r="FTW1" t="s">
        <v>5162</v>
      </c>
      <c r="FTX1" t="s">
        <v>5163</v>
      </c>
      <c r="FTY1" t="s">
        <v>5164</v>
      </c>
      <c r="FTZ1" t="s">
        <v>5165</v>
      </c>
      <c r="FUA1" t="s">
        <v>5166</v>
      </c>
      <c r="FUB1" t="s">
        <v>5167</v>
      </c>
      <c r="FUC1" t="s">
        <v>5168</v>
      </c>
      <c r="FUD1" t="s">
        <v>5169</v>
      </c>
      <c r="FUE1" t="s">
        <v>5170</v>
      </c>
      <c r="FUF1" t="s">
        <v>5171</v>
      </c>
      <c r="FUG1" t="s">
        <v>5172</v>
      </c>
      <c r="FUH1" t="s">
        <v>5173</v>
      </c>
      <c r="FUI1" t="s">
        <v>5174</v>
      </c>
      <c r="FUJ1" t="s">
        <v>5175</v>
      </c>
      <c r="FUK1" t="s">
        <v>5176</v>
      </c>
      <c r="FUL1" t="s">
        <v>5177</v>
      </c>
      <c r="FUM1" t="s">
        <v>5178</v>
      </c>
      <c r="FUN1" t="s">
        <v>5179</v>
      </c>
      <c r="FUO1" t="s">
        <v>5180</v>
      </c>
      <c r="FUP1" t="s">
        <v>5181</v>
      </c>
      <c r="FUQ1" t="s">
        <v>5182</v>
      </c>
      <c r="FUR1" t="s">
        <v>5183</v>
      </c>
      <c r="FUS1" t="s">
        <v>5184</v>
      </c>
      <c r="FUT1" t="s">
        <v>5185</v>
      </c>
      <c r="FUU1" t="s">
        <v>5186</v>
      </c>
      <c r="FUV1" t="s">
        <v>5187</v>
      </c>
      <c r="FUW1" t="s">
        <v>5188</v>
      </c>
      <c r="FUX1" t="s">
        <v>5189</v>
      </c>
      <c r="FUY1" t="s">
        <v>5190</v>
      </c>
      <c r="FUZ1" t="s">
        <v>5191</v>
      </c>
      <c r="FVA1" t="s">
        <v>5192</v>
      </c>
      <c r="FVB1" t="s">
        <v>5193</v>
      </c>
      <c r="FVC1" t="s">
        <v>5194</v>
      </c>
      <c r="FVD1" t="s">
        <v>5195</v>
      </c>
      <c r="FVE1" t="s">
        <v>5196</v>
      </c>
      <c r="FVF1" t="s">
        <v>5197</v>
      </c>
      <c r="FVG1" t="s">
        <v>5198</v>
      </c>
      <c r="FVH1" t="s">
        <v>5199</v>
      </c>
      <c r="FVI1" t="s">
        <v>5200</v>
      </c>
      <c r="FVJ1" t="s">
        <v>5201</v>
      </c>
      <c r="FVK1" t="s">
        <v>5202</v>
      </c>
      <c r="FVL1" t="s">
        <v>5203</v>
      </c>
      <c r="FVM1" t="s">
        <v>5204</v>
      </c>
      <c r="FVN1" t="s">
        <v>5205</v>
      </c>
      <c r="FVO1" t="s">
        <v>5206</v>
      </c>
      <c r="FVP1" t="s">
        <v>5207</v>
      </c>
      <c r="FVQ1" t="s">
        <v>5208</v>
      </c>
      <c r="FVR1" t="s">
        <v>5209</v>
      </c>
      <c r="FVS1" t="s">
        <v>5210</v>
      </c>
      <c r="FVT1" t="s">
        <v>5211</v>
      </c>
      <c r="FVU1" t="s">
        <v>5212</v>
      </c>
      <c r="FVV1" t="s">
        <v>5213</v>
      </c>
      <c r="FVW1" t="s">
        <v>5214</v>
      </c>
      <c r="FVX1" t="s">
        <v>5215</v>
      </c>
      <c r="FVY1" t="s">
        <v>5216</v>
      </c>
      <c r="FVZ1" t="s">
        <v>5217</v>
      </c>
      <c r="FWA1" t="s">
        <v>5218</v>
      </c>
      <c r="FWB1" t="s">
        <v>5219</v>
      </c>
      <c r="FWC1" t="s">
        <v>5220</v>
      </c>
      <c r="FWD1" t="s">
        <v>5221</v>
      </c>
      <c r="FWE1" t="s">
        <v>5222</v>
      </c>
      <c r="FWF1" t="s">
        <v>5223</v>
      </c>
      <c r="FWG1" t="s">
        <v>5224</v>
      </c>
      <c r="FWH1" t="s">
        <v>5225</v>
      </c>
      <c r="FWI1" t="s">
        <v>5226</v>
      </c>
      <c r="FWJ1" t="s">
        <v>5227</v>
      </c>
      <c r="FWK1" t="s">
        <v>5228</v>
      </c>
      <c r="FWL1" t="s">
        <v>5229</v>
      </c>
      <c r="FWM1" t="s">
        <v>5230</v>
      </c>
      <c r="FWN1" t="s">
        <v>5231</v>
      </c>
      <c r="FWO1" t="s">
        <v>5232</v>
      </c>
      <c r="FWP1" t="s">
        <v>5233</v>
      </c>
      <c r="FWQ1" t="s">
        <v>5234</v>
      </c>
      <c r="FWR1" t="s">
        <v>5235</v>
      </c>
      <c r="FWS1" t="s">
        <v>5236</v>
      </c>
      <c r="FWT1" t="s">
        <v>5237</v>
      </c>
      <c r="FWU1" t="s">
        <v>5238</v>
      </c>
      <c r="FWV1" t="s">
        <v>5239</v>
      </c>
      <c r="FWW1" t="s">
        <v>5240</v>
      </c>
      <c r="FWX1" t="s">
        <v>5241</v>
      </c>
      <c r="FWY1" t="s">
        <v>5242</v>
      </c>
      <c r="FWZ1" t="s">
        <v>5243</v>
      </c>
      <c r="FXA1" t="s">
        <v>5244</v>
      </c>
      <c r="FXB1" t="s">
        <v>5245</v>
      </c>
      <c r="FXC1" t="s">
        <v>5246</v>
      </c>
      <c r="FXD1" t="s">
        <v>5247</v>
      </c>
      <c r="FXE1" t="s">
        <v>5248</v>
      </c>
      <c r="FXF1" t="s">
        <v>5249</v>
      </c>
      <c r="FXG1" t="s">
        <v>5250</v>
      </c>
      <c r="FXH1" t="s">
        <v>5251</v>
      </c>
      <c r="FXI1" t="s">
        <v>5252</v>
      </c>
      <c r="FXJ1" t="s">
        <v>5253</v>
      </c>
      <c r="FXK1" t="s">
        <v>5254</v>
      </c>
      <c r="FXL1" t="s">
        <v>5255</v>
      </c>
      <c r="FXM1" t="s">
        <v>5256</v>
      </c>
      <c r="FXN1" t="s">
        <v>5257</v>
      </c>
      <c r="FXO1" t="s">
        <v>5258</v>
      </c>
      <c r="FXP1" t="s">
        <v>5259</v>
      </c>
      <c r="FXQ1" t="s">
        <v>5260</v>
      </c>
      <c r="FXR1" t="s">
        <v>5261</v>
      </c>
      <c r="FXS1" t="s">
        <v>5262</v>
      </c>
      <c r="FXT1" t="s">
        <v>5263</v>
      </c>
      <c r="FXU1" t="s">
        <v>5264</v>
      </c>
      <c r="FXV1" t="s">
        <v>5265</v>
      </c>
      <c r="FXW1" t="s">
        <v>5266</v>
      </c>
      <c r="FXX1" t="s">
        <v>5267</v>
      </c>
      <c r="FXY1" t="s">
        <v>5268</v>
      </c>
      <c r="FXZ1" t="s">
        <v>5269</v>
      </c>
      <c r="FYA1" t="s">
        <v>5270</v>
      </c>
      <c r="FYB1" t="s">
        <v>5271</v>
      </c>
      <c r="FYC1" t="s">
        <v>5272</v>
      </c>
      <c r="FYD1" t="s">
        <v>5273</v>
      </c>
      <c r="FYE1" t="s">
        <v>5274</v>
      </c>
      <c r="FYF1" t="s">
        <v>5275</v>
      </c>
      <c r="FYG1" t="s">
        <v>5276</v>
      </c>
      <c r="FYH1" t="s">
        <v>5277</v>
      </c>
      <c r="FYI1" t="s">
        <v>5278</v>
      </c>
      <c r="FYJ1" t="s">
        <v>5279</v>
      </c>
      <c r="FYK1" t="s">
        <v>5280</v>
      </c>
      <c r="FYL1" t="s">
        <v>5281</v>
      </c>
      <c r="FYM1" t="s">
        <v>5282</v>
      </c>
      <c r="FYN1" t="s">
        <v>5283</v>
      </c>
      <c r="FYO1" t="s">
        <v>5284</v>
      </c>
      <c r="FYP1" t="s">
        <v>5285</v>
      </c>
      <c r="FYQ1" t="s">
        <v>5286</v>
      </c>
      <c r="FYR1" t="s">
        <v>5287</v>
      </c>
      <c r="FYS1" t="s">
        <v>5288</v>
      </c>
      <c r="FYT1" t="s">
        <v>5289</v>
      </c>
      <c r="FYU1" t="s">
        <v>5290</v>
      </c>
      <c r="FYV1" t="s">
        <v>5291</v>
      </c>
      <c r="FYW1" t="s">
        <v>5292</v>
      </c>
      <c r="FYX1" t="s">
        <v>5293</v>
      </c>
      <c r="FYY1" t="s">
        <v>5294</v>
      </c>
      <c r="FYZ1" t="s">
        <v>5295</v>
      </c>
      <c r="FZA1" t="s">
        <v>5296</v>
      </c>
      <c r="FZB1" t="s">
        <v>5297</v>
      </c>
      <c r="FZC1" t="s">
        <v>5298</v>
      </c>
      <c r="FZD1" t="s">
        <v>5299</v>
      </c>
      <c r="FZE1" t="s">
        <v>5300</v>
      </c>
      <c r="FZF1" t="s">
        <v>5301</v>
      </c>
      <c r="FZG1" t="s">
        <v>5302</v>
      </c>
      <c r="FZH1" t="s">
        <v>5303</v>
      </c>
      <c r="FZI1" t="s">
        <v>5304</v>
      </c>
      <c r="FZJ1" t="s">
        <v>5305</v>
      </c>
      <c r="FZK1" t="s">
        <v>5306</v>
      </c>
      <c r="FZL1" t="s">
        <v>5307</v>
      </c>
      <c r="FZM1" t="s">
        <v>5308</v>
      </c>
      <c r="FZN1" t="s">
        <v>5309</v>
      </c>
      <c r="FZO1" t="s">
        <v>5310</v>
      </c>
      <c r="FZP1" t="s">
        <v>5311</v>
      </c>
      <c r="FZQ1" t="s">
        <v>5312</v>
      </c>
      <c r="FZR1" t="s">
        <v>5313</v>
      </c>
      <c r="FZS1" t="s">
        <v>5314</v>
      </c>
      <c r="FZT1" t="s">
        <v>5315</v>
      </c>
      <c r="FZU1" t="s">
        <v>5316</v>
      </c>
      <c r="FZV1" t="s">
        <v>5317</v>
      </c>
      <c r="FZW1" t="s">
        <v>5318</v>
      </c>
      <c r="FZX1" t="s">
        <v>5319</v>
      </c>
      <c r="FZY1" t="s">
        <v>5320</v>
      </c>
      <c r="FZZ1" t="s">
        <v>5321</v>
      </c>
      <c r="GAA1" t="s">
        <v>5322</v>
      </c>
      <c r="GAB1" t="s">
        <v>5323</v>
      </c>
      <c r="GAC1" t="s">
        <v>5324</v>
      </c>
      <c r="GAD1" t="s">
        <v>5325</v>
      </c>
      <c r="GAE1" t="s">
        <v>5326</v>
      </c>
      <c r="GAF1" t="s">
        <v>5327</v>
      </c>
      <c r="GAG1" t="s">
        <v>5328</v>
      </c>
      <c r="GAH1" t="s">
        <v>5329</v>
      </c>
      <c r="GAI1" t="s">
        <v>5330</v>
      </c>
      <c r="GAJ1" t="s">
        <v>5331</v>
      </c>
      <c r="GAK1" t="s">
        <v>5332</v>
      </c>
      <c r="GAL1" t="s">
        <v>5333</v>
      </c>
      <c r="GAM1" t="s">
        <v>5334</v>
      </c>
      <c r="GAN1" t="s">
        <v>5335</v>
      </c>
      <c r="GAO1" t="s">
        <v>5336</v>
      </c>
      <c r="GAP1" t="s">
        <v>5337</v>
      </c>
      <c r="GAQ1" t="s">
        <v>5338</v>
      </c>
      <c r="GAR1" t="s">
        <v>5339</v>
      </c>
      <c r="GAS1" t="s">
        <v>5340</v>
      </c>
      <c r="GAT1" t="s">
        <v>5341</v>
      </c>
      <c r="GAU1" t="s">
        <v>5342</v>
      </c>
      <c r="GAV1" t="s">
        <v>5343</v>
      </c>
      <c r="GAW1" t="s">
        <v>5344</v>
      </c>
      <c r="GAX1" t="s">
        <v>5345</v>
      </c>
      <c r="GAY1" t="s">
        <v>5346</v>
      </c>
      <c r="GAZ1" t="s">
        <v>5347</v>
      </c>
      <c r="GBA1" t="s">
        <v>5348</v>
      </c>
      <c r="GBB1" t="s">
        <v>5349</v>
      </c>
      <c r="GBC1" t="s">
        <v>5350</v>
      </c>
      <c r="GBD1" t="s">
        <v>5351</v>
      </c>
      <c r="GBE1" t="s">
        <v>5352</v>
      </c>
      <c r="GBF1" t="s">
        <v>5353</v>
      </c>
      <c r="GBG1" t="s">
        <v>5354</v>
      </c>
      <c r="GBH1" t="s">
        <v>5355</v>
      </c>
      <c r="GBI1" t="s">
        <v>5356</v>
      </c>
      <c r="GBJ1" t="s">
        <v>5357</v>
      </c>
      <c r="GBK1" t="s">
        <v>5358</v>
      </c>
      <c r="GBL1" t="s">
        <v>5359</v>
      </c>
      <c r="GBM1" t="s">
        <v>5360</v>
      </c>
      <c r="GBN1" t="s">
        <v>5361</v>
      </c>
      <c r="GBO1" t="s">
        <v>5362</v>
      </c>
      <c r="GBP1" t="s">
        <v>5363</v>
      </c>
      <c r="GBQ1" t="s">
        <v>5364</v>
      </c>
      <c r="GBR1" t="s">
        <v>5365</v>
      </c>
      <c r="GBS1" t="s">
        <v>5366</v>
      </c>
      <c r="GBT1" t="s">
        <v>5367</v>
      </c>
      <c r="GBU1" t="s">
        <v>5368</v>
      </c>
      <c r="GBV1" t="s">
        <v>5369</v>
      </c>
      <c r="GBW1" t="s">
        <v>5370</v>
      </c>
      <c r="GBX1" t="s">
        <v>5371</v>
      </c>
      <c r="GBY1" t="s">
        <v>5372</v>
      </c>
      <c r="GBZ1" t="s">
        <v>5373</v>
      </c>
      <c r="GCA1" t="s">
        <v>5374</v>
      </c>
      <c r="GCB1" t="s">
        <v>5375</v>
      </c>
      <c r="GCC1" t="s">
        <v>5376</v>
      </c>
      <c r="GCD1" t="s">
        <v>5377</v>
      </c>
      <c r="GCE1" t="s">
        <v>5378</v>
      </c>
      <c r="GCF1" t="s">
        <v>5379</v>
      </c>
      <c r="GCG1" t="s">
        <v>5380</v>
      </c>
      <c r="GCH1" t="s">
        <v>5381</v>
      </c>
      <c r="GCI1" t="s">
        <v>5382</v>
      </c>
      <c r="GCJ1" t="s">
        <v>5383</v>
      </c>
      <c r="GCK1" t="s">
        <v>5384</v>
      </c>
      <c r="GCL1" t="s">
        <v>5385</v>
      </c>
      <c r="GCM1" t="s">
        <v>5386</v>
      </c>
      <c r="GCN1" t="s">
        <v>5387</v>
      </c>
      <c r="GCO1" t="s">
        <v>5388</v>
      </c>
      <c r="GCP1" t="s">
        <v>5389</v>
      </c>
      <c r="GCQ1" t="s">
        <v>5390</v>
      </c>
      <c r="GCR1" t="s">
        <v>5391</v>
      </c>
      <c r="GCS1" t="s">
        <v>5392</v>
      </c>
      <c r="GCT1" t="s">
        <v>5393</v>
      </c>
      <c r="GCU1" t="s">
        <v>5394</v>
      </c>
      <c r="GCV1" t="s">
        <v>5395</v>
      </c>
      <c r="GCW1" t="s">
        <v>5396</v>
      </c>
      <c r="GCX1" t="s">
        <v>5397</v>
      </c>
      <c r="GCY1" t="s">
        <v>5398</v>
      </c>
      <c r="GCZ1" t="s">
        <v>5399</v>
      </c>
      <c r="GDA1" t="s">
        <v>5400</v>
      </c>
      <c r="GDB1" t="s">
        <v>5401</v>
      </c>
      <c r="GDC1" t="s">
        <v>5402</v>
      </c>
      <c r="GDD1" t="s">
        <v>5403</v>
      </c>
      <c r="GDE1" t="s">
        <v>5404</v>
      </c>
      <c r="GDF1" t="s">
        <v>5405</v>
      </c>
      <c r="GDG1" t="s">
        <v>5406</v>
      </c>
      <c r="GDH1" t="s">
        <v>5407</v>
      </c>
      <c r="GDI1" t="s">
        <v>5408</v>
      </c>
      <c r="GDJ1" t="s">
        <v>5409</v>
      </c>
      <c r="GDK1" t="s">
        <v>5410</v>
      </c>
      <c r="GDL1" t="s">
        <v>5411</v>
      </c>
      <c r="GDM1" t="s">
        <v>5412</v>
      </c>
      <c r="GDN1" t="s">
        <v>5413</v>
      </c>
      <c r="GDO1" t="s">
        <v>5414</v>
      </c>
      <c r="GDP1" t="s">
        <v>5415</v>
      </c>
      <c r="GDQ1" t="s">
        <v>5416</v>
      </c>
      <c r="GDR1" t="s">
        <v>5417</v>
      </c>
      <c r="GDS1" t="s">
        <v>5418</v>
      </c>
      <c r="GDT1" t="s">
        <v>5419</v>
      </c>
      <c r="GDU1" t="s">
        <v>5420</v>
      </c>
      <c r="GDV1" t="s">
        <v>5421</v>
      </c>
      <c r="GDW1" t="s">
        <v>5422</v>
      </c>
      <c r="GDX1" t="s">
        <v>5423</v>
      </c>
      <c r="GDY1" t="s">
        <v>5424</v>
      </c>
      <c r="GDZ1" t="s">
        <v>5425</v>
      </c>
      <c r="GEA1" t="s">
        <v>5426</v>
      </c>
      <c r="GEB1" t="s">
        <v>5427</v>
      </c>
      <c r="GEC1" t="s">
        <v>5428</v>
      </c>
      <c r="GED1" t="s">
        <v>5429</v>
      </c>
      <c r="GEE1" t="s">
        <v>5430</v>
      </c>
      <c r="GEF1" t="s">
        <v>5431</v>
      </c>
      <c r="GEG1" t="s">
        <v>5432</v>
      </c>
      <c r="GEH1" t="s">
        <v>5433</v>
      </c>
      <c r="GEI1" t="s">
        <v>5434</v>
      </c>
      <c r="GEJ1" t="s">
        <v>5435</v>
      </c>
      <c r="GEK1" t="s">
        <v>5436</v>
      </c>
      <c r="GEL1" t="s">
        <v>5437</v>
      </c>
      <c r="GEM1" t="s">
        <v>5438</v>
      </c>
      <c r="GEN1" t="s">
        <v>5439</v>
      </c>
      <c r="GEO1" t="s">
        <v>5440</v>
      </c>
      <c r="GEP1" t="s">
        <v>5441</v>
      </c>
      <c r="GEQ1" t="s">
        <v>5442</v>
      </c>
      <c r="GER1" t="s">
        <v>5443</v>
      </c>
      <c r="GES1" t="s">
        <v>5444</v>
      </c>
      <c r="GET1" t="s">
        <v>5445</v>
      </c>
      <c r="GEU1" t="s">
        <v>5446</v>
      </c>
      <c r="GEV1" t="s">
        <v>5447</v>
      </c>
      <c r="GEW1" t="s">
        <v>5448</v>
      </c>
      <c r="GEX1" t="s">
        <v>5449</v>
      </c>
      <c r="GEY1" t="s">
        <v>5450</v>
      </c>
      <c r="GEZ1" t="s">
        <v>5451</v>
      </c>
      <c r="GFA1" t="s">
        <v>5452</v>
      </c>
      <c r="GFB1" t="s">
        <v>5453</v>
      </c>
      <c r="GFC1" t="s">
        <v>5454</v>
      </c>
      <c r="GFD1" t="s">
        <v>5455</v>
      </c>
      <c r="GFE1" t="s">
        <v>5456</v>
      </c>
      <c r="GFF1" t="s">
        <v>5457</v>
      </c>
      <c r="GFG1" t="s">
        <v>5458</v>
      </c>
      <c r="GFH1" t="s">
        <v>5459</v>
      </c>
      <c r="GFI1" t="s">
        <v>5460</v>
      </c>
      <c r="GFJ1" t="s">
        <v>5461</v>
      </c>
      <c r="GFK1" t="s">
        <v>5462</v>
      </c>
      <c r="GFL1" t="s">
        <v>5463</v>
      </c>
      <c r="GFM1" t="s">
        <v>5464</v>
      </c>
      <c r="GFN1" t="s">
        <v>5465</v>
      </c>
      <c r="GFO1" t="s">
        <v>5466</v>
      </c>
      <c r="GFP1" t="s">
        <v>5467</v>
      </c>
      <c r="GFQ1" t="s">
        <v>5468</v>
      </c>
      <c r="GFR1" t="s">
        <v>5469</v>
      </c>
      <c r="GFS1" t="s">
        <v>5470</v>
      </c>
      <c r="GFT1" t="s">
        <v>5471</v>
      </c>
      <c r="GFU1" t="s">
        <v>5472</v>
      </c>
      <c r="GFV1" t="s">
        <v>5473</v>
      </c>
      <c r="GFW1" t="s">
        <v>5474</v>
      </c>
      <c r="GFX1" t="s">
        <v>5475</v>
      </c>
      <c r="GFY1" t="s">
        <v>5476</v>
      </c>
      <c r="GFZ1" t="s">
        <v>5477</v>
      </c>
      <c r="GGA1" t="s">
        <v>5478</v>
      </c>
      <c r="GGB1" t="s">
        <v>5479</v>
      </c>
      <c r="GGC1" t="s">
        <v>5480</v>
      </c>
      <c r="GGD1" t="s">
        <v>5481</v>
      </c>
      <c r="GGE1" t="s">
        <v>5482</v>
      </c>
      <c r="GGF1" t="s">
        <v>5483</v>
      </c>
      <c r="GGG1" t="s">
        <v>5484</v>
      </c>
      <c r="GGH1" t="s">
        <v>5485</v>
      </c>
      <c r="GGI1" t="s">
        <v>5486</v>
      </c>
      <c r="GGJ1" t="s">
        <v>5487</v>
      </c>
      <c r="GGK1" t="s">
        <v>5488</v>
      </c>
      <c r="GGL1" t="s">
        <v>5489</v>
      </c>
      <c r="GGM1" t="s">
        <v>5490</v>
      </c>
      <c r="GGN1" t="s">
        <v>5491</v>
      </c>
      <c r="GGO1" t="s">
        <v>5492</v>
      </c>
      <c r="GGP1" t="s">
        <v>5493</v>
      </c>
      <c r="GGQ1" t="s">
        <v>5494</v>
      </c>
      <c r="GGR1" t="s">
        <v>5495</v>
      </c>
      <c r="GGS1" t="s">
        <v>5496</v>
      </c>
      <c r="GGT1" t="s">
        <v>5497</v>
      </c>
      <c r="GGU1" t="s">
        <v>5498</v>
      </c>
      <c r="GGV1" t="s">
        <v>5499</v>
      </c>
      <c r="GGW1" t="s">
        <v>5500</v>
      </c>
      <c r="GGX1" t="s">
        <v>5501</v>
      </c>
      <c r="GGY1" t="s">
        <v>5502</v>
      </c>
      <c r="GGZ1" t="s">
        <v>5503</v>
      </c>
      <c r="GHA1" t="s">
        <v>5504</v>
      </c>
      <c r="GHB1" t="s">
        <v>5505</v>
      </c>
      <c r="GHC1" t="s">
        <v>5506</v>
      </c>
      <c r="GHD1" t="s">
        <v>5507</v>
      </c>
      <c r="GHE1" t="s">
        <v>5508</v>
      </c>
      <c r="GHF1" t="s">
        <v>5509</v>
      </c>
      <c r="GHG1" t="s">
        <v>5510</v>
      </c>
      <c r="GHH1" t="s">
        <v>5511</v>
      </c>
      <c r="GHI1" t="s">
        <v>5512</v>
      </c>
      <c r="GHJ1" t="s">
        <v>5513</v>
      </c>
      <c r="GHK1" t="s">
        <v>5514</v>
      </c>
      <c r="GHL1" t="s">
        <v>5515</v>
      </c>
      <c r="GHM1" t="s">
        <v>5516</v>
      </c>
      <c r="GHN1" t="s">
        <v>5517</v>
      </c>
      <c r="GHO1" t="s">
        <v>5518</v>
      </c>
      <c r="GHP1" t="s">
        <v>5519</v>
      </c>
      <c r="GHQ1" t="s">
        <v>5520</v>
      </c>
      <c r="GHR1" t="s">
        <v>5521</v>
      </c>
      <c r="GHS1" t="s">
        <v>5522</v>
      </c>
      <c r="GHT1" t="s">
        <v>5523</v>
      </c>
      <c r="GHU1" t="s">
        <v>5524</v>
      </c>
      <c r="GHV1" t="s">
        <v>5525</v>
      </c>
      <c r="GHW1" t="s">
        <v>5526</v>
      </c>
      <c r="GHX1" t="s">
        <v>5527</v>
      </c>
      <c r="GHY1" t="s">
        <v>5528</v>
      </c>
      <c r="GHZ1" t="s">
        <v>5529</v>
      </c>
      <c r="GIA1" t="s">
        <v>5530</v>
      </c>
      <c r="GIB1" t="s">
        <v>5531</v>
      </c>
      <c r="GIC1" t="s">
        <v>5532</v>
      </c>
      <c r="GID1" t="s">
        <v>5533</v>
      </c>
      <c r="GIE1" t="s">
        <v>5534</v>
      </c>
      <c r="GIF1" t="s">
        <v>5535</v>
      </c>
      <c r="GIG1" t="s">
        <v>5536</v>
      </c>
      <c r="GIH1" t="s">
        <v>5537</v>
      </c>
      <c r="GII1" t="s">
        <v>5538</v>
      </c>
      <c r="GIJ1" t="s">
        <v>5539</v>
      </c>
      <c r="GIK1" t="s">
        <v>5540</v>
      </c>
      <c r="GIL1" t="s">
        <v>5541</v>
      </c>
      <c r="GIM1" t="s">
        <v>5542</v>
      </c>
      <c r="GIN1" t="s">
        <v>5543</v>
      </c>
      <c r="GIO1" t="s">
        <v>5544</v>
      </c>
      <c r="GIP1" t="s">
        <v>5545</v>
      </c>
      <c r="GIQ1" t="s">
        <v>5546</v>
      </c>
      <c r="GIR1" t="s">
        <v>5547</v>
      </c>
      <c r="GIS1" t="s">
        <v>5548</v>
      </c>
      <c r="GIT1" t="s">
        <v>5549</v>
      </c>
      <c r="GIU1" t="s">
        <v>5550</v>
      </c>
      <c r="GIV1" t="s">
        <v>5551</v>
      </c>
      <c r="GIW1" t="s">
        <v>5552</v>
      </c>
      <c r="GIX1" t="s">
        <v>5553</v>
      </c>
      <c r="GIY1" t="s">
        <v>5554</v>
      </c>
      <c r="GIZ1" t="s">
        <v>5555</v>
      </c>
      <c r="GJA1" t="s">
        <v>5556</v>
      </c>
      <c r="GJB1" t="s">
        <v>5557</v>
      </c>
      <c r="GJC1" t="s">
        <v>5558</v>
      </c>
      <c r="GJD1" t="s">
        <v>5559</v>
      </c>
      <c r="GJE1" t="s">
        <v>5560</v>
      </c>
      <c r="GJF1" t="s">
        <v>5561</v>
      </c>
      <c r="GJG1" t="s">
        <v>5562</v>
      </c>
      <c r="GJH1" t="s">
        <v>5563</v>
      </c>
      <c r="GJI1" t="s">
        <v>5564</v>
      </c>
      <c r="GJJ1" t="s">
        <v>5565</v>
      </c>
      <c r="GJK1" t="s">
        <v>5566</v>
      </c>
      <c r="GJL1" t="s">
        <v>5567</v>
      </c>
      <c r="GJM1" t="s">
        <v>5568</v>
      </c>
      <c r="GJN1" t="s">
        <v>5569</v>
      </c>
      <c r="GJO1" t="s">
        <v>5570</v>
      </c>
      <c r="GJP1" t="s">
        <v>5571</v>
      </c>
      <c r="GJQ1" t="s">
        <v>5572</v>
      </c>
      <c r="GJR1" t="s">
        <v>5573</v>
      </c>
      <c r="GJS1" t="s">
        <v>5574</v>
      </c>
      <c r="GJT1" t="s">
        <v>5575</v>
      </c>
      <c r="GJU1" t="s">
        <v>5576</v>
      </c>
      <c r="GJV1" t="s">
        <v>5577</v>
      </c>
      <c r="GJW1" t="s">
        <v>5578</v>
      </c>
      <c r="GJX1" t="s">
        <v>5579</v>
      </c>
      <c r="GJY1" t="s">
        <v>5580</v>
      </c>
      <c r="GJZ1" t="s">
        <v>5581</v>
      </c>
      <c r="GKA1" t="s">
        <v>5582</v>
      </c>
      <c r="GKB1" t="s">
        <v>5583</v>
      </c>
      <c r="GKC1" t="s">
        <v>5584</v>
      </c>
      <c r="GKD1" t="s">
        <v>5585</v>
      </c>
      <c r="GKE1" t="s">
        <v>5586</v>
      </c>
      <c r="GKF1" t="s">
        <v>5587</v>
      </c>
      <c r="GKG1" t="s">
        <v>5588</v>
      </c>
      <c r="GKH1" t="s">
        <v>5589</v>
      </c>
      <c r="GKI1" t="s">
        <v>5590</v>
      </c>
      <c r="GKJ1" t="s">
        <v>5591</v>
      </c>
      <c r="GKK1" t="s">
        <v>5592</v>
      </c>
      <c r="GKL1" t="s">
        <v>5593</v>
      </c>
      <c r="GKM1" t="s">
        <v>5594</v>
      </c>
      <c r="GKN1" t="s">
        <v>5595</v>
      </c>
      <c r="GKO1" t="s">
        <v>5596</v>
      </c>
      <c r="GKP1" t="s">
        <v>5597</v>
      </c>
      <c r="GKQ1" t="s">
        <v>5598</v>
      </c>
      <c r="GKR1" t="s">
        <v>5599</v>
      </c>
      <c r="GKS1" t="s">
        <v>5600</v>
      </c>
      <c r="GKT1" t="s">
        <v>5601</v>
      </c>
      <c r="GKU1" t="s">
        <v>5602</v>
      </c>
      <c r="GKV1" t="s">
        <v>5603</v>
      </c>
      <c r="GKW1" t="s">
        <v>5604</v>
      </c>
      <c r="GKX1" t="s">
        <v>5605</v>
      </c>
      <c r="GKY1" t="s">
        <v>5606</v>
      </c>
      <c r="GKZ1" t="s">
        <v>5607</v>
      </c>
      <c r="GLA1" t="s">
        <v>5608</v>
      </c>
      <c r="GLB1" t="s">
        <v>5609</v>
      </c>
      <c r="GLC1" t="s">
        <v>5610</v>
      </c>
      <c r="GLD1" t="s">
        <v>5611</v>
      </c>
      <c r="GLE1" t="s">
        <v>5612</v>
      </c>
      <c r="GLF1" t="s">
        <v>5613</v>
      </c>
      <c r="GLG1" t="s">
        <v>5614</v>
      </c>
      <c r="GLH1" t="s">
        <v>5615</v>
      </c>
      <c r="GLI1" t="s">
        <v>5616</v>
      </c>
      <c r="GLJ1" t="s">
        <v>5617</v>
      </c>
      <c r="GLK1" t="s">
        <v>5618</v>
      </c>
      <c r="GLL1" t="s">
        <v>5619</v>
      </c>
      <c r="GLM1" t="s">
        <v>5620</v>
      </c>
      <c r="GLN1" t="s">
        <v>5621</v>
      </c>
      <c r="GLO1" t="s">
        <v>5622</v>
      </c>
      <c r="GLP1" t="s">
        <v>5623</v>
      </c>
      <c r="GLQ1" t="s">
        <v>5624</v>
      </c>
      <c r="GLR1" t="s">
        <v>5625</v>
      </c>
      <c r="GLS1" t="s">
        <v>5626</v>
      </c>
      <c r="GLT1" t="s">
        <v>5627</v>
      </c>
      <c r="GLU1" t="s">
        <v>5628</v>
      </c>
      <c r="GLV1" t="s">
        <v>5629</v>
      </c>
      <c r="GLW1" t="s">
        <v>5630</v>
      </c>
      <c r="GLX1" t="s">
        <v>5631</v>
      </c>
      <c r="GLY1" t="s">
        <v>5632</v>
      </c>
      <c r="GLZ1" t="s">
        <v>5633</v>
      </c>
      <c r="GMA1" t="s">
        <v>5634</v>
      </c>
      <c r="GMB1" t="s">
        <v>5635</v>
      </c>
      <c r="GMC1" t="s">
        <v>5636</v>
      </c>
      <c r="GMD1" t="s">
        <v>5637</v>
      </c>
      <c r="GME1" t="s">
        <v>5638</v>
      </c>
      <c r="GMF1" t="s">
        <v>5639</v>
      </c>
      <c r="GMG1" t="s">
        <v>5640</v>
      </c>
      <c r="GMH1" t="s">
        <v>5641</v>
      </c>
      <c r="GMI1" t="s">
        <v>5642</v>
      </c>
      <c r="GMJ1" t="s">
        <v>5643</v>
      </c>
      <c r="GMK1" t="s">
        <v>5644</v>
      </c>
      <c r="GML1" t="s">
        <v>5645</v>
      </c>
      <c r="GMM1" t="s">
        <v>5646</v>
      </c>
      <c r="GMN1" t="s">
        <v>5647</v>
      </c>
      <c r="GMO1" t="s">
        <v>5648</v>
      </c>
      <c r="GMP1" t="s">
        <v>5649</v>
      </c>
      <c r="GMQ1" t="s">
        <v>5650</v>
      </c>
      <c r="GMR1" t="s">
        <v>5651</v>
      </c>
      <c r="GMS1" t="s">
        <v>5652</v>
      </c>
      <c r="GMT1" t="s">
        <v>5653</v>
      </c>
      <c r="GMU1" t="s">
        <v>5654</v>
      </c>
      <c r="GMV1" t="s">
        <v>5655</v>
      </c>
      <c r="GMW1" t="s">
        <v>5656</v>
      </c>
      <c r="GMX1" t="s">
        <v>5657</v>
      </c>
      <c r="GMY1" t="s">
        <v>5658</v>
      </c>
      <c r="GMZ1" t="s">
        <v>5659</v>
      </c>
      <c r="GNA1" t="s">
        <v>5660</v>
      </c>
      <c r="GNB1" t="s">
        <v>5661</v>
      </c>
      <c r="GNC1" t="s">
        <v>5662</v>
      </c>
      <c r="GND1" t="s">
        <v>5663</v>
      </c>
      <c r="GNE1" t="s">
        <v>5664</v>
      </c>
      <c r="GNF1" t="s">
        <v>5665</v>
      </c>
      <c r="GNG1" t="s">
        <v>5666</v>
      </c>
      <c r="GNH1" t="s">
        <v>5667</v>
      </c>
      <c r="GNI1" t="s">
        <v>5668</v>
      </c>
      <c r="GNJ1" t="s">
        <v>5669</v>
      </c>
      <c r="GNK1" t="s">
        <v>5670</v>
      </c>
      <c r="GNL1" t="s">
        <v>5671</v>
      </c>
      <c r="GNM1" t="s">
        <v>5672</v>
      </c>
      <c r="GNN1" t="s">
        <v>5673</v>
      </c>
      <c r="GNO1" t="s">
        <v>5674</v>
      </c>
      <c r="GNP1" t="s">
        <v>5675</v>
      </c>
      <c r="GNQ1" t="s">
        <v>5676</v>
      </c>
      <c r="GNR1" t="s">
        <v>5677</v>
      </c>
      <c r="GNS1" t="s">
        <v>5678</v>
      </c>
      <c r="GNT1" t="s">
        <v>5679</v>
      </c>
      <c r="GNU1" t="s">
        <v>5680</v>
      </c>
      <c r="GNV1" t="s">
        <v>5681</v>
      </c>
      <c r="GNW1" t="s">
        <v>5682</v>
      </c>
      <c r="GNX1" t="s">
        <v>5683</v>
      </c>
      <c r="GNY1" t="s">
        <v>5684</v>
      </c>
      <c r="GNZ1" t="s">
        <v>5685</v>
      </c>
      <c r="GOA1" t="s">
        <v>5686</v>
      </c>
      <c r="GOB1" t="s">
        <v>5687</v>
      </c>
      <c r="GOC1" t="s">
        <v>5688</v>
      </c>
      <c r="GOD1" t="s">
        <v>5689</v>
      </c>
      <c r="GOE1" t="s">
        <v>5690</v>
      </c>
      <c r="GOF1" t="s">
        <v>5691</v>
      </c>
      <c r="GOG1" t="s">
        <v>5692</v>
      </c>
      <c r="GOH1" t="s">
        <v>5693</v>
      </c>
      <c r="GOI1" t="s">
        <v>5694</v>
      </c>
      <c r="GOJ1" t="s">
        <v>5695</v>
      </c>
      <c r="GOK1" t="s">
        <v>5696</v>
      </c>
      <c r="GOL1" t="s">
        <v>5697</v>
      </c>
      <c r="GOM1" t="s">
        <v>5698</v>
      </c>
      <c r="GON1" t="s">
        <v>5699</v>
      </c>
      <c r="GOO1" t="s">
        <v>5700</v>
      </c>
      <c r="GOP1" t="s">
        <v>5701</v>
      </c>
      <c r="GOQ1" t="s">
        <v>5702</v>
      </c>
      <c r="GOR1" t="s">
        <v>5703</v>
      </c>
      <c r="GOS1" t="s">
        <v>5704</v>
      </c>
      <c r="GOT1" t="s">
        <v>5705</v>
      </c>
      <c r="GOU1" t="s">
        <v>5706</v>
      </c>
      <c r="GOV1" t="s">
        <v>5707</v>
      </c>
      <c r="GOW1" t="s">
        <v>5708</v>
      </c>
      <c r="GOX1" t="s">
        <v>5709</v>
      </c>
      <c r="GOY1" t="s">
        <v>5710</v>
      </c>
      <c r="GOZ1" t="s">
        <v>5711</v>
      </c>
      <c r="GPA1" t="s">
        <v>5712</v>
      </c>
      <c r="GPB1" t="s">
        <v>5713</v>
      </c>
      <c r="GPC1" t="s">
        <v>5714</v>
      </c>
      <c r="GPD1" t="s">
        <v>5715</v>
      </c>
      <c r="GPE1" t="s">
        <v>5716</v>
      </c>
      <c r="GPF1" t="s">
        <v>5717</v>
      </c>
      <c r="GPG1" t="s">
        <v>5718</v>
      </c>
      <c r="GPH1" t="s">
        <v>5719</v>
      </c>
      <c r="GPI1" t="s">
        <v>5720</v>
      </c>
      <c r="GPJ1" t="s">
        <v>5721</v>
      </c>
      <c r="GPK1" t="s">
        <v>5722</v>
      </c>
      <c r="GPL1" t="s">
        <v>5723</v>
      </c>
      <c r="GPM1" t="s">
        <v>5724</v>
      </c>
      <c r="GPN1" t="s">
        <v>5725</v>
      </c>
      <c r="GPO1" t="s">
        <v>5726</v>
      </c>
      <c r="GPP1" t="s">
        <v>5727</v>
      </c>
      <c r="GPQ1" t="s">
        <v>5728</v>
      </c>
      <c r="GPR1" t="s">
        <v>5729</v>
      </c>
      <c r="GPS1" t="s">
        <v>5730</v>
      </c>
      <c r="GPT1" t="s">
        <v>5731</v>
      </c>
      <c r="GPU1" t="s">
        <v>5732</v>
      </c>
      <c r="GPV1" t="s">
        <v>5733</v>
      </c>
      <c r="GPW1" t="s">
        <v>5734</v>
      </c>
      <c r="GPX1" t="s">
        <v>5735</v>
      </c>
      <c r="GPY1" t="s">
        <v>5736</v>
      </c>
      <c r="GPZ1" t="s">
        <v>5737</v>
      </c>
      <c r="GQA1" t="s">
        <v>5738</v>
      </c>
      <c r="GQB1" t="s">
        <v>5739</v>
      </c>
      <c r="GQC1" t="s">
        <v>5740</v>
      </c>
      <c r="GQD1" t="s">
        <v>5741</v>
      </c>
      <c r="GQE1" t="s">
        <v>5742</v>
      </c>
      <c r="GQF1" t="s">
        <v>5743</v>
      </c>
      <c r="GQG1" t="s">
        <v>5744</v>
      </c>
      <c r="GQH1" t="s">
        <v>5745</v>
      </c>
      <c r="GQI1" t="s">
        <v>5746</v>
      </c>
      <c r="GQJ1" t="s">
        <v>5747</v>
      </c>
      <c r="GQK1" t="s">
        <v>5748</v>
      </c>
      <c r="GQL1" t="s">
        <v>5749</v>
      </c>
      <c r="GQM1" t="s">
        <v>5750</v>
      </c>
      <c r="GQN1" t="s">
        <v>5751</v>
      </c>
      <c r="GQO1" t="s">
        <v>5752</v>
      </c>
      <c r="GQP1" t="s">
        <v>5753</v>
      </c>
      <c r="GQQ1" t="s">
        <v>5754</v>
      </c>
      <c r="GQR1" t="s">
        <v>5755</v>
      </c>
      <c r="GQS1" t="s">
        <v>5756</v>
      </c>
      <c r="GQT1" t="s">
        <v>5757</v>
      </c>
      <c r="GQU1" t="s">
        <v>5758</v>
      </c>
      <c r="GQV1" t="s">
        <v>5759</v>
      </c>
      <c r="GQW1" t="s">
        <v>5760</v>
      </c>
      <c r="GQX1" t="s">
        <v>5761</v>
      </c>
      <c r="GQY1" t="s">
        <v>5762</v>
      </c>
      <c r="GQZ1" t="s">
        <v>5763</v>
      </c>
      <c r="GRA1" t="s">
        <v>5764</v>
      </c>
      <c r="GRB1" t="s">
        <v>5765</v>
      </c>
      <c r="GRC1" t="s">
        <v>5766</v>
      </c>
      <c r="GRD1" t="s">
        <v>5767</v>
      </c>
      <c r="GRE1" t="s">
        <v>5768</v>
      </c>
      <c r="GRF1" t="s">
        <v>5769</v>
      </c>
      <c r="GRG1" t="s">
        <v>5770</v>
      </c>
      <c r="GRH1" t="s">
        <v>5771</v>
      </c>
      <c r="GRI1" t="s">
        <v>5772</v>
      </c>
      <c r="GRJ1" t="s">
        <v>5773</v>
      </c>
      <c r="GRK1" t="s">
        <v>5774</v>
      </c>
      <c r="GRL1" t="s">
        <v>5775</v>
      </c>
      <c r="GRM1" t="s">
        <v>5776</v>
      </c>
      <c r="GRN1" t="s">
        <v>5777</v>
      </c>
      <c r="GRO1" t="s">
        <v>5778</v>
      </c>
      <c r="GRP1" t="s">
        <v>5779</v>
      </c>
      <c r="GRQ1" t="s">
        <v>5780</v>
      </c>
      <c r="GRR1" t="s">
        <v>5781</v>
      </c>
      <c r="GRS1" t="s">
        <v>5782</v>
      </c>
      <c r="GRT1" t="s">
        <v>5783</v>
      </c>
      <c r="GRU1" t="s">
        <v>5784</v>
      </c>
      <c r="GRV1" t="s">
        <v>5785</v>
      </c>
      <c r="GRW1" t="s">
        <v>5786</v>
      </c>
      <c r="GRX1" t="s">
        <v>5787</v>
      </c>
      <c r="GRY1" t="s">
        <v>5788</v>
      </c>
      <c r="GRZ1" t="s">
        <v>5789</v>
      </c>
      <c r="GSA1" t="s">
        <v>5790</v>
      </c>
      <c r="GSB1" t="s">
        <v>5791</v>
      </c>
      <c r="GSC1" t="s">
        <v>5792</v>
      </c>
      <c r="GSD1" t="s">
        <v>5793</v>
      </c>
      <c r="GSE1" t="s">
        <v>5794</v>
      </c>
      <c r="GSF1" t="s">
        <v>5795</v>
      </c>
      <c r="GSG1" t="s">
        <v>5796</v>
      </c>
      <c r="GSH1" t="s">
        <v>5797</v>
      </c>
      <c r="GSI1" t="s">
        <v>5798</v>
      </c>
      <c r="GSJ1" t="s">
        <v>5799</v>
      </c>
      <c r="GSK1" t="s">
        <v>5800</v>
      </c>
      <c r="GSL1" t="s">
        <v>5801</v>
      </c>
      <c r="GSM1" t="s">
        <v>5802</v>
      </c>
      <c r="GSN1" t="s">
        <v>5803</v>
      </c>
      <c r="GSO1" t="s">
        <v>5804</v>
      </c>
      <c r="GSP1" t="s">
        <v>5805</v>
      </c>
      <c r="GSQ1" t="s">
        <v>5806</v>
      </c>
      <c r="GSR1" t="s">
        <v>5807</v>
      </c>
      <c r="GSS1" t="s">
        <v>5808</v>
      </c>
      <c r="GST1" t="s">
        <v>5809</v>
      </c>
      <c r="GSU1" t="s">
        <v>5810</v>
      </c>
      <c r="GSV1" t="s">
        <v>5811</v>
      </c>
      <c r="GSW1" t="s">
        <v>5812</v>
      </c>
      <c r="GSX1" t="s">
        <v>5813</v>
      </c>
      <c r="GSY1" t="s">
        <v>5814</v>
      </c>
      <c r="GSZ1" t="s">
        <v>5815</v>
      </c>
      <c r="GTA1" t="s">
        <v>5816</v>
      </c>
      <c r="GTB1" t="s">
        <v>5817</v>
      </c>
      <c r="GTC1" t="s">
        <v>5818</v>
      </c>
      <c r="GTD1" t="s">
        <v>5819</v>
      </c>
      <c r="GTE1" t="s">
        <v>5820</v>
      </c>
      <c r="GTF1" t="s">
        <v>5821</v>
      </c>
      <c r="GTG1" t="s">
        <v>5822</v>
      </c>
      <c r="GTH1" t="s">
        <v>5823</v>
      </c>
      <c r="GTI1" t="s">
        <v>5824</v>
      </c>
      <c r="GTJ1" t="s">
        <v>5825</v>
      </c>
      <c r="GTK1" t="s">
        <v>5826</v>
      </c>
      <c r="GTL1" t="s">
        <v>5827</v>
      </c>
      <c r="GTM1" t="s">
        <v>5828</v>
      </c>
      <c r="GTN1" t="s">
        <v>5829</v>
      </c>
      <c r="GTO1" t="s">
        <v>5830</v>
      </c>
      <c r="GTP1" t="s">
        <v>5831</v>
      </c>
      <c r="GTQ1" t="s">
        <v>5832</v>
      </c>
      <c r="GTR1" t="s">
        <v>5833</v>
      </c>
      <c r="GTS1" t="s">
        <v>5834</v>
      </c>
      <c r="GTT1" t="s">
        <v>5835</v>
      </c>
      <c r="GTU1" t="s">
        <v>5836</v>
      </c>
      <c r="GTV1" t="s">
        <v>5837</v>
      </c>
      <c r="GTW1" t="s">
        <v>5838</v>
      </c>
      <c r="GTX1" t="s">
        <v>5839</v>
      </c>
      <c r="GTY1" t="s">
        <v>5840</v>
      </c>
      <c r="GTZ1" t="s">
        <v>5841</v>
      </c>
      <c r="GUA1" t="s">
        <v>5842</v>
      </c>
      <c r="GUB1" t="s">
        <v>5843</v>
      </c>
      <c r="GUC1" t="s">
        <v>5844</v>
      </c>
      <c r="GUD1" t="s">
        <v>5845</v>
      </c>
      <c r="GUE1" t="s">
        <v>5846</v>
      </c>
      <c r="GUF1" t="s">
        <v>5847</v>
      </c>
      <c r="GUG1" t="s">
        <v>5848</v>
      </c>
      <c r="GUH1" t="s">
        <v>5849</v>
      </c>
      <c r="GUI1" t="s">
        <v>5850</v>
      </c>
      <c r="GUJ1" t="s">
        <v>5851</v>
      </c>
      <c r="GUK1" t="s">
        <v>5852</v>
      </c>
      <c r="GUL1" t="s">
        <v>5853</v>
      </c>
      <c r="GUM1" t="s">
        <v>5854</v>
      </c>
      <c r="GUN1" t="s">
        <v>5855</v>
      </c>
      <c r="GUO1" t="s">
        <v>5856</v>
      </c>
      <c r="GUP1" t="s">
        <v>5857</v>
      </c>
      <c r="GUQ1" t="s">
        <v>5858</v>
      </c>
      <c r="GUR1" t="s">
        <v>5859</v>
      </c>
      <c r="GUS1" t="s">
        <v>5860</v>
      </c>
      <c r="GUT1" t="s">
        <v>5861</v>
      </c>
      <c r="GUU1" t="s">
        <v>5862</v>
      </c>
      <c r="GUV1" t="s">
        <v>5863</v>
      </c>
      <c r="GUW1" t="s">
        <v>5864</v>
      </c>
      <c r="GUX1" t="s">
        <v>5865</v>
      </c>
      <c r="GUY1" t="s">
        <v>5866</v>
      </c>
      <c r="GUZ1" t="s">
        <v>5867</v>
      </c>
      <c r="GVA1" t="s">
        <v>5868</v>
      </c>
      <c r="GVB1" t="s">
        <v>5869</v>
      </c>
      <c r="GVC1" t="s">
        <v>5870</v>
      </c>
      <c r="GVD1" t="s">
        <v>5871</v>
      </c>
      <c r="GVE1" t="s">
        <v>5872</v>
      </c>
      <c r="GVF1" t="s">
        <v>5873</v>
      </c>
      <c r="GVG1" t="s">
        <v>5874</v>
      </c>
      <c r="GVH1" t="s">
        <v>5875</v>
      </c>
      <c r="GVI1" t="s">
        <v>5876</v>
      </c>
      <c r="GVJ1" t="s">
        <v>5877</v>
      </c>
      <c r="GVK1" t="s">
        <v>5878</v>
      </c>
      <c r="GVL1" t="s">
        <v>5879</v>
      </c>
      <c r="GVM1" t="s">
        <v>5880</v>
      </c>
      <c r="GVN1" t="s">
        <v>5881</v>
      </c>
      <c r="GVO1" t="s">
        <v>5882</v>
      </c>
      <c r="GVP1" t="s">
        <v>5883</v>
      </c>
      <c r="GVQ1" t="s">
        <v>5884</v>
      </c>
      <c r="GVR1" t="s">
        <v>5885</v>
      </c>
      <c r="GVS1" t="s">
        <v>5886</v>
      </c>
      <c r="GVT1" t="s">
        <v>5887</v>
      </c>
      <c r="GVU1" t="s">
        <v>5888</v>
      </c>
      <c r="GVV1" t="s">
        <v>5889</v>
      </c>
      <c r="GVW1" t="s">
        <v>5890</v>
      </c>
      <c r="GVX1" t="s">
        <v>5891</v>
      </c>
      <c r="GVY1" t="s">
        <v>5892</v>
      </c>
      <c r="GVZ1" t="s">
        <v>5893</v>
      </c>
      <c r="GWA1" t="s">
        <v>5894</v>
      </c>
      <c r="GWB1" t="s">
        <v>5895</v>
      </c>
      <c r="GWC1" t="s">
        <v>5896</v>
      </c>
      <c r="GWD1" t="s">
        <v>5897</v>
      </c>
      <c r="GWE1" t="s">
        <v>5898</v>
      </c>
      <c r="GWF1" t="s">
        <v>5899</v>
      </c>
      <c r="GWG1" t="s">
        <v>5900</v>
      </c>
      <c r="GWH1" t="s">
        <v>5901</v>
      </c>
      <c r="GWI1" t="s">
        <v>5902</v>
      </c>
      <c r="GWJ1" t="s">
        <v>5903</v>
      </c>
      <c r="GWK1" t="s">
        <v>5904</v>
      </c>
      <c r="GWL1" t="s">
        <v>5905</v>
      </c>
      <c r="GWM1" t="s">
        <v>5906</v>
      </c>
      <c r="GWN1" t="s">
        <v>5907</v>
      </c>
      <c r="GWO1" t="s">
        <v>5908</v>
      </c>
      <c r="GWP1" t="s">
        <v>5909</v>
      </c>
      <c r="GWQ1" t="s">
        <v>5910</v>
      </c>
      <c r="GWR1" t="s">
        <v>5911</v>
      </c>
      <c r="GWS1" t="s">
        <v>5912</v>
      </c>
      <c r="GWT1" t="s">
        <v>5913</v>
      </c>
      <c r="GWU1" t="s">
        <v>5914</v>
      </c>
      <c r="GWV1" t="s">
        <v>5915</v>
      </c>
      <c r="GWW1" t="s">
        <v>5916</v>
      </c>
      <c r="GWX1" t="s">
        <v>5917</v>
      </c>
      <c r="GWY1" t="s">
        <v>5918</v>
      </c>
      <c r="GWZ1" t="s">
        <v>5919</v>
      </c>
      <c r="GXA1" t="s">
        <v>5920</v>
      </c>
      <c r="GXB1" t="s">
        <v>5921</v>
      </c>
      <c r="GXC1" t="s">
        <v>5922</v>
      </c>
      <c r="GXD1" t="s">
        <v>5923</v>
      </c>
      <c r="GXE1" t="s">
        <v>5924</v>
      </c>
      <c r="GXF1" t="s">
        <v>5925</v>
      </c>
      <c r="GXG1" t="s">
        <v>5926</v>
      </c>
      <c r="GXH1" t="s">
        <v>5927</v>
      </c>
      <c r="GXI1" t="s">
        <v>5928</v>
      </c>
      <c r="GXJ1" t="s">
        <v>5929</v>
      </c>
      <c r="GXK1" t="s">
        <v>5930</v>
      </c>
      <c r="GXL1" t="s">
        <v>5931</v>
      </c>
      <c r="GXM1" t="s">
        <v>5932</v>
      </c>
      <c r="GXN1" t="s">
        <v>5933</v>
      </c>
      <c r="GXO1" t="s">
        <v>5934</v>
      </c>
      <c r="GXP1" t="s">
        <v>5935</v>
      </c>
      <c r="GXQ1" t="s">
        <v>5936</v>
      </c>
      <c r="GXR1" t="s">
        <v>5937</v>
      </c>
      <c r="GXS1" t="s">
        <v>5938</v>
      </c>
      <c r="GXT1" t="s">
        <v>5939</v>
      </c>
      <c r="GXU1" t="s">
        <v>5940</v>
      </c>
      <c r="GXV1" t="s">
        <v>5941</v>
      </c>
      <c r="GXW1" t="s">
        <v>5942</v>
      </c>
      <c r="GXX1" t="s">
        <v>5943</v>
      </c>
      <c r="GXY1" t="s">
        <v>5944</v>
      </c>
      <c r="GXZ1" t="s">
        <v>5945</v>
      </c>
      <c r="GYA1" t="s">
        <v>5946</v>
      </c>
      <c r="GYB1" t="s">
        <v>5947</v>
      </c>
      <c r="GYC1" t="s">
        <v>5948</v>
      </c>
      <c r="GYD1" t="s">
        <v>5949</v>
      </c>
      <c r="GYE1" t="s">
        <v>5950</v>
      </c>
      <c r="GYF1" t="s">
        <v>5951</v>
      </c>
      <c r="GYG1" t="s">
        <v>5952</v>
      </c>
      <c r="GYH1" t="s">
        <v>5953</v>
      </c>
      <c r="GYI1" t="s">
        <v>5954</v>
      </c>
      <c r="GYJ1" t="s">
        <v>5955</v>
      </c>
      <c r="GYK1" t="s">
        <v>5956</v>
      </c>
      <c r="GYL1" t="s">
        <v>5957</v>
      </c>
      <c r="GYM1" t="s">
        <v>5958</v>
      </c>
      <c r="GYN1" t="s">
        <v>5959</v>
      </c>
      <c r="GYO1" t="s">
        <v>5960</v>
      </c>
      <c r="GYP1" t="s">
        <v>5961</v>
      </c>
      <c r="GYQ1" t="s">
        <v>5962</v>
      </c>
      <c r="GYR1" t="s">
        <v>5963</v>
      </c>
      <c r="GYS1" t="s">
        <v>5964</v>
      </c>
      <c r="GYT1" t="s">
        <v>5965</v>
      </c>
      <c r="GYU1" t="s">
        <v>5966</v>
      </c>
      <c r="GYV1" t="s">
        <v>5967</v>
      </c>
      <c r="GYW1" t="s">
        <v>5968</v>
      </c>
      <c r="GYX1" t="s">
        <v>5969</v>
      </c>
      <c r="GYY1" t="s">
        <v>5970</v>
      </c>
      <c r="GYZ1" t="s">
        <v>5971</v>
      </c>
      <c r="GZA1" t="s">
        <v>5972</v>
      </c>
      <c r="GZB1" t="s">
        <v>5973</v>
      </c>
      <c r="GZC1" t="s">
        <v>5974</v>
      </c>
      <c r="GZD1" t="s">
        <v>5975</v>
      </c>
      <c r="GZE1" t="s">
        <v>5976</v>
      </c>
      <c r="GZF1" t="s">
        <v>5977</v>
      </c>
      <c r="GZG1" t="s">
        <v>5978</v>
      </c>
      <c r="GZH1" t="s">
        <v>5979</v>
      </c>
      <c r="GZI1" t="s">
        <v>5980</v>
      </c>
      <c r="GZJ1" t="s">
        <v>5981</v>
      </c>
      <c r="GZK1" t="s">
        <v>5982</v>
      </c>
      <c r="GZL1" t="s">
        <v>5983</v>
      </c>
      <c r="GZM1" t="s">
        <v>5984</v>
      </c>
      <c r="GZN1" t="s">
        <v>5985</v>
      </c>
      <c r="GZO1" t="s">
        <v>5986</v>
      </c>
      <c r="GZP1" t="s">
        <v>5987</v>
      </c>
      <c r="GZQ1" t="s">
        <v>5988</v>
      </c>
      <c r="GZR1" t="s">
        <v>5989</v>
      </c>
      <c r="GZS1" t="s">
        <v>5990</v>
      </c>
      <c r="GZT1" t="s">
        <v>5991</v>
      </c>
      <c r="GZU1" t="s">
        <v>5992</v>
      </c>
      <c r="GZV1" t="s">
        <v>5993</v>
      </c>
      <c r="GZW1" t="s">
        <v>5994</v>
      </c>
      <c r="GZX1" t="s">
        <v>5995</v>
      </c>
      <c r="GZY1" t="s">
        <v>5996</v>
      </c>
      <c r="GZZ1" t="s">
        <v>5997</v>
      </c>
      <c r="HAA1" t="s">
        <v>5998</v>
      </c>
      <c r="HAB1" t="s">
        <v>5999</v>
      </c>
      <c r="HAC1" t="s">
        <v>6000</v>
      </c>
      <c r="HAD1" t="s">
        <v>6001</v>
      </c>
      <c r="HAE1" t="s">
        <v>6002</v>
      </c>
      <c r="HAF1" t="s">
        <v>6003</v>
      </c>
      <c r="HAG1" t="s">
        <v>6004</v>
      </c>
      <c r="HAH1" t="s">
        <v>6005</v>
      </c>
      <c r="HAI1" t="s">
        <v>6006</v>
      </c>
      <c r="HAJ1" t="s">
        <v>6007</v>
      </c>
      <c r="HAK1" t="s">
        <v>6008</v>
      </c>
      <c r="HAL1" t="s">
        <v>6009</v>
      </c>
      <c r="HAM1" t="s">
        <v>6010</v>
      </c>
      <c r="HAN1" t="s">
        <v>6011</v>
      </c>
      <c r="HAO1" t="s">
        <v>6012</v>
      </c>
      <c r="HAP1" t="s">
        <v>6013</v>
      </c>
      <c r="HAQ1" t="s">
        <v>6014</v>
      </c>
      <c r="HAR1" t="s">
        <v>6015</v>
      </c>
      <c r="HAS1" t="s">
        <v>6016</v>
      </c>
      <c r="HAT1" t="s">
        <v>6017</v>
      </c>
      <c r="HAU1" t="s">
        <v>6018</v>
      </c>
      <c r="HAV1" t="s">
        <v>6019</v>
      </c>
      <c r="HAW1" t="s">
        <v>6020</v>
      </c>
      <c r="HAX1" t="s">
        <v>6021</v>
      </c>
      <c r="HAY1" t="s">
        <v>6022</v>
      </c>
      <c r="HAZ1" t="s">
        <v>6023</v>
      </c>
      <c r="HBA1" t="s">
        <v>6024</v>
      </c>
      <c r="HBB1" t="s">
        <v>6025</v>
      </c>
      <c r="HBC1" t="s">
        <v>6026</v>
      </c>
      <c r="HBD1" t="s">
        <v>6027</v>
      </c>
      <c r="HBE1" t="s">
        <v>6028</v>
      </c>
      <c r="HBF1" t="s">
        <v>6029</v>
      </c>
      <c r="HBG1" t="s">
        <v>6030</v>
      </c>
      <c r="HBH1" t="s">
        <v>6031</v>
      </c>
      <c r="HBI1" t="s">
        <v>6032</v>
      </c>
      <c r="HBJ1" t="s">
        <v>6033</v>
      </c>
      <c r="HBK1" t="s">
        <v>6034</v>
      </c>
      <c r="HBL1" t="s">
        <v>6035</v>
      </c>
      <c r="HBM1" t="s">
        <v>6036</v>
      </c>
      <c r="HBN1" t="s">
        <v>6037</v>
      </c>
      <c r="HBO1" t="s">
        <v>6038</v>
      </c>
      <c r="HBP1" t="s">
        <v>6039</v>
      </c>
      <c r="HBQ1" t="s">
        <v>6040</v>
      </c>
      <c r="HBR1" t="s">
        <v>6041</v>
      </c>
      <c r="HBS1" t="s">
        <v>6042</v>
      </c>
      <c r="HBT1" t="s">
        <v>6043</v>
      </c>
      <c r="HBU1" t="s">
        <v>6044</v>
      </c>
      <c r="HBV1" t="s">
        <v>6045</v>
      </c>
      <c r="HBW1" t="s">
        <v>6046</v>
      </c>
      <c r="HBX1" t="s">
        <v>6047</v>
      </c>
      <c r="HBY1" t="s">
        <v>6048</v>
      </c>
      <c r="HBZ1" t="s">
        <v>6049</v>
      </c>
      <c r="HCA1" t="s">
        <v>6050</v>
      </c>
      <c r="HCB1" t="s">
        <v>6051</v>
      </c>
      <c r="HCC1" t="s">
        <v>6052</v>
      </c>
      <c r="HCD1" t="s">
        <v>6053</v>
      </c>
      <c r="HCE1" t="s">
        <v>6054</v>
      </c>
      <c r="HCF1" t="s">
        <v>6055</v>
      </c>
      <c r="HCG1" t="s">
        <v>6056</v>
      </c>
      <c r="HCH1" t="s">
        <v>6057</v>
      </c>
      <c r="HCI1" t="s">
        <v>6058</v>
      </c>
      <c r="HCJ1" t="s">
        <v>6059</v>
      </c>
      <c r="HCK1" t="s">
        <v>6060</v>
      </c>
      <c r="HCL1" t="s">
        <v>6061</v>
      </c>
      <c r="HCM1" t="s">
        <v>6062</v>
      </c>
      <c r="HCN1" t="s">
        <v>6063</v>
      </c>
      <c r="HCO1" t="s">
        <v>6064</v>
      </c>
      <c r="HCP1" t="s">
        <v>6065</v>
      </c>
      <c r="HCQ1" t="s">
        <v>6066</v>
      </c>
      <c r="HCR1" t="s">
        <v>6067</v>
      </c>
      <c r="HCS1" t="s">
        <v>6068</v>
      </c>
      <c r="HCT1" t="s">
        <v>6069</v>
      </c>
      <c r="HCU1" t="s">
        <v>6070</v>
      </c>
      <c r="HCV1" t="s">
        <v>6071</v>
      </c>
      <c r="HCW1" t="s">
        <v>6072</v>
      </c>
      <c r="HCX1" t="s">
        <v>6073</v>
      </c>
      <c r="HCY1" t="s">
        <v>6074</v>
      </c>
      <c r="HCZ1" t="s">
        <v>6075</v>
      </c>
      <c r="HDA1" t="s">
        <v>6076</v>
      </c>
      <c r="HDB1" t="s">
        <v>6077</v>
      </c>
      <c r="HDC1" t="s">
        <v>6078</v>
      </c>
      <c r="HDD1" t="s">
        <v>6079</v>
      </c>
      <c r="HDE1" t="s">
        <v>6080</v>
      </c>
      <c r="HDF1" t="s">
        <v>6081</v>
      </c>
      <c r="HDG1" t="s">
        <v>6082</v>
      </c>
      <c r="HDH1" t="s">
        <v>6083</v>
      </c>
      <c r="HDI1" t="s">
        <v>6084</v>
      </c>
      <c r="HDJ1" t="s">
        <v>6085</v>
      </c>
      <c r="HDK1" t="s">
        <v>6086</v>
      </c>
      <c r="HDL1" t="s">
        <v>6087</v>
      </c>
      <c r="HDM1" t="s">
        <v>6088</v>
      </c>
      <c r="HDN1" t="s">
        <v>6089</v>
      </c>
      <c r="HDO1" t="s">
        <v>6090</v>
      </c>
      <c r="HDP1" t="s">
        <v>6091</v>
      </c>
      <c r="HDQ1" t="s">
        <v>6092</v>
      </c>
      <c r="HDR1" t="s">
        <v>6093</v>
      </c>
      <c r="HDS1" t="s">
        <v>6094</v>
      </c>
      <c r="HDT1" t="s">
        <v>6095</v>
      </c>
      <c r="HDU1" t="s">
        <v>6096</v>
      </c>
      <c r="HDV1" t="s">
        <v>6097</v>
      </c>
      <c r="HDW1" t="s">
        <v>6098</v>
      </c>
      <c r="HDX1" t="s">
        <v>6099</v>
      </c>
      <c r="HDY1" t="s">
        <v>6100</v>
      </c>
      <c r="HDZ1" t="s">
        <v>6101</v>
      </c>
      <c r="HEA1" t="s">
        <v>6102</v>
      </c>
      <c r="HEB1" t="s">
        <v>6103</v>
      </c>
      <c r="HEC1" t="s">
        <v>6104</v>
      </c>
      <c r="HED1" t="s">
        <v>6105</v>
      </c>
      <c r="HEE1" t="s">
        <v>6106</v>
      </c>
      <c r="HEF1" t="s">
        <v>6107</v>
      </c>
      <c r="HEG1" t="s">
        <v>6108</v>
      </c>
      <c r="HEH1" t="s">
        <v>6109</v>
      </c>
      <c r="HEI1" t="s">
        <v>6110</v>
      </c>
      <c r="HEJ1" t="s">
        <v>6111</v>
      </c>
      <c r="HEK1" t="s">
        <v>6112</v>
      </c>
      <c r="HEL1" t="s">
        <v>6113</v>
      </c>
      <c r="HEM1" t="s">
        <v>6114</v>
      </c>
      <c r="HEN1" t="s">
        <v>6115</v>
      </c>
      <c r="HEO1" t="s">
        <v>6116</v>
      </c>
      <c r="HEP1" t="s">
        <v>6117</v>
      </c>
      <c r="HEQ1" t="s">
        <v>6118</v>
      </c>
      <c r="HER1" t="s">
        <v>6119</v>
      </c>
      <c r="HES1" t="s">
        <v>6120</v>
      </c>
      <c r="HET1" t="s">
        <v>6121</v>
      </c>
      <c r="HEU1" t="s">
        <v>6122</v>
      </c>
      <c r="HEV1" t="s">
        <v>6123</v>
      </c>
      <c r="HEW1" t="s">
        <v>6124</v>
      </c>
      <c r="HEX1" t="s">
        <v>6125</v>
      </c>
      <c r="HEY1" t="s">
        <v>6126</v>
      </c>
      <c r="HEZ1" t="s">
        <v>6127</v>
      </c>
      <c r="HFA1" t="s">
        <v>6128</v>
      </c>
      <c r="HFB1" t="s">
        <v>6129</v>
      </c>
      <c r="HFC1" t="s">
        <v>6130</v>
      </c>
      <c r="HFD1" t="s">
        <v>6131</v>
      </c>
      <c r="HFE1" t="s">
        <v>6132</v>
      </c>
      <c r="HFF1" t="s">
        <v>6133</v>
      </c>
      <c r="HFG1" t="s">
        <v>6134</v>
      </c>
      <c r="HFH1" t="s">
        <v>6135</v>
      </c>
      <c r="HFI1" t="s">
        <v>6136</v>
      </c>
      <c r="HFJ1" t="s">
        <v>6137</v>
      </c>
      <c r="HFK1" t="s">
        <v>6138</v>
      </c>
      <c r="HFL1" t="s">
        <v>6139</v>
      </c>
      <c r="HFM1" t="s">
        <v>6140</v>
      </c>
      <c r="HFN1" t="s">
        <v>6141</v>
      </c>
      <c r="HFO1" t="s">
        <v>6142</v>
      </c>
      <c r="HFP1" t="s">
        <v>6143</v>
      </c>
      <c r="HFQ1" t="s">
        <v>6144</v>
      </c>
      <c r="HFR1" t="s">
        <v>6145</v>
      </c>
      <c r="HFS1" t="s">
        <v>6146</v>
      </c>
      <c r="HFT1" t="s">
        <v>6147</v>
      </c>
      <c r="HFU1" t="s">
        <v>6148</v>
      </c>
      <c r="HFV1" t="s">
        <v>6149</v>
      </c>
      <c r="HFW1" t="s">
        <v>6150</v>
      </c>
      <c r="HFX1" t="s">
        <v>6151</v>
      </c>
      <c r="HFY1" t="s">
        <v>6152</v>
      </c>
      <c r="HFZ1" t="s">
        <v>6153</v>
      </c>
      <c r="HGA1" t="s">
        <v>6154</v>
      </c>
      <c r="HGB1" t="s">
        <v>6155</v>
      </c>
      <c r="HGC1" t="s">
        <v>6156</v>
      </c>
      <c r="HGD1" t="s">
        <v>6157</v>
      </c>
      <c r="HGE1" t="s">
        <v>6158</v>
      </c>
      <c r="HGF1" t="s">
        <v>6159</v>
      </c>
      <c r="HGG1" t="s">
        <v>6160</v>
      </c>
      <c r="HGH1" t="s">
        <v>6161</v>
      </c>
      <c r="HGI1" t="s">
        <v>6162</v>
      </c>
      <c r="HGJ1" t="s">
        <v>6163</v>
      </c>
      <c r="HGK1" t="s">
        <v>6164</v>
      </c>
      <c r="HGL1" t="s">
        <v>6165</v>
      </c>
      <c r="HGM1" t="s">
        <v>6166</v>
      </c>
      <c r="HGN1" t="s">
        <v>6167</v>
      </c>
      <c r="HGO1" t="s">
        <v>6168</v>
      </c>
      <c r="HGP1" t="s">
        <v>6169</v>
      </c>
      <c r="HGQ1" t="s">
        <v>6170</v>
      </c>
      <c r="HGR1" t="s">
        <v>6171</v>
      </c>
      <c r="HGS1" t="s">
        <v>6172</v>
      </c>
      <c r="HGT1" t="s">
        <v>6173</v>
      </c>
      <c r="HGU1" t="s">
        <v>6174</v>
      </c>
      <c r="HGV1" t="s">
        <v>6175</v>
      </c>
      <c r="HGW1" t="s">
        <v>6176</v>
      </c>
      <c r="HGX1" t="s">
        <v>6177</v>
      </c>
      <c r="HGY1" t="s">
        <v>6178</v>
      </c>
      <c r="HGZ1" t="s">
        <v>6179</v>
      </c>
      <c r="HHA1" t="s">
        <v>6180</v>
      </c>
      <c r="HHB1" t="s">
        <v>6181</v>
      </c>
      <c r="HHC1" t="s">
        <v>6182</v>
      </c>
      <c r="HHD1" t="s">
        <v>6183</v>
      </c>
      <c r="HHE1" t="s">
        <v>6184</v>
      </c>
      <c r="HHF1" t="s">
        <v>6185</v>
      </c>
      <c r="HHG1" t="s">
        <v>6186</v>
      </c>
      <c r="HHH1" t="s">
        <v>6187</v>
      </c>
      <c r="HHI1" t="s">
        <v>6188</v>
      </c>
      <c r="HHJ1" t="s">
        <v>6189</v>
      </c>
      <c r="HHK1" t="s">
        <v>6190</v>
      </c>
      <c r="HHL1" t="s">
        <v>6191</v>
      </c>
      <c r="HHM1" t="s">
        <v>6192</v>
      </c>
      <c r="HHN1" t="s">
        <v>6193</v>
      </c>
      <c r="HHO1" t="s">
        <v>6194</v>
      </c>
      <c r="HHP1" t="s">
        <v>6195</v>
      </c>
      <c r="HHQ1" t="s">
        <v>6196</v>
      </c>
      <c r="HHR1" t="s">
        <v>6197</v>
      </c>
      <c r="HHS1" t="s">
        <v>6198</v>
      </c>
      <c r="HHT1" t="s">
        <v>6199</v>
      </c>
      <c r="HHU1" t="s">
        <v>6200</v>
      </c>
      <c r="HHV1" t="s">
        <v>6201</v>
      </c>
      <c r="HHW1" t="s">
        <v>6202</v>
      </c>
      <c r="HHX1" t="s">
        <v>6203</v>
      </c>
      <c r="HHY1" t="s">
        <v>6204</v>
      </c>
      <c r="HHZ1" t="s">
        <v>6205</v>
      </c>
      <c r="HIA1" t="s">
        <v>6206</v>
      </c>
      <c r="HIB1" t="s">
        <v>6207</v>
      </c>
      <c r="HIC1" t="s">
        <v>6208</v>
      </c>
      <c r="HID1" t="s">
        <v>6209</v>
      </c>
      <c r="HIE1" t="s">
        <v>6210</v>
      </c>
      <c r="HIF1" t="s">
        <v>6211</v>
      </c>
      <c r="HIG1" t="s">
        <v>6212</v>
      </c>
      <c r="HIH1" t="s">
        <v>6213</v>
      </c>
      <c r="HII1" t="s">
        <v>6214</v>
      </c>
      <c r="HIJ1" t="s">
        <v>6215</v>
      </c>
      <c r="HIK1" t="s">
        <v>6216</v>
      </c>
      <c r="HIL1" t="s">
        <v>6217</v>
      </c>
      <c r="HIM1" t="s">
        <v>6218</v>
      </c>
      <c r="HIN1" t="s">
        <v>6219</v>
      </c>
      <c r="HIO1" t="s">
        <v>6220</v>
      </c>
      <c r="HIP1" t="s">
        <v>6221</v>
      </c>
      <c r="HIQ1" t="s">
        <v>6222</v>
      </c>
      <c r="HIR1" t="s">
        <v>6223</v>
      </c>
      <c r="HIS1" t="s">
        <v>6224</v>
      </c>
      <c r="HIT1" t="s">
        <v>6225</v>
      </c>
      <c r="HIU1" t="s">
        <v>6226</v>
      </c>
      <c r="HIV1" t="s">
        <v>6227</v>
      </c>
      <c r="HIW1" t="s">
        <v>6228</v>
      </c>
      <c r="HIX1" t="s">
        <v>6229</v>
      </c>
      <c r="HIY1" t="s">
        <v>6230</v>
      </c>
      <c r="HIZ1" t="s">
        <v>6231</v>
      </c>
      <c r="HJA1" t="s">
        <v>6232</v>
      </c>
      <c r="HJB1" t="s">
        <v>6233</v>
      </c>
      <c r="HJC1" t="s">
        <v>6234</v>
      </c>
      <c r="HJD1" t="s">
        <v>6235</v>
      </c>
      <c r="HJE1" t="s">
        <v>6236</v>
      </c>
      <c r="HJF1" t="s">
        <v>6237</v>
      </c>
      <c r="HJG1" t="s">
        <v>6238</v>
      </c>
      <c r="HJH1" t="s">
        <v>6239</v>
      </c>
      <c r="HJI1" t="s">
        <v>6240</v>
      </c>
      <c r="HJJ1" t="s">
        <v>6241</v>
      </c>
      <c r="HJK1" t="s">
        <v>6242</v>
      </c>
      <c r="HJL1" t="s">
        <v>6243</v>
      </c>
      <c r="HJM1" t="s">
        <v>6244</v>
      </c>
      <c r="HJN1" t="s">
        <v>6245</v>
      </c>
      <c r="HJO1" t="s">
        <v>6246</v>
      </c>
      <c r="HJP1" t="s">
        <v>6247</v>
      </c>
      <c r="HJQ1" t="s">
        <v>6248</v>
      </c>
      <c r="HJR1" t="s">
        <v>6249</v>
      </c>
      <c r="HJS1" t="s">
        <v>6250</v>
      </c>
      <c r="HJT1" t="s">
        <v>6251</v>
      </c>
      <c r="HJU1" t="s">
        <v>6252</v>
      </c>
      <c r="HJV1" t="s">
        <v>6253</v>
      </c>
      <c r="HJW1" t="s">
        <v>6254</v>
      </c>
      <c r="HJX1" t="s">
        <v>6255</v>
      </c>
      <c r="HJY1" t="s">
        <v>6256</v>
      </c>
      <c r="HJZ1" t="s">
        <v>6257</v>
      </c>
      <c r="HKA1" t="s">
        <v>6258</v>
      </c>
      <c r="HKB1" t="s">
        <v>6259</v>
      </c>
      <c r="HKC1" t="s">
        <v>6260</v>
      </c>
      <c r="HKD1" t="s">
        <v>6261</v>
      </c>
      <c r="HKE1" t="s">
        <v>6262</v>
      </c>
      <c r="HKF1" t="s">
        <v>6263</v>
      </c>
      <c r="HKG1" t="s">
        <v>6264</v>
      </c>
      <c r="HKH1" t="s">
        <v>6265</v>
      </c>
      <c r="HKI1" t="s">
        <v>6266</v>
      </c>
      <c r="HKJ1" t="s">
        <v>6267</v>
      </c>
      <c r="HKK1" t="s">
        <v>6268</v>
      </c>
      <c r="HKL1" t="s">
        <v>6269</v>
      </c>
      <c r="HKM1" t="s">
        <v>6270</v>
      </c>
      <c r="HKN1" t="s">
        <v>6271</v>
      </c>
      <c r="HKO1" t="s">
        <v>6272</v>
      </c>
      <c r="HKP1" t="s">
        <v>6273</v>
      </c>
      <c r="HKQ1" t="s">
        <v>6274</v>
      </c>
      <c r="HKR1" t="s">
        <v>6275</v>
      </c>
      <c r="HKS1" t="s">
        <v>6276</v>
      </c>
      <c r="HKT1" t="s">
        <v>6277</v>
      </c>
      <c r="HKU1" t="s">
        <v>6278</v>
      </c>
      <c r="HKV1" t="s">
        <v>6279</v>
      </c>
      <c r="HKW1" t="s">
        <v>6280</v>
      </c>
      <c r="HKX1" t="s">
        <v>6281</v>
      </c>
      <c r="HKY1" t="s">
        <v>6282</v>
      </c>
      <c r="HKZ1" t="s">
        <v>6283</v>
      </c>
      <c r="HLA1" t="s">
        <v>6284</v>
      </c>
      <c r="HLB1" t="s">
        <v>6285</v>
      </c>
      <c r="HLC1" t="s">
        <v>6286</v>
      </c>
      <c r="HLD1" t="s">
        <v>6287</v>
      </c>
      <c r="HLE1" t="s">
        <v>6288</v>
      </c>
      <c r="HLF1" t="s">
        <v>6289</v>
      </c>
      <c r="HLG1" t="s">
        <v>6290</v>
      </c>
      <c r="HLH1" t="s">
        <v>6291</v>
      </c>
      <c r="HLI1" t="s">
        <v>6292</v>
      </c>
      <c r="HLJ1" t="s">
        <v>6293</v>
      </c>
      <c r="HLK1" t="s">
        <v>6294</v>
      </c>
      <c r="HLL1" t="s">
        <v>6295</v>
      </c>
      <c r="HLM1" t="s">
        <v>6296</v>
      </c>
      <c r="HLN1" t="s">
        <v>6297</v>
      </c>
      <c r="HLO1" t="s">
        <v>6298</v>
      </c>
      <c r="HLP1" t="s">
        <v>6299</v>
      </c>
      <c r="HLQ1" t="s">
        <v>6300</v>
      </c>
      <c r="HLR1" t="s">
        <v>6301</v>
      </c>
      <c r="HLS1" t="s">
        <v>6302</v>
      </c>
      <c r="HLT1" t="s">
        <v>6303</v>
      </c>
      <c r="HLU1" t="s">
        <v>6304</v>
      </c>
      <c r="HLV1" t="s">
        <v>6305</v>
      </c>
      <c r="HLW1" t="s">
        <v>6306</v>
      </c>
      <c r="HLX1" t="s">
        <v>6307</v>
      </c>
      <c r="HLY1" t="s">
        <v>6308</v>
      </c>
      <c r="HLZ1" t="s">
        <v>6309</v>
      </c>
      <c r="HMA1" t="s">
        <v>6310</v>
      </c>
      <c r="HMB1" t="s">
        <v>6311</v>
      </c>
      <c r="HMC1" t="s">
        <v>6312</v>
      </c>
      <c r="HMD1" t="s">
        <v>6313</v>
      </c>
      <c r="HME1" t="s">
        <v>6314</v>
      </c>
      <c r="HMF1" t="s">
        <v>6315</v>
      </c>
      <c r="HMG1" t="s">
        <v>6316</v>
      </c>
      <c r="HMH1" t="s">
        <v>6317</v>
      </c>
      <c r="HMI1" t="s">
        <v>6318</v>
      </c>
      <c r="HMJ1" t="s">
        <v>6319</v>
      </c>
      <c r="HMK1" t="s">
        <v>6320</v>
      </c>
      <c r="HML1" t="s">
        <v>6321</v>
      </c>
      <c r="HMM1" t="s">
        <v>6322</v>
      </c>
      <c r="HMN1" t="s">
        <v>6323</v>
      </c>
      <c r="HMO1" t="s">
        <v>6324</v>
      </c>
      <c r="HMP1" t="s">
        <v>6325</v>
      </c>
      <c r="HMQ1" t="s">
        <v>6326</v>
      </c>
      <c r="HMR1" t="s">
        <v>6327</v>
      </c>
      <c r="HMS1" t="s">
        <v>6328</v>
      </c>
      <c r="HMT1" t="s">
        <v>6329</v>
      </c>
      <c r="HMU1" t="s">
        <v>6330</v>
      </c>
      <c r="HMV1" t="s">
        <v>6331</v>
      </c>
      <c r="HMW1" t="s">
        <v>6332</v>
      </c>
      <c r="HMX1" t="s">
        <v>6333</v>
      </c>
      <c r="HMY1" t="s">
        <v>6334</v>
      </c>
      <c r="HMZ1" t="s">
        <v>6335</v>
      </c>
      <c r="HNA1" t="s">
        <v>6336</v>
      </c>
      <c r="HNB1" t="s">
        <v>6337</v>
      </c>
      <c r="HNC1" t="s">
        <v>6338</v>
      </c>
      <c r="HND1" t="s">
        <v>6339</v>
      </c>
      <c r="HNE1" t="s">
        <v>6340</v>
      </c>
      <c r="HNF1" t="s">
        <v>6341</v>
      </c>
      <c r="HNG1" t="s">
        <v>6342</v>
      </c>
      <c r="HNH1" t="s">
        <v>6343</v>
      </c>
      <c r="HNI1" t="s">
        <v>6344</v>
      </c>
      <c r="HNJ1" t="s">
        <v>6345</v>
      </c>
      <c r="HNK1" t="s">
        <v>6346</v>
      </c>
      <c r="HNL1" t="s">
        <v>6347</v>
      </c>
      <c r="HNM1" t="s">
        <v>6348</v>
      </c>
      <c r="HNN1" t="s">
        <v>6349</v>
      </c>
      <c r="HNO1" t="s">
        <v>6350</v>
      </c>
      <c r="HNP1" t="s">
        <v>6351</v>
      </c>
      <c r="HNQ1" t="s">
        <v>6352</v>
      </c>
      <c r="HNR1" t="s">
        <v>6353</v>
      </c>
      <c r="HNS1" t="s">
        <v>6354</v>
      </c>
      <c r="HNT1" t="s">
        <v>6355</v>
      </c>
      <c r="HNU1" t="s">
        <v>6356</v>
      </c>
      <c r="HNV1" t="s">
        <v>6357</v>
      </c>
      <c r="HNW1" t="s">
        <v>6358</v>
      </c>
      <c r="HNX1" t="s">
        <v>6359</v>
      </c>
      <c r="HNY1" t="s">
        <v>6360</v>
      </c>
      <c r="HNZ1" t="s">
        <v>6361</v>
      </c>
      <c r="HOA1" t="s">
        <v>6362</v>
      </c>
      <c r="HOB1" t="s">
        <v>6363</v>
      </c>
      <c r="HOC1" t="s">
        <v>6364</v>
      </c>
      <c r="HOD1" t="s">
        <v>6365</v>
      </c>
      <c r="HOE1" t="s">
        <v>6366</v>
      </c>
      <c r="HOF1" t="s">
        <v>6367</v>
      </c>
      <c r="HOG1" t="s">
        <v>6368</v>
      </c>
      <c r="HOH1" t="s">
        <v>6369</v>
      </c>
      <c r="HOI1" t="s">
        <v>6370</v>
      </c>
      <c r="HOJ1" t="s">
        <v>6371</v>
      </c>
      <c r="HOK1" t="s">
        <v>6372</v>
      </c>
      <c r="HOL1" t="s">
        <v>6373</v>
      </c>
      <c r="HOM1" t="s">
        <v>6374</v>
      </c>
      <c r="HON1" t="s">
        <v>6375</v>
      </c>
      <c r="HOO1" t="s">
        <v>6376</v>
      </c>
      <c r="HOP1" t="s">
        <v>6377</v>
      </c>
      <c r="HOQ1" t="s">
        <v>6378</v>
      </c>
      <c r="HOR1" t="s">
        <v>6379</v>
      </c>
      <c r="HOS1" t="s">
        <v>6380</v>
      </c>
      <c r="HOT1" t="s">
        <v>6381</v>
      </c>
      <c r="HOU1" t="s">
        <v>6382</v>
      </c>
      <c r="HOV1" t="s">
        <v>6383</v>
      </c>
      <c r="HOW1" t="s">
        <v>6384</v>
      </c>
      <c r="HOX1" t="s">
        <v>6385</v>
      </c>
      <c r="HOY1" t="s">
        <v>6386</v>
      </c>
      <c r="HOZ1" t="s">
        <v>6387</v>
      </c>
      <c r="HPA1" t="s">
        <v>6388</v>
      </c>
      <c r="HPB1" t="s">
        <v>6389</v>
      </c>
      <c r="HPC1" t="s">
        <v>6390</v>
      </c>
      <c r="HPD1" t="s">
        <v>6391</v>
      </c>
      <c r="HPE1" t="s">
        <v>6392</v>
      </c>
      <c r="HPF1" t="s">
        <v>6393</v>
      </c>
      <c r="HPG1" t="s">
        <v>6394</v>
      </c>
      <c r="HPH1" t="s">
        <v>6395</v>
      </c>
      <c r="HPI1" t="s">
        <v>6396</v>
      </c>
      <c r="HPJ1" t="s">
        <v>6397</v>
      </c>
      <c r="HPK1" t="s">
        <v>6398</v>
      </c>
      <c r="HPL1" t="s">
        <v>6399</v>
      </c>
      <c r="HPM1" t="s">
        <v>6400</v>
      </c>
      <c r="HPN1" t="s">
        <v>6401</v>
      </c>
      <c r="HPO1" t="s">
        <v>6402</v>
      </c>
      <c r="HPP1" t="s">
        <v>6403</v>
      </c>
      <c r="HPQ1" t="s">
        <v>6404</v>
      </c>
      <c r="HPR1" t="s">
        <v>6405</v>
      </c>
      <c r="HPS1" t="s">
        <v>6406</v>
      </c>
      <c r="HPT1" t="s">
        <v>6407</v>
      </c>
      <c r="HPU1" t="s">
        <v>6408</v>
      </c>
      <c r="HPV1" t="s">
        <v>6409</v>
      </c>
      <c r="HPW1" t="s">
        <v>6410</v>
      </c>
      <c r="HPX1" t="s">
        <v>6411</v>
      </c>
      <c r="HPY1" t="s">
        <v>6412</v>
      </c>
      <c r="HPZ1" t="s">
        <v>6413</v>
      </c>
      <c r="HQA1" t="s">
        <v>6414</v>
      </c>
      <c r="HQB1" t="s">
        <v>6415</v>
      </c>
      <c r="HQC1" t="s">
        <v>6416</v>
      </c>
      <c r="HQD1" t="s">
        <v>6417</v>
      </c>
      <c r="HQE1" t="s">
        <v>6418</v>
      </c>
      <c r="HQF1" t="s">
        <v>6419</v>
      </c>
      <c r="HQG1" t="s">
        <v>6420</v>
      </c>
      <c r="HQH1" t="s">
        <v>6421</v>
      </c>
      <c r="HQI1" t="s">
        <v>6422</v>
      </c>
      <c r="HQJ1" t="s">
        <v>6423</v>
      </c>
      <c r="HQK1" t="s">
        <v>6424</v>
      </c>
      <c r="HQL1" t="s">
        <v>6425</v>
      </c>
      <c r="HQM1" t="s">
        <v>6426</v>
      </c>
      <c r="HQN1" t="s">
        <v>6427</v>
      </c>
      <c r="HQO1" t="s">
        <v>6428</v>
      </c>
      <c r="HQP1" t="s">
        <v>6429</v>
      </c>
      <c r="HQQ1" t="s">
        <v>6430</v>
      </c>
      <c r="HQR1" t="s">
        <v>6431</v>
      </c>
      <c r="HQS1" t="s">
        <v>6432</v>
      </c>
      <c r="HQT1" t="s">
        <v>6433</v>
      </c>
      <c r="HQU1" t="s">
        <v>6434</v>
      </c>
      <c r="HQV1" t="s">
        <v>6435</v>
      </c>
      <c r="HQW1" t="s">
        <v>6436</v>
      </c>
      <c r="HQX1" t="s">
        <v>6437</v>
      </c>
      <c r="HQY1" t="s">
        <v>6438</v>
      </c>
      <c r="HQZ1" t="s">
        <v>6439</v>
      </c>
      <c r="HRA1" t="s">
        <v>6440</v>
      </c>
      <c r="HRB1" t="s">
        <v>6441</v>
      </c>
      <c r="HRC1" t="s">
        <v>6442</v>
      </c>
      <c r="HRD1" t="s">
        <v>6443</v>
      </c>
      <c r="HRE1" t="s">
        <v>6444</v>
      </c>
      <c r="HRF1" t="s">
        <v>6445</v>
      </c>
      <c r="HRG1" t="s">
        <v>6446</v>
      </c>
      <c r="HRH1" t="s">
        <v>6447</v>
      </c>
      <c r="HRI1" t="s">
        <v>6448</v>
      </c>
      <c r="HRJ1" t="s">
        <v>6449</v>
      </c>
      <c r="HRK1" t="s">
        <v>6450</v>
      </c>
      <c r="HRL1" t="s">
        <v>6451</v>
      </c>
      <c r="HRM1" t="s">
        <v>6452</v>
      </c>
      <c r="HRN1" t="s">
        <v>6453</v>
      </c>
      <c r="HRO1" t="s">
        <v>6454</v>
      </c>
      <c r="HRP1" t="s">
        <v>6455</v>
      </c>
      <c r="HRQ1" t="s">
        <v>6456</v>
      </c>
      <c r="HRR1" t="s">
        <v>6457</v>
      </c>
      <c r="HRS1" t="s">
        <v>6458</v>
      </c>
      <c r="HRT1" t="s">
        <v>6459</v>
      </c>
      <c r="HRU1" t="s">
        <v>6460</v>
      </c>
      <c r="HRV1" t="s">
        <v>6461</v>
      </c>
      <c r="HRW1" t="s">
        <v>6462</v>
      </c>
      <c r="HRX1" t="s">
        <v>6463</v>
      </c>
      <c r="HRY1" t="s">
        <v>6464</v>
      </c>
      <c r="HRZ1" t="s">
        <v>6465</v>
      </c>
      <c r="HSA1" t="s">
        <v>6466</v>
      </c>
      <c r="HSB1" t="s">
        <v>6467</v>
      </c>
      <c r="HSC1" t="s">
        <v>6468</v>
      </c>
      <c r="HSD1" t="s">
        <v>6469</v>
      </c>
      <c r="HSE1" t="s">
        <v>6470</v>
      </c>
      <c r="HSF1" t="s">
        <v>6471</v>
      </c>
      <c r="HSG1" t="s">
        <v>6472</v>
      </c>
      <c r="HSH1" t="s">
        <v>6473</v>
      </c>
      <c r="HSI1" t="s">
        <v>6474</v>
      </c>
      <c r="HSJ1" t="s">
        <v>6475</v>
      </c>
      <c r="HSK1" t="s">
        <v>6476</v>
      </c>
      <c r="HSL1" t="s">
        <v>6477</v>
      </c>
      <c r="HSM1" t="s">
        <v>6478</v>
      </c>
      <c r="HSN1" t="s">
        <v>6479</v>
      </c>
      <c r="HSO1" t="s">
        <v>6480</v>
      </c>
      <c r="HSP1" t="s">
        <v>6481</v>
      </c>
      <c r="HSQ1" t="s">
        <v>6482</v>
      </c>
      <c r="HSR1" t="s">
        <v>6483</v>
      </c>
      <c r="HSS1" t="s">
        <v>6484</v>
      </c>
      <c r="HST1" t="s">
        <v>6485</v>
      </c>
      <c r="HSU1" t="s">
        <v>6486</v>
      </c>
      <c r="HSV1" t="s">
        <v>6487</v>
      </c>
      <c r="HSW1" t="s">
        <v>6488</v>
      </c>
      <c r="HSX1" t="s">
        <v>6489</v>
      </c>
      <c r="HSY1" t="s">
        <v>6490</v>
      </c>
      <c r="HSZ1" t="s">
        <v>6491</v>
      </c>
      <c r="HTA1" t="s">
        <v>6492</v>
      </c>
      <c r="HTB1" t="s">
        <v>6493</v>
      </c>
      <c r="HTC1" t="s">
        <v>6494</v>
      </c>
      <c r="HTD1" t="s">
        <v>6495</v>
      </c>
      <c r="HTE1" t="s">
        <v>6496</v>
      </c>
      <c r="HTF1" t="s">
        <v>6497</v>
      </c>
      <c r="HTG1" t="s">
        <v>6498</v>
      </c>
      <c r="HTH1" t="s">
        <v>6499</v>
      </c>
      <c r="HTI1" t="s">
        <v>6500</v>
      </c>
      <c r="HTJ1" t="s">
        <v>6501</v>
      </c>
      <c r="HTK1" t="s">
        <v>6502</v>
      </c>
      <c r="HTL1" t="s">
        <v>6503</v>
      </c>
      <c r="HTM1" t="s">
        <v>6504</v>
      </c>
      <c r="HTN1" t="s">
        <v>6505</v>
      </c>
      <c r="HTO1" t="s">
        <v>6506</v>
      </c>
      <c r="HTP1" t="s">
        <v>6507</v>
      </c>
      <c r="HTQ1" t="s">
        <v>6508</v>
      </c>
      <c r="HTR1" t="s">
        <v>6509</v>
      </c>
      <c r="HTS1" t="s">
        <v>6510</v>
      </c>
      <c r="HTT1" t="s">
        <v>6511</v>
      </c>
      <c r="HTU1" t="s">
        <v>6512</v>
      </c>
      <c r="HTV1" t="s">
        <v>6513</v>
      </c>
      <c r="HTW1" t="s">
        <v>6514</v>
      </c>
      <c r="HTX1" t="s">
        <v>6515</v>
      </c>
      <c r="HTY1" t="s">
        <v>6516</v>
      </c>
      <c r="HTZ1" t="s">
        <v>6517</v>
      </c>
      <c r="HUA1" t="s">
        <v>6518</v>
      </c>
      <c r="HUB1" t="s">
        <v>6519</v>
      </c>
      <c r="HUC1" t="s">
        <v>6520</v>
      </c>
      <c r="HUD1" t="s">
        <v>6521</v>
      </c>
      <c r="HUE1" t="s">
        <v>6522</v>
      </c>
      <c r="HUF1" t="s">
        <v>6523</v>
      </c>
      <c r="HUG1" t="s">
        <v>6524</v>
      </c>
      <c r="HUH1" t="s">
        <v>6525</v>
      </c>
      <c r="HUI1" t="s">
        <v>6526</v>
      </c>
      <c r="HUJ1" t="s">
        <v>6527</v>
      </c>
      <c r="HUK1" t="s">
        <v>6528</v>
      </c>
      <c r="HUL1" t="s">
        <v>6529</v>
      </c>
      <c r="HUM1" t="s">
        <v>6530</v>
      </c>
      <c r="HUN1" t="s">
        <v>6531</v>
      </c>
      <c r="HUO1" t="s">
        <v>6532</v>
      </c>
      <c r="HUP1" t="s">
        <v>6533</v>
      </c>
      <c r="HUQ1" t="s">
        <v>6534</v>
      </c>
      <c r="HUR1" t="s">
        <v>6535</v>
      </c>
      <c r="HUS1" t="s">
        <v>6536</v>
      </c>
      <c r="HUT1" t="s">
        <v>6537</v>
      </c>
      <c r="HUU1" t="s">
        <v>6538</v>
      </c>
      <c r="HUV1" t="s">
        <v>6539</v>
      </c>
      <c r="HUW1" t="s">
        <v>6540</v>
      </c>
      <c r="HUX1" t="s">
        <v>6541</v>
      </c>
      <c r="HUY1" t="s">
        <v>6542</v>
      </c>
      <c r="HUZ1" t="s">
        <v>6543</v>
      </c>
      <c r="HVA1" t="s">
        <v>6544</v>
      </c>
      <c r="HVB1" t="s">
        <v>6545</v>
      </c>
      <c r="HVC1" t="s">
        <v>6546</v>
      </c>
      <c r="HVD1" t="s">
        <v>6547</v>
      </c>
      <c r="HVE1" t="s">
        <v>6548</v>
      </c>
      <c r="HVF1" t="s">
        <v>6549</v>
      </c>
      <c r="HVG1" t="s">
        <v>6550</v>
      </c>
      <c r="HVH1" t="s">
        <v>6551</v>
      </c>
      <c r="HVI1" t="s">
        <v>6552</v>
      </c>
      <c r="HVJ1" t="s">
        <v>6553</v>
      </c>
      <c r="HVK1" t="s">
        <v>6554</v>
      </c>
      <c r="HVL1" t="s">
        <v>6555</v>
      </c>
      <c r="HVM1" t="s">
        <v>6556</v>
      </c>
      <c r="HVN1" t="s">
        <v>6557</v>
      </c>
      <c r="HVO1" t="s">
        <v>6558</v>
      </c>
      <c r="HVP1" t="s">
        <v>6559</v>
      </c>
      <c r="HVQ1" t="s">
        <v>6560</v>
      </c>
      <c r="HVR1" t="s">
        <v>6561</v>
      </c>
      <c r="HVS1" t="s">
        <v>6562</v>
      </c>
      <c r="HVT1" t="s">
        <v>6563</v>
      </c>
      <c r="HVU1" t="s">
        <v>6564</v>
      </c>
      <c r="HVV1" t="s">
        <v>6565</v>
      </c>
      <c r="HVW1" t="s">
        <v>6566</v>
      </c>
      <c r="HVX1" t="s">
        <v>6567</v>
      </c>
      <c r="HVY1" t="s">
        <v>6568</v>
      </c>
      <c r="HVZ1" t="s">
        <v>6569</v>
      </c>
      <c r="HWA1" t="s">
        <v>6570</v>
      </c>
      <c r="HWB1" t="s">
        <v>6571</v>
      </c>
      <c r="HWC1" t="s">
        <v>6572</v>
      </c>
      <c r="HWD1" t="s">
        <v>6573</v>
      </c>
      <c r="HWE1" t="s">
        <v>6574</v>
      </c>
      <c r="HWF1" t="s">
        <v>6575</v>
      </c>
      <c r="HWG1" t="s">
        <v>6576</v>
      </c>
      <c r="HWH1" t="s">
        <v>6577</v>
      </c>
      <c r="HWI1" t="s">
        <v>6578</v>
      </c>
      <c r="HWJ1" t="s">
        <v>6579</v>
      </c>
      <c r="HWK1" t="s">
        <v>6580</v>
      </c>
      <c r="HWL1" t="s">
        <v>6581</v>
      </c>
      <c r="HWM1" t="s">
        <v>6582</v>
      </c>
      <c r="HWN1" t="s">
        <v>6583</v>
      </c>
      <c r="HWO1" t="s">
        <v>6584</v>
      </c>
      <c r="HWP1" t="s">
        <v>6585</v>
      </c>
      <c r="HWQ1" t="s">
        <v>6586</v>
      </c>
      <c r="HWR1" t="s">
        <v>6587</v>
      </c>
      <c r="HWS1" t="s">
        <v>6588</v>
      </c>
      <c r="HWT1" t="s">
        <v>6589</v>
      </c>
      <c r="HWU1" t="s">
        <v>6590</v>
      </c>
      <c r="HWV1" t="s">
        <v>6591</v>
      </c>
      <c r="HWW1" t="s">
        <v>6592</v>
      </c>
      <c r="HWX1" t="s">
        <v>6593</v>
      </c>
      <c r="HWY1" t="s">
        <v>6594</v>
      </c>
      <c r="HWZ1" t="s">
        <v>6595</v>
      </c>
      <c r="HXA1" t="s">
        <v>6596</v>
      </c>
      <c r="HXB1" t="s">
        <v>6597</v>
      </c>
      <c r="HXC1" t="s">
        <v>6598</v>
      </c>
      <c r="HXD1" t="s">
        <v>6599</v>
      </c>
      <c r="HXE1" t="s">
        <v>6600</v>
      </c>
      <c r="HXF1" t="s">
        <v>6601</v>
      </c>
      <c r="HXG1" t="s">
        <v>6602</v>
      </c>
      <c r="HXH1" t="s">
        <v>6603</v>
      </c>
      <c r="HXI1" t="s">
        <v>6604</v>
      </c>
      <c r="HXJ1" t="s">
        <v>6605</v>
      </c>
      <c r="HXK1" t="s">
        <v>6606</v>
      </c>
      <c r="HXL1" t="s">
        <v>6607</v>
      </c>
      <c r="HXM1" t="s">
        <v>6608</v>
      </c>
      <c r="HXN1" t="s">
        <v>6609</v>
      </c>
      <c r="HXO1" t="s">
        <v>6610</v>
      </c>
      <c r="HXP1" t="s">
        <v>6611</v>
      </c>
      <c r="HXQ1" t="s">
        <v>6612</v>
      </c>
      <c r="HXR1" t="s">
        <v>6613</v>
      </c>
      <c r="HXS1" t="s">
        <v>6614</v>
      </c>
      <c r="HXT1" t="s">
        <v>6615</v>
      </c>
      <c r="HXU1" t="s">
        <v>6616</v>
      </c>
      <c r="HXV1" t="s">
        <v>6617</v>
      </c>
      <c r="HXW1" t="s">
        <v>6618</v>
      </c>
      <c r="HXX1" t="s">
        <v>6619</v>
      </c>
      <c r="HXY1" t="s">
        <v>6620</v>
      </c>
      <c r="HXZ1" t="s">
        <v>6621</v>
      </c>
      <c r="HYA1" t="s">
        <v>6622</v>
      </c>
      <c r="HYB1" t="s">
        <v>6623</v>
      </c>
      <c r="HYC1" t="s">
        <v>6624</v>
      </c>
      <c r="HYD1" t="s">
        <v>6625</v>
      </c>
      <c r="HYE1" t="s">
        <v>6626</v>
      </c>
      <c r="HYF1" t="s">
        <v>6627</v>
      </c>
      <c r="HYG1" t="s">
        <v>6628</v>
      </c>
      <c r="HYH1" t="s">
        <v>6629</v>
      </c>
      <c r="HYI1" t="s">
        <v>6630</v>
      </c>
      <c r="HYJ1" t="s">
        <v>6631</v>
      </c>
      <c r="HYK1" t="s">
        <v>6632</v>
      </c>
      <c r="HYL1" t="s">
        <v>6633</v>
      </c>
      <c r="HYM1" t="s">
        <v>6634</v>
      </c>
      <c r="HYN1" t="s">
        <v>6635</v>
      </c>
      <c r="HYO1" t="s">
        <v>6636</v>
      </c>
      <c r="HYP1" t="s">
        <v>6637</v>
      </c>
      <c r="HYQ1" t="s">
        <v>6638</v>
      </c>
      <c r="HYR1" t="s">
        <v>6639</v>
      </c>
      <c r="HYS1" t="s">
        <v>6640</v>
      </c>
      <c r="HYT1" t="s">
        <v>6641</v>
      </c>
      <c r="HYU1" t="s">
        <v>6642</v>
      </c>
      <c r="HYV1" t="s">
        <v>6643</v>
      </c>
      <c r="HYW1" t="s">
        <v>6644</v>
      </c>
      <c r="HYX1" t="s">
        <v>6645</v>
      </c>
      <c r="HYY1" t="s">
        <v>6646</v>
      </c>
      <c r="HYZ1" t="s">
        <v>6647</v>
      </c>
      <c r="HZA1" t="s">
        <v>6648</v>
      </c>
      <c r="HZB1" t="s">
        <v>6649</v>
      </c>
      <c r="HZC1" t="s">
        <v>6650</v>
      </c>
      <c r="HZD1" t="s">
        <v>6651</v>
      </c>
      <c r="HZE1" t="s">
        <v>6652</v>
      </c>
      <c r="HZF1" t="s">
        <v>6653</v>
      </c>
      <c r="HZG1" t="s">
        <v>6654</v>
      </c>
      <c r="HZH1" t="s">
        <v>6655</v>
      </c>
      <c r="HZI1" t="s">
        <v>6656</v>
      </c>
      <c r="HZJ1" t="s">
        <v>6657</v>
      </c>
      <c r="HZK1" t="s">
        <v>6658</v>
      </c>
      <c r="HZL1" t="s">
        <v>6659</v>
      </c>
      <c r="HZM1" t="s">
        <v>6660</v>
      </c>
      <c r="HZN1" t="s">
        <v>6661</v>
      </c>
      <c r="HZO1" t="s">
        <v>6662</v>
      </c>
      <c r="HZP1" t="s">
        <v>6663</v>
      </c>
      <c r="HZQ1" t="s">
        <v>6664</v>
      </c>
      <c r="HZR1" t="s">
        <v>6665</v>
      </c>
      <c r="HZS1" t="s">
        <v>6666</v>
      </c>
      <c r="HZT1" t="s">
        <v>6667</v>
      </c>
      <c r="HZU1" t="s">
        <v>6668</v>
      </c>
      <c r="HZV1" t="s">
        <v>6669</v>
      </c>
      <c r="HZW1" t="s">
        <v>6670</v>
      </c>
      <c r="HZX1" t="s">
        <v>6671</v>
      </c>
      <c r="HZY1" t="s">
        <v>6672</v>
      </c>
      <c r="HZZ1" t="s">
        <v>6673</v>
      </c>
      <c r="IAA1" t="s">
        <v>6674</v>
      </c>
      <c r="IAB1" t="s">
        <v>6675</v>
      </c>
      <c r="IAC1" t="s">
        <v>6676</v>
      </c>
      <c r="IAD1" t="s">
        <v>6677</v>
      </c>
      <c r="IAE1" t="s">
        <v>6678</v>
      </c>
      <c r="IAF1" t="s">
        <v>6679</v>
      </c>
      <c r="IAG1" t="s">
        <v>6680</v>
      </c>
      <c r="IAH1" t="s">
        <v>6681</v>
      </c>
      <c r="IAI1" t="s">
        <v>6682</v>
      </c>
      <c r="IAJ1" t="s">
        <v>6683</v>
      </c>
      <c r="IAK1" t="s">
        <v>6684</v>
      </c>
      <c r="IAL1" t="s">
        <v>6685</v>
      </c>
      <c r="IAM1" t="s">
        <v>6686</v>
      </c>
      <c r="IAN1" t="s">
        <v>6687</v>
      </c>
      <c r="IAO1" t="s">
        <v>6688</v>
      </c>
      <c r="IAP1" t="s">
        <v>6689</v>
      </c>
      <c r="IAQ1" t="s">
        <v>6690</v>
      </c>
      <c r="IAR1" t="s">
        <v>6691</v>
      </c>
      <c r="IAS1" t="s">
        <v>6692</v>
      </c>
      <c r="IAT1" t="s">
        <v>6693</v>
      </c>
      <c r="IAU1" t="s">
        <v>6694</v>
      </c>
      <c r="IAV1" t="s">
        <v>6695</v>
      </c>
      <c r="IAW1" t="s">
        <v>6696</v>
      </c>
      <c r="IAX1" t="s">
        <v>6697</v>
      </c>
      <c r="IAY1" t="s">
        <v>6698</v>
      </c>
      <c r="IAZ1" t="s">
        <v>6699</v>
      </c>
      <c r="IBA1" t="s">
        <v>6700</v>
      </c>
      <c r="IBB1" t="s">
        <v>6701</v>
      </c>
      <c r="IBC1" t="s">
        <v>6702</v>
      </c>
      <c r="IBD1" t="s">
        <v>6703</v>
      </c>
      <c r="IBE1" t="s">
        <v>6704</v>
      </c>
      <c r="IBF1" t="s">
        <v>6705</v>
      </c>
      <c r="IBG1" t="s">
        <v>6706</v>
      </c>
      <c r="IBH1" t="s">
        <v>6707</v>
      </c>
      <c r="IBI1" t="s">
        <v>6708</v>
      </c>
      <c r="IBJ1" t="s">
        <v>6709</v>
      </c>
      <c r="IBK1" t="s">
        <v>6710</v>
      </c>
      <c r="IBL1" t="s">
        <v>6711</v>
      </c>
      <c r="IBM1" t="s">
        <v>6712</v>
      </c>
      <c r="IBN1" t="s">
        <v>6713</v>
      </c>
      <c r="IBO1" t="s">
        <v>6714</v>
      </c>
      <c r="IBP1" t="s">
        <v>6715</v>
      </c>
      <c r="IBQ1" t="s">
        <v>6716</v>
      </c>
      <c r="IBR1" t="s">
        <v>6717</v>
      </c>
      <c r="IBS1" t="s">
        <v>6718</v>
      </c>
      <c r="IBT1" t="s">
        <v>6719</v>
      </c>
      <c r="IBU1" t="s">
        <v>6720</v>
      </c>
      <c r="IBV1" t="s">
        <v>6721</v>
      </c>
      <c r="IBW1" t="s">
        <v>6722</v>
      </c>
      <c r="IBX1" t="s">
        <v>6723</v>
      </c>
      <c r="IBY1" t="s">
        <v>6724</v>
      </c>
      <c r="IBZ1" t="s">
        <v>6725</v>
      </c>
      <c r="ICA1" t="s">
        <v>6726</v>
      </c>
      <c r="ICB1" t="s">
        <v>6727</v>
      </c>
      <c r="ICC1" t="s">
        <v>6728</v>
      </c>
      <c r="ICD1" t="s">
        <v>6729</v>
      </c>
      <c r="ICE1" t="s">
        <v>6730</v>
      </c>
      <c r="ICF1" t="s">
        <v>6731</v>
      </c>
      <c r="ICG1" t="s">
        <v>6732</v>
      </c>
      <c r="ICH1" t="s">
        <v>6733</v>
      </c>
      <c r="ICI1" t="s">
        <v>6734</v>
      </c>
      <c r="ICJ1" t="s">
        <v>6735</v>
      </c>
      <c r="ICK1" t="s">
        <v>6736</v>
      </c>
      <c r="ICL1" t="s">
        <v>6737</v>
      </c>
      <c r="ICM1" t="s">
        <v>6738</v>
      </c>
      <c r="ICN1" t="s">
        <v>6739</v>
      </c>
      <c r="ICO1" t="s">
        <v>6740</v>
      </c>
      <c r="ICP1" t="s">
        <v>6741</v>
      </c>
      <c r="ICQ1" t="s">
        <v>6742</v>
      </c>
      <c r="ICR1" t="s">
        <v>6743</v>
      </c>
      <c r="ICS1" t="s">
        <v>6744</v>
      </c>
      <c r="ICT1" t="s">
        <v>6745</v>
      </c>
      <c r="ICU1" t="s">
        <v>6746</v>
      </c>
      <c r="ICV1" t="s">
        <v>6747</v>
      </c>
      <c r="ICW1" t="s">
        <v>6748</v>
      </c>
      <c r="ICX1" t="s">
        <v>6749</v>
      </c>
      <c r="ICY1" t="s">
        <v>6750</v>
      </c>
      <c r="ICZ1" t="s">
        <v>6751</v>
      </c>
      <c r="IDA1" t="s">
        <v>6752</v>
      </c>
      <c r="IDB1" t="s">
        <v>6753</v>
      </c>
      <c r="IDC1" t="s">
        <v>6754</v>
      </c>
      <c r="IDD1" t="s">
        <v>6755</v>
      </c>
      <c r="IDE1" t="s">
        <v>6756</v>
      </c>
      <c r="IDF1" t="s">
        <v>6757</v>
      </c>
      <c r="IDG1" t="s">
        <v>6758</v>
      </c>
      <c r="IDH1" t="s">
        <v>6759</v>
      </c>
      <c r="IDI1" t="s">
        <v>6760</v>
      </c>
      <c r="IDJ1" t="s">
        <v>6761</v>
      </c>
      <c r="IDK1" t="s">
        <v>6762</v>
      </c>
      <c r="IDL1" t="s">
        <v>6763</v>
      </c>
      <c r="IDM1" t="s">
        <v>6764</v>
      </c>
      <c r="IDN1" t="s">
        <v>6765</v>
      </c>
      <c r="IDO1" t="s">
        <v>6766</v>
      </c>
      <c r="IDP1" t="s">
        <v>6767</v>
      </c>
      <c r="IDQ1" t="s">
        <v>6768</v>
      </c>
      <c r="IDR1" t="s">
        <v>6769</v>
      </c>
      <c r="IDS1" t="s">
        <v>6770</v>
      </c>
      <c r="IDT1" t="s">
        <v>6771</v>
      </c>
      <c r="IDU1" t="s">
        <v>6772</v>
      </c>
      <c r="IDV1" t="s">
        <v>6773</v>
      </c>
      <c r="IDW1" t="s">
        <v>6774</v>
      </c>
      <c r="IDX1" t="s">
        <v>6775</v>
      </c>
      <c r="IDY1" t="s">
        <v>6776</v>
      </c>
      <c r="IDZ1" t="s">
        <v>6777</v>
      </c>
      <c r="IEA1" t="s">
        <v>6778</v>
      </c>
      <c r="IEB1" t="s">
        <v>6779</v>
      </c>
      <c r="IEC1" t="s">
        <v>6780</v>
      </c>
      <c r="IED1" t="s">
        <v>6781</v>
      </c>
      <c r="IEE1" t="s">
        <v>6782</v>
      </c>
      <c r="IEF1" t="s">
        <v>6783</v>
      </c>
      <c r="IEG1" t="s">
        <v>6784</v>
      </c>
      <c r="IEH1" t="s">
        <v>6785</v>
      </c>
      <c r="IEI1" t="s">
        <v>6786</v>
      </c>
      <c r="IEJ1" t="s">
        <v>6787</v>
      </c>
      <c r="IEK1" t="s">
        <v>6788</v>
      </c>
      <c r="IEL1" t="s">
        <v>6789</v>
      </c>
      <c r="IEM1" t="s">
        <v>6790</v>
      </c>
      <c r="IEN1" t="s">
        <v>6791</v>
      </c>
      <c r="IEO1" t="s">
        <v>6792</v>
      </c>
      <c r="IEP1" t="s">
        <v>6793</v>
      </c>
      <c r="IEQ1" t="s">
        <v>6794</v>
      </c>
      <c r="IER1" t="s">
        <v>6795</v>
      </c>
      <c r="IES1" t="s">
        <v>6796</v>
      </c>
      <c r="IET1" t="s">
        <v>6797</v>
      </c>
      <c r="IEU1" t="s">
        <v>6798</v>
      </c>
      <c r="IEV1" t="s">
        <v>6799</v>
      </c>
      <c r="IEW1" t="s">
        <v>6800</v>
      </c>
      <c r="IEX1" t="s">
        <v>6801</v>
      </c>
      <c r="IEY1" t="s">
        <v>6802</v>
      </c>
      <c r="IEZ1" t="s">
        <v>6803</v>
      </c>
      <c r="IFA1" t="s">
        <v>6804</v>
      </c>
      <c r="IFB1" t="s">
        <v>6805</v>
      </c>
      <c r="IFC1" t="s">
        <v>6806</v>
      </c>
      <c r="IFD1" t="s">
        <v>6807</v>
      </c>
      <c r="IFE1" t="s">
        <v>6808</v>
      </c>
      <c r="IFF1" t="s">
        <v>6809</v>
      </c>
      <c r="IFG1" t="s">
        <v>6810</v>
      </c>
      <c r="IFH1" t="s">
        <v>6811</v>
      </c>
      <c r="IFI1" t="s">
        <v>6812</v>
      </c>
      <c r="IFJ1" t="s">
        <v>6813</v>
      </c>
      <c r="IFK1" t="s">
        <v>6814</v>
      </c>
      <c r="IFL1" t="s">
        <v>6815</v>
      </c>
      <c r="IFM1" t="s">
        <v>6816</v>
      </c>
      <c r="IFN1" t="s">
        <v>6817</v>
      </c>
      <c r="IFO1" t="s">
        <v>6818</v>
      </c>
      <c r="IFP1" t="s">
        <v>6819</v>
      </c>
      <c r="IFQ1" t="s">
        <v>6820</v>
      </c>
      <c r="IFR1" t="s">
        <v>6821</v>
      </c>
      <c r="IFS1" t="s">
        <v>6822</v>
      </c>
      <c r="IFT1" t="s">
        <v>6823</v>
      </c>
      <c r="IFU1" t="s">
        <v>6824</v>
      </c>
      <c r="IFV1" t="s">
        <v>6825</v>
      </c>
      <c r="IFW1" t="s">
        <v>6826</v>
      </c>
      <c r="IFX1" t="s">
        <v>6827</v>
      </c>
      <c r="IFY1" t="s">
        <v>6828</v>
      </c>
      <c r="IFZ1" t="s">
        <v>6829</v>
      </c>
      <c r="IGA1" t="s">
        <v>6830</v>
      </c>
      <c r="IGB1" t="s">
        <v>6831</v>
      </c>
      <c r="IGC1" t="s">
        <v>6832</v>
      </c>
      <c r="IGD1" t="s">
        <v>6833</v>
      </c>
      <c r="IGE1" t="s">
        <v>6834</v>
      </c>
      <c r="IGF1" t="s">
        <v>6835</v>
      </c>
      <c r="IGG1" t="s">
        <v>6836</v>
      </c>
      <c r="IGH1" t="s">
        <v>6837</v>
      </c>
      <c r="IGI1" t="s">
        <v>6838</v>
      </c>
      <c r="IGJ1" t="s">
        <v>6839</v>
      </c>
      <c r="IGK1" t="s">
        <v>6840</v>
      </c>
      <c r="IGL1" t="s">
        <v>6841</v>
      </c>
      <c r="IGM1" t="s">
        <v>6842</v>
      </c>
      <c r="IGN1" t="s">
        <v>6843</v>
      </c>
      <c r="IGO1" t="s">
        <v>6844</v>
      </c>
      <c r="IGP1" t="s">
        <v>6845</v>
      </c>
      <c r="IGQ1" t="s">
        <v>6846</v>
      </c>
      <c r="IGR1" t="s">
        <v>6847</v>
      </c>
      <c r="IGS1" t="s">
        <v>6848</v>
      </c>
      <c r="IGT1" t="s">
        <v>6849</v>
      </c>
      <c r="IGU1" t="s">
        <v>6850</v>
      </c>
      <c r="IGV1" t="s">
        <v>6851</v>
      </c>
      <c r="IGW1" t="s">
        <v>6852</v>
      </c>
      <c r="IGX1" t="s">
        <v>6853</v>
      </c>
      <c r="IGY1" t="s">
        <v>6854</v>
      </c>
      <c r="IGZ1" t="s">
        <v>6855</v>
      </c>
      <c r="IHA1" t="s">
        <v>6856</v>
      </c>
      <c r="IHB1" t="s">
        <v>6857</v>
      </c>
      <c r="IHC1" t="s">
        <v>6858</v>
      </c>
      <c r="IHD1" t="s">
        <v>6859</v>
      </c>
      <c r="IHE1" t="s">
        <v>6860</v>
      </c>
      <c r="IHF1" t="s">
        <v>6861</v>
      </c>
      <c r="IHG1" t="s">
        <v>6862</v>
      </c>
      <c r="IHH1" t="s">
        <v>6863</v>
      </c>
      <c r="IHI1" t="s">
        <v>6864</v>
      </c>
      <c r="IHJ1" t="s">
        <v>6865</v>
      </c>
      <c r="IHK1" t="s">
        <v>6866</v>
      </c>
      <c r="IHL1" t="s">
        <v>6867</v>
      </c>
      <c r="IHM1" t="s">
        <v>6868</v>
      </c>
      <c r="IHN1" t="s">
        <v>6869</v>
      </c>
      <c r="IHO1" t="s">
        <v>6870</v>
      </c>
      <c r="IHP1" t="s">
        <v>6871</v>
      </c>
      <c r="IHQ1" t="s">
        <v>6872</v>
      </c>
      <c r="IHR1" t="s">
        <v>6873</v>
      </c>
      <c r="IHS1" t="s">
        <v>6874</v>
      </c>
      <c r="IHT1" t="s">
        <v>6875</v>
      </c>
      <c r="IHU1" t="s">
        <v>6876</v>
      </c>
      <c r="IHV1" t="s">
        <v>6877</v>
      </c>
      <c r="IHW1" t="s">
        <v>6878</v>
      </c>
      <c r="IHX1" t="s">
        <v>6879</v>
      </c>
      <c r="IHY1" t="s">
        <v>6880</v>
      </c>
      <c r="IHZ1" t="s">
        <v>6881</v>
      </c>
      <c r="IIA1" t="s">
        <v>6882</v>
      </c>
      <c r="IIB1" t="s">
        <v>6883</v>
      </c>
      <c r="IIC1" t="s">
        <v>6884</v>
      </c>
      <c r="IID1" t="s">
        <v>6885</v>
      </c>
      <c r="IIE1" t="s">
        <v>6886</v>
      </c>
      <c r="IIF1" t="s">
        <v>6887</v>
      </c>
      <c r="IIG1" t="s">
        <v>6888</v>
      </c>
      <c r="IIH1" t="s">
        <v>6889</v>
      </c>
      <c r="III1" t="s">
        <v>6890</v>
      </c>
      <c r="IIJ1" t="s">
        <v>6891</v>
      </c>
      <c r="IIK1" t="s">
        <v>6892</v>
      </c>
      <c r="IIL1" t="s">
        <v>6893</v>
      </c>
      <c r="IIM1" t="s">
        <v>6894</v>
      </c>
      <c r="IIN1" t="s">
        <v>6895</v>
      </c>
      <c r="IIO1" t="s">
        <v>6896</v>
      </c>
      <c r="IIP1" t="s">
        <v>6897</v>
      </c>
      <c r="IIQ1" t="s">
        <v>6898</v>
      </c>
      <c r="IIR1" t="s">
        <v>6899</v>
      </c>
      <c r="IIS1" t="s">
        <v>6900</v>
      </c>
      <c r="IIT1" t="s">
        <v>6901</v>
      </c>
      <c r="IIU1" t="s">
        <v>6902</v>
      </c>
      <c r="IIV1" t="s">
        <v>6903</v>
      </c>
      <c r="IIW1" t="s">
        <v>6904</v>
      </c>
      <c r="IIX1" t="s">
        <v>6905</v>
      </c>
      <c r="IIY1" t="s">
        <v>6906</v>
      </c>
      <c r="IIZ1" t="s">
        <v>6907</v>
      </c>
      <c r="IJA1" t="s">
        <v>6908</v>
      </c>
      <c r="IJB1" t="s">
        <v>6909</v>
      </c>
      <c r="IJC1" t="s">
        <v>6910</v>
      </c>
      <c r="IJD1" t="s">
        <v>6911</v>
      </c>
      <c r="IJE1" t="s">
        <v>6912</v>
      </c>
      <c r="IJF1" t="s">
        <v>6913</v>
      </c>
      <c r="IJG1" t="s">
        <v>6914</v>
      </c>
      <c r="IJH1" t="s">
        <v>6915</v>
      </c>
      <c r="IJI1" t="s">
        <v>6916</v>
      </c>
      <c r="IJJ1" t="s">
        <v>6917</v>
      </c>
      <c r="IJK1" t="s">
        <v>6918</v>
      </c>
      <c r="IJL1" t="s">
        <v>6919</v>
      </c>
      <c r="IJM1" t="s">
        <v>6920</v>
      </c>
      <c r="IJN1" t="s">
        <v>6921</v>
      </c>
      <c r="IJO1" t="s">
        <v>6922</v>
      </c>
      <c r="IJP1" t="s">
        <v>6923</v>
      </c>
      <c r="IJQ1" t="s">
        <v>6924</v>
      </c>
      <c r="IJR1" t="s">
        <v>6925</v>
      </c>
      <c r="IJS1" t="s">
        <v>6926</v>
      </c>
      <c r="IJT1" t="s">
        <v>6927</v>
      </c>
      <c r="IJU1" t="s">
        <v>6928</v>
      </c>
      <c r="IJV1" t="s">
        <v>6929</v>
      </c>
      <c r="IJW1" t="s">
        <v>6930</v>
      </c>
      <c r="IJX1" t="s">
        <v>6931</v>
      </c>
      <c r="IJY1" t="s">
        <v>6932</v>
      </c>
      <c r="IJZ1" t="s">
        <v>6933</v>
      </c>
      <c r="IKA1" t="s">
        <v>6934</v>
      </c>
      <c r="IKB1" t="s">
        <v>6935</v>
      </c>
      <c r="IKC1" t="s">
        <v>6936</v>
      </c>
      <c r="IKD1" t="s">
        <v>6937</v>
      </c>
      <c r="IKE1" t="s">
        <v>6938</v>
      </c>
      <c r="IKF1" t="s">
        <v>6939</v>
      </c>
      <c r="IKG1" t="s">
        <v>6940</v>
      </c>
      <c r="IKH1" t="s">
        <v>6941</v>
      </c>
      <c r="IKI1" t="s">
        <v>6942</v>
      </c>
      <c r="IKJ1" t="s">
        <v>6943</v>
      </c>
      <c r="IKK1" t="s">
        <v>6944</v>
      </c>
      <c r="IKL1" t="s">
        <v>6945</v>
      </c>
      <c r="IKM1" t="s">
        <v>6946</v>
      </c>
      <c r="IKN1" t="s">
        <v>6947</v>
      </c>
      <c r="IKO1" t="s">
        <v>6948</v>
      </c>
      <c r="IKP1" t="s">
        <v>6949</v>
      </c>
      <c r="IKQ1" t="s">
        <v>6950</v>
      </c>
      <c r="IKR1" t="s">
        <v>6951</v>
      </c>
      <c r="IKS1" t="s">
        <v>6952</v>
      </c>
      <c r="IKT1" t="s">
        <v>6953</v>
      </c>
      <c r="IKU1" t="s">
        <v>6954</v>
      </c>
      <c r="IKV1" t="s">
        <v>6955</v>
      </c>
      <c r="IKW1" t="s">
        <v>6956</v>
      </c>
      <c r="IKX1" t="s">
        <v>6957</v>
      </c>
      <c r="IKY1" t="s">
        <v>6958</v>
      </c>
      <c r="IKZ1" t="s">
        <v>6959</v>
      </c>
      <c r="ILA1" t="s">
        <v>6960</v>
      </c>
      <c r="ILB1" t="s">
        <v>6961</v>
      </c>
      <c r="ILC1" t="s">
        <v>6962</v>
      </c>
      <c r="ILD1" t="s">
        <v>6963</v>
      </c>
      <c r="ILE1" t="s">
        <v>6964</v>
      </c>
      <c r="ILF1" t="s">
        <v>6965</v>
      </c>
      <c r="ILG1" t="s">
        <v>6966</v>
      </c>
      <c r="ILH1" t="s">
        <v>6967</v>
      </c>
      <c r="ILI1" t="s">
        <v>6968</v>
      </c>
      <c r="ILJ1" t="s">
        <v>6969</v>
      </c>
      <c r="ILK1" t="s">
        <v>6970</v>
      </c>
      <c r="ILL1" t="s">
        <v>6971</v>
      </c>
      <c r="ILM1" t="s">
        <v>6972</v>
      </c>
      <c r="ILN1" t="s">
        <v>6973</v>
      </c>
      <c r="ILO1" t="s">
        <v>6974</v>
      </c>
      <c r="ILP1" t="s">
        <v>6975</v>
      </c>
      <c r="ILQ1" t="s">
        <v>6976</v>
      </c>
      <c r="ILR1" t="s">
        <v>6977</v>
      </c>
      <c r="ILS1" t="s">
        <v>6978</v>
      </c>
      <c r="ILT1" t="s">
        <v>6979</v>
      </c>
      <c r="ILU1" t="s">
        <v>6980</v>
      </c>
      <c r="ILV1" t="s">
        <v>6981</v>
      </c>
      <c r="ILW1" t="s">
        <v>6982</v>
      </c>
      <c r="ILX1" t="s">
        <v>6983</v>
      </c>
      <c r="ILY1" t="s">
        <v>6984</v>
      </c>
      <c r="ILZ1" t="s">
        <v>6985</v>
      </c>
      <c r="IMA1" t="s">
        <v>6986</v>
      </c>
      <c r="IMB1" t="s">
        <v>6987</v>
      </c>
      <c r="IMC1" t="s">
        <v>6988</v>
      </c>
      <c r="IMD1" t="s">
        <v>6989</v>
      </c>
      <c r="IME1" t="s">
        <v>6990</v>
      </c>
      <c r="IMF1" t="s">
        <v>6991</v>
      </c>
      <c r="IMG1" t="s">
        <v>6992</v>
      </c>
      <c r="IMH1" t="s">
        <v>6993</v>
      </c>
      <c r="IMI1" t="s">
        <v>6994</v>
      </c>
      <c r="IMJ1" t="s">
        <v>6995</v>
      </c>
      <c r="IMK1" t="s">
        <v>6996</v>
      </c>
      <c r="IML1" t="s">
        <v>6997</v>
      </c>
      <c r="IMM1" t="s">
        <v>6998</v>
      </c>
      <c r="IMN1" t="s">
        <v>6999</v>
      </c>
      <c r="IMO1" t="s">
        <v>7000</v>
      </c>
      <c r="IMP1" t="s">
        <v>7001</v>
      </c>
      <c r="IMQ1" t="s">
        <v>7002</v>
      </c>
      <c r="IMR1" t="s">
        <v>7003</v>
      </c>
      <c r="IMS1" t="s">
        <v>7004</v>
      </c>
      <c r="IMT1" t="s">
        <v>7005</v>
      </c>
      <c r="IMU1" t="s">
        <v>7006</v>
      </c>
      <c r="IMV1" t="s">
        <v>7007</v>
      </c>
      <c r="IMW1" t="s">
        <v>7008</v>
      </c>
      <c r="IMX1" t="s">
        <v>7009</v>
      </c>
      <c r="IMY1" t="s">
        <v>7010</v>
      </c>
      <c r="IMZ1" t="s">
        <v>7011</v>
      </c>
      <c r="INA1" t="s">
        <v>7012</v>
      </c>
      <c r="INB1" t="s">
        <v>7013</v>
      </c>
      <c r="INC1" t="s">
        <v>7014</v>
      </c>
      <c r="IND1" t="s">
        <v>7015</v>
      </c>
      <c r="INE1" t="s">
        <v>7016</v>
      </c>
      <c r="INF1" t="s">
        <v>7017</v>
      </c>
      <c r="ING1" t="s">
        <v>7018</v>
      </c>
      <c r="INH1" t="s">
        <v>7019</v>
      </c>
      <c r="INI1" t="s">
        <v>7020</v>
      </c>
      <c r="INJ1" t="s">
        <v>7021</v>
      </c>
      <c r="INK1" t="s">
        <v>7022</v>
      </c>
      <c r="INL1" t="s">
        <v>7023</v>
      </c>
      <c r="INM1" t="s">
        <v>7024</v>
      </c>
      <c r="INN1" t="s">
        <v>7025</v>
      </c>
      <c r="INO1" t="s">
        <v>7026</v>
      </c>
      <c r="INP1" t="s">
        <v>7027</v>
      </c>
      <c r="INQ1" t="s">
        <v>7028</v>
      </c>
      <c r="INR1" t="s">
        <v>7029</v>
      </c>
      <c r="INS1" t="s">
        <v>7030</v>
      </c>
      <c r="INT1" t="s">
        <v>7031</v>
      </c>
      <c r="INU1" t="s">
        <v>7032</v>
      </c>
      <c r="INV1" t="s">
        <v>7033</v>
      </c>
      <c r="INW1" t="s">
        <v>7034</v>
      </c>
      <c r="INX1" t="s">
        <v>7035</v>
      </c>
      <c r="INY1" t="s">
        <v>7036</v>
      </c>
      <c r="INZ1" t="s">
        <v>7037</v>
      </c>
      <c r="IOA1" t="s">
        <v>7038</v>
      </c>
      <c r="IOB1" t="s">
        <v>7039</v>
      </c>
      <c r="IOC1" t="s">
        <v>7040</v>
      </c>
      <c r="IOD1" t="s">
        <v>7041</v>
      </c>
      <c r="IOE1" t="s">
        <v>7042</v>
      </c>
      <c r="IOF1" t="s">
        <v>7043</v>
      </c>
      <c r="IOG1" t="s">
        <v>7044</v>
      </c>
      <c r="IOH1" t="s">
        <v>7045</v>
      </c>
      <c r="IOI1" t="s">
        <v>7046</v>
      </c>
      <c r="IOJ1" t="s">
        <v>7047</v>
      </c>
      <c r="IOK1" t="s">
        <v>7048</v>
      </c>
      <c r="IOL1" t="s">
        <v>7049</v>
      </c>
      <c r="IOM1" t="s">
        <v>7050</v>
      </c>
      <c r="ION1" t="s">
        <v>7051</v>
      </c>
      <c r="IOO1" t="s">
        <v>7052</v>
      </c>
      <c r="IOP1" t="s">
        <v>7053</v>
      </c>
      <c r="IOQ1" t="s">
        <v>7054</v>
      </c>
      <c r="IOR1" t="s">
        <v>7055</v>
      </c>
      <c r="IOS1" t="s">
        <v>7056</v>
      </c>
      <c r="IOT1" t="s">
        <v>7057</v>
      </c>
      <c r="IOU1" t="s">
        <v>7058</v>
      </c>
      <c r="IOV1" t="s">
        <v>7059</v>
      </c>
      <c r="IOW1" t="s">
        <v>7060</v>
      </c>
      <c r="IOX1" t="s">
        <v>7061</v>
      </c>
      <c r="IOY1" t="s">
        <v>7062</v>
      </c>
      <c r="IOZ1" t="s">
        <v>7063</v>
      </c>
      <c r="IPA1" t="s">
        <v>7064</v>
      </c>
      <c r="IPB1" t="s">
        <v>7065</v>
      </c>
      <c r="IPC1" t="s">
        <v>7066</v>
      </c>
      <c r="IPD1" t="s">
        <v>7067</v>
      </c>
      <c r="IPE1" t="s">
        <v>7068</v>
      </c>
      <c r="IPF1" t="s">
        <v>7069</v>
      </c>
      <c r="IPG1" t="s">
        <v>7070</v>
      </c>
      <c r="IPH1" t="s">
        <v>7071</v>
      </c>
      <c r="IPI1" t="s">
        <v>7072</v>
      </c>
      <c r="IPJ1" t="s">
        <v>7073</v>
      </c>
      <c r="IPK1" t="s">
        <v>7074</v>
      </c>
      <c r="IPL1" t="s">
        <v>7075</v>
      </c>
      <c r="IPM1" t="s">
        <v>7076</v>
      </c>
      <c r="IPN1" t="s">
        <v>7077</v>
      </c>
      <c r="IPO1" t="s">
        <v>7078</v>
      </c>
      <c r="IPP1" t="s">
        <v>7079</v>
      </c>
      <c r="IPQ1" t="s">
        <v>7080</v>
      </c>
      <c r="IPR1" t="s">
        <v>7081</v>
      </c>
      <c r="IPS1" t="s">
        <v>7082</v>
      </c>
      <c r="IPT1" t="s">
        <v>7083</v>
      </c>
      <c r="IPU1" t="s">
        <v>7084</v>
      </c>
      <c r="IPV1" t="s">
        <v>7085</v>
      </c>
      <c r="IPW1" t="s">
        <v>7086</v>
      </c>
      <c r="IPX1" t="s">
        <v>7087</v>
      </c>
      <c r="IPY1" t="s">
        <v>7088</v>
      </c>
      <c r="IPZ1" t="s">
        <v>7089</v>
      </c>
      <c r="IQA1" t="s">
        <v>7090</v>
      </c>
      <c r="IQB1" t="s">
        <v>7091</v>
      </c>
      <c r="IQC1" t="s">
        <v>7092</v>
      </c>
      <c r="IQD1" t="s">
        <v>7093</v>
      </c>
      <c r="IQE1" t="s">
        <v>7094</v>
      </c>
      <c r="IQF1" t="s">
        <v>7095</v>
      </c>
      <c r="IQG1" t="s">
        <v>7096</v>
      </c>
      <c r="IQH1" t="s">
        <v>7097</v>
      </c>
      <c r="IQI1" t="s">
        <v>7098</v>
      </c>
      <c r="IQJ1" t="s">
        <v>7099</v>
      </c>
      <c r="IQK1" t="s">
        <v>7100</v>
      </c>
      <c r="IQL1" t="s">
        <v>7101</v>
      </c>
      <c r="IQM1" t="s">
        <v>7102</v>
      </c>
      <c r="IQN1" t="s">
        <v>7103</v>
      </c>
      <c r="IQO1" t="s">
        <v>7104</v>
      </c>
      <c r="IQP1" t="s">
        <v>7105</v>
      </c>
      <c r="IQQ1" t="s">
        <v>7106</v>
      </c>
      <c r="IQR1" t="s">
        <v>7107</v>
      </c>
      <c r="IQS1" t="s">
        <v>7108</v>
      </c>
      <c r="IQT1" t="s">
        <v>7109</v>
      </c>
      <c r="IQU1" t="s">
        <v>7110</v>
      </c>
      <c r="IQV1" t="s">
        <v>7111</v>
      </c>
      <c r="IQW1" t="s">
        <v>7112</v>
      </c>
      <c r="IQX1" t="s">
        <v>7113</v>
      </c>
      <c r="IQY1" t="s">
        <v>7114</v>
      </c>
      <c r="IQZ1" t="s">
        <v>7115</v>
      </c>
      <c r="IRA1" t="s">
        <v>7116</v>
      </c>
      <c r="IRB1" t="s">
        <v>7117</v>
      </c>
      <c r="IRC1" t="s">
        <v>7118</v>
      </c>
      <c r="IRD1" t="s">
        <v>7119</v>
      </c>
      <c r="IRE1" t="s">
        <v>7120</v>
      </c>
      <c r="IRF1" t="s">
        <v>7121</v>
      </c>
      <c r="IRG1" t="s">
        <v>7122</v>
      </c>
      <c r="IRH1" t="s">
        <v>7123</v>
      </c>
      <c r="IRI1" t="s">
        <v>7124</v>
      </c>
      <c r="IRJ1" t="s">
        <v>7125</v>
      </c>
      <c r="IRK1" t="s">
        <v>7126</v>
      </c>
      <c r="IRL1" t="s">
        <v>7127</v>
      </c>
      <c r="IRM1" t="s">
        <v>7128</v>
      </c>
      <c r="IRN1" t="s">
        <v>7129</v>
      </c>
      <c r="IRO1" t="s">
        <v>7130</v>
      </c>
      <c r="IRP1" t="s">
        <v>7131</v>
      </c>
      <c r="IRQ1" t="s">
        <v>7132</v>
      </c>
      <c r="IRR1" t="s">
        <v>7133</v>
      </c>
      <c r="IRS1" t="s">
        <v>7134</v>
      </c>
      <c r="IRT1" t="s">
        <v>7135</v>
      </c>
      <c r="IRU1" t="s">
        <v>7136</v>
      </c>
      <c r="IRV1" t="s">
        <v>7137</v>
      </c>
      <c r="IRW1" t="s">
        <v>7138</v>
      </c>
      <c r="IRX1" t="s">
        <v>7139</v>
      </c>
      <c r="IRY1" t="s">
        <v>7140</v>
      </c>
      <c r="IRZ1" t="s">
        <v>7141</v>
      </c>
      <c r="ISA1" t="s">
        <v>7142</v>
      </c>
      <c r="ISB1" t="s">
        <v>7143</v>
      </c>
      <c r="ISC1" t="s">
        <v>7144</v>
      </c>
      <c r="ISD1" t="s">
        <v>7145</v>
      </c>
      <c r="ISE1" t="s">
        <v>7146</v>
      </c>
      <c r="ISF1" t="s">
        <v>7147</v>
      </c>
      <c r="ISG1" t="s">
        <v>7148</v>
      </c>
      <c r="ISH1" t="s">
        <v>7149</v>
      </c>
      <c r="ISI1" t="s">
        <v>7150</v>
      </c>
      <c r="ISJ1" t="s">
        <v>7151</v>
      </c>
      <c r="ISK1" t="s">
        <v>7152</v>
      </c>
      <c r="ISL1" t="s">
        <v>7153</v>
      </c>
      <c r="ISM1" t="s">
        <v>7154</v>
      </c>
      <c r="ISN1" t="s">
        <v>7155</v>
      </c>
      <c r="ISO1" t="s">
        <v>7156</v>
      </c>
      <c r="ISP1" t="s">
        <v>7157</v>
      </c>
      <c r="ISQ1" t="s">
        <v>7158</v>
      </c>
      <c r="ISR1" t="s">
        <v>7159</v>
      </c>
      <c r="ISS1" t="s">
        <v>7160</v>
      </c>
      <c r="IST1" t="s">
        <v>7161</v>
      </c>
      <c r="ISU1" t="s">
        <v>7162</v>
      </c>
      <c r="ISV1" t="s">
        <v>7163</v>
      </c>
      <c r="ISW1" t="s">
        <v>7164</v>
      </c>
      <c r="ISX1" t="s">
        <v>7165</v>
      </c>
      <c r="ISY1" t="s">
        <v>7166</v>
      </c>
      <c r="ISZ1" t="s">
        <v>7167</v>
      </c>
      <c r="ITA1" t="s">
        <v>7168</v>
      </c>
      <c r="ITB1" t="s">
        <v>7169</v>
      </c>
      <c r="ITC1" t="s">
        <v>7170</v>
      </c>
      <c r="ITD1" t="s">
        <v>7171</v>
      </c>
      <c r="ITE1" t="s">
        <v>7172</v>
      </c>
      <c r="ITF1" t="s">
        <v>7173</v>
      </c>
      <c r="ITG1" t="s">
        <v>7174</v>
      </c>
      <c r="ITH1" t="s">
        <v>7175</v>
      </c>
      <c r="ITI1" t="s">
        <v>7176</v>
      </c>
      <c r="ITJ1" t="s">
        <v>7177</v>
      </c>
      <c r="ITK1" t="s">
        <v>7178</v>
      </c>
      <c r="ITL1" t="s">
        <v>7179</v>
      </c>
      <c r="ITM1" t="s">
        <v>7180</v>
      </c>
      <c r="ITN1" t="s">
        <v>7181</v>
      </c>
      <c r="ITO1" t="s">
        <v>7182</v>
      </c>
      <c r="ITP1" t="s">
        <v>7183</v>
      </c>
      <c r="ITQ1" t="s">
        <v>7184</v>
      </c>
      <c r="ITR1" t="s">
        <v>7185</v>
      </c>
      <c r="ITS1" t="s">
        <v>7186</v>
      </c>
      <c r="ITT1" t="s">
        <v>7187</v>
      </c>
      <c r="ITU1" t="s">
        <v>7188</v>
      </c>
      <c r="ITV1" t="s">
        <v>7189</v>
      </c>
      <c r="ITW1" t="s">
        <v>7190</v>
      </c>
      <c r="ITX1" t="s">
        <v>7191</v>
      </c>
      <c r="ITY1" t="s">
        <v>7192</v>
      </c>
      <c r="ITZ1" t="s">
        <v>7193</v>
      </c>
      <c r="IUA1" t="s">
        <v>7194</v>
      </c>
      <c r="IUB1" t="s">
        <v>7195</v>
      </c>
      <c r="IUC1" t="s">
        <v>7196</v>
      </c>
      <c r="IUD1" t="s">
        <v>7197</v>
      </c>
      <c r="IUE1" t="s">
        <v>7198</v>
      </c>
      <c r="IUF1" t="s">
        <v>7199</v>
      </c>
      <c r="IUG1" t="s">
        <v>7200</v>
      </c>
      <c r="IUH1" t="s">
        <v>7201</v>
      </c>
      <c r="IUI1" t="s">
        <v>7202</v>
      </c>
      <c r="IUJ1" t="s">
        <v>7203</v>
      </c>
      <c r="IUK1" t="s">
        <v>7204</v>
      </c>
      <c r="IUL1" t="s">
        <v>7205</v>
      </c>
      <c r="IUM1" t="s">
        <v>7206</v>
      </c>
      <c r="IUN1" t="s">
        <v>7207</v>
      </c>
      <c r="IUO1" t="s">
        <v>7208</v>
      </c>
      <c r="IUP1" t="s">
        <v>7209</v>
      </c>
      <c r="IUQ1" t="s">
        <v>7210</v>
      </c>
      <c r="IUR1" t="s">
        <v>7211</v>
      </c>
      <c r="IUS1" t="s">
        <v>7212</v>
      </c>
      <c r="IUT1" t="s">
        <v>7213</v>
      </c>
      <c r="IUU1" t="s">
        <v>7214</v>
      </c>
      <c r="IUV1" t="s">
        <v>7215</v>
      </c>
      <c r="IUW1" t="s">
        <v>7216</v>
      </c>
      <c r="IUX1" t="s">
        <v>7217</v>
      </c>
      <c r="IUY1" t="s">
        <v>7218</v>
      </c>
      <c r="IUZ1" t="s">
        <v>7219</v>
      </c>
      <c r="IVA1" t="s">
        <v>7220</v>
      </c>
      <c r="IVB1" t="s">
        <v>7221</v>
      </c>
      <c r="IVC1" t="s">
        <v>7222</v>
      </c>
      <c r="IVD1" t="s">
        <v>7223</v>
      </c>
      <c r="IVE1" t="s">
        <v>7224</v>
      </c>
      <c r="IVF1" t="s">
        <v>7225</v>
      </c>
      <c r="IVG1" t="s">
        <v>7226</v>
      </c>
      <c r="IVH1" t="s">
        <v>7227</v>
      </c>
      <c r="IVI1" t="s">
        <v>7228</v>
      </c>
      <c r="IVJ1" t="s">
        <v>7229</v>
      </c>
      <c r="IVK1" t="s">
        <v>7230</v>
      </c>
      <c r="IVL1" t="s">
        <v>7231</v>
      </c>
      <c r="IVM1" t="s">
        <v>7232</v>
      </c>
      <c r="IVN1" t="s">
        <v>7233</v>
      </c>
      <c r="IVO1" t="s">
        <v>7234</v>
      </c>
      <c r="IVP1" t="s">
        <v>7235</v>
      </c>
      <c r="IVQ1" t="s">
        <v>7236</v>
      </c>
      <c r="IVR1" t="s">
        <v>7237</v>
      </c>
      <c r="IVS1" t="s">
        <v>7238</v>
      </c>
      <c r="IVT1" t="s">
        <v>7239</v>
      </c>
      <c r="IVU1" t="s">
        <v>7240</v>
      </c>
      <c r="IVV1" t="s">
        <v>7241</v>
      </c>
      <c r="IVW1" t="s">
        <v>7242</v>
      </c>
      <c r="IVX1" t="s">
        <v>7243</v>
      </c>
      <c r="IVY1" t="s">
        <v>7244</v>
      </c>
      <c r="IVZ1" t="s">
        <v>7245</v>
      </c>
      <c r="IWA1" t="s">
        <v>7246</v>
      </c>
      <c r="IWB1" t="s">
        <v>7247</v>
      </c>
      <c r="IWC1" t="s">
        <v>7248</v>
      </c>
      <c r="IWD1" t="s">
        <v>7249</v>
      </c>
      <c r="IWE1" t="s">
        <v>7250</v>
      </c>
      <c r="IWF1" t="s">
        <v>7251</v>
      </c>
      <c r="IWG1" t="s">
        <v>7252</v>
      </c>
      <c r="IWH1" t="s">
        <v>7253</v>
      </c>
      <c r="IWI1" t="s">
        <v>7254</v>
      </c>
      <c r="IWJ1" t="s">
        <v>7255</v>
      </c>
      <c r="IWK1" t="s">
        <v>7256</v>
      </c>
      <c r="IWL1" t="s">
        <v>7257</v>
      </c>
      <c r="IWM1" t="s">
        <v>7258</v>
      </c>
      <c r="IWN1" t="s">
        <v>7259</v>
      </c>
      <c r="IWO1" t="s">
        <v>7260</v>
      </c>
      <c r="IWP1" t="s">
        <v>7261</v>
      </c>
      <c r="IWQ1" t="s">
        <v>7262</v>
      </c>
      <c r="IWR1" t="s">
        <v>7263</v>
      </c>
      <c r="IWS1" t="s">
        <v>7264</v>
      </c>
      <c r="IWT1" t="s">
        <v>7265</v>
      </c>
      <c r="IWU1" t="s">
        <v>7266</v>
      </c>
      <c r="IWV1" t="s">
        <v>7267</v>
      </c>
      <c r="IWW1" t="s">
        <v>7268</v>
      </c>
      <c r="IWX1" t="s">
        <v>7269</v>
      </c>
      <c r="IWY1" t="s">
        <v>7270</v>
      </c>
      <c r="IWZ1" t="s">
        <v>7271</v>
      </c>
      <c r="IXA1" t="s">
        <v>7272</v>
      </c>
      <c r="IXB1" t="s">
        <v>7273</v>
      </c>
      <c r="IXC1" t="s">
        <v>7274</v>
      </c>
      <c r="IXD1" t="s">
        <v>7275</v>
      </c>
      <c r="IXE1" t="s">
        <v>7276</v>
      </c>
      <c r="IXF1" t="s">
        <v>7277</v>
      </c>
      <c r="IXG1" t="s">
        <v>7278</v>
      </c>
      <c r="IXH1" t="s">
        <v>7279</v>
      </c>
      <c r="IXI1" t="s">
        <v>7280</v>
      </c>
      <c r="IXJ1" t="s">
        <v>7281</v>
      </c>
      <c r="IXK1" t="s">
        <v>7282</v>
      </c>
      <c r="IXL1" t="s">
        <v>7283</v>
      </c>
      <c r="IXM1" t="s">
        <v>7284</v>
      </c>
      <c r="IXN1" t="s">
        <v>7285</v>
      </c>
      <c r="IXO1" t="s">
        <v>7286</v>
      </c>
      <c r="IXP1" t="s">
        <v>7287</v>
      </c>
      <c r="IXQ1" t="s">
        <v>7288</v>
      </c>
      <c r="IXR1" t="s">
        <v>7289</v>
      </c>
      <c r="IXS1" t="s">
        <v>7290</v>
      </c>
      <c r="IXT1" t="s">
        <v>7291</v>
      </c>
      <c r="IXU1" t="s">
        <v>7292</v>
      </c>
      <c r="IXV1" t="s">
        <v>7293</v>
      </c>
      <c r="IXW1" t="s">
        <v>7294</v>
      </c>
      <c r="IXX1" t="s">
        <v>7295</v>
      </c>
      <c r="IXY1" t="s">
        <v>7296</v>
      </c>
      <c r="IXZ1" t="s">
        <v>7297</v>
      </c>
      <c r="IYA1" t="s">
        <v>7298</v>
      </c>
      <c r="IYB1" t="s">
        <v>7299</v>
      </c>
      <c r="IYC1" t="s">
        <v>7300</v>
      </c>
      <c r="IYD1" t="s">
        <v>7301</v>
      </c>
      <c r="IYE1" t="s">
        <v>7302</v>
      </c>
      <c r="IYF1" t="s">
        <v>7303</v>
      </c>
      <c r="IYG1" t="s">
        <v>7304</v>
      </c>
      <c r="IYH1" t="s">
        <v>7305</v>
      </c>
      <c r="IYI1" t="s">
        <v>7306</v>
      </c>
      <c r="IYJ1" t="s">
        <v>7307</v>
      </c>
      <c r="IYK1" t="s">
        <v>7308</v>
      </c>
      <c r="IYL1" t="s">
        <v>7309</v>
      </c>
      <c r="IYM1" t="s">
        <v>7310</v>
      </c>
      <c r="IYN1" t="s">
        <v>7311</v>
      </c>
      <c r="IYO1" t="s">
        <v>7312</v>
      </c>
      <c r="IYP1" t="s">
        <v>7313</v>
      </c>
      <c r="IYQ1" t="s">
        <v>7314</v>
      </c>
      <c r="IYR1" t="s">
        <v>7315</v>
      </c>
      <c r="IYS1" t="s">
        <v>7316</v>
      </c>
      <c r="IYT1" t="s">
        <v>7317</v>
      </c>
      <c r="IYU1" t="s">
        <v>7318</v>
      </c>
      <c r="IYV1" t="s">
        <v>7319</v>
      </c>
      <c r="IYW1" t="s">
        <v>7320</v>
      </c>
      <c r="IYX1" t="s">
        <v>7321</v>
      </c>
      <c r="IYY1" t="s">
        <v>7322</v>
      </c>
      <c r="IYZ1" t="s">
        <v>7323</v>
      </c>
      <c r="IZA1" t="s">
        <v>7324</v>
      </c>
      <c r="IZB1" t="s">
        <v>7325</v>
      </c>
      <c r="IZC1" t="s">
        <v>7326</v>
      </c>
      <c r="IZD1" t="s">
        <v>7327</v>
      </c>
      <c r="IZE1" t="s">
        <v>7328</v>
      </c>
      <c r="IZF1" t="s">
        <v>7329</v>
      </c>
      <c r="IZG1" t="s">
        <v>7330</v>
      </c>
      <c r="IZH1" t="s">
        <v>7331</v>
      </c>
      <c r="IZI1" t="s">
        <v>7332</v>
      </c>
      <c r="IZJ1" t="s">
        <v>7333</v>
      </c>
      <c r="IZK1" t="s">
        <v>7334</v>
      </c>
      <c r="IZL1" t="s">
        <v>7335</v>
      </c>
      <c r="IZM1" t="s">
        <v>7336</v>
      </c>
      <c r="IZN1" t="s">
        <v>7337</v>
      </c>
      <c r="IZO1" t="s">
        <v>7338</v>
      </c>
      <c r="IZP1" t="s">
        <v>7339</v>
      </c>
      <c r="IZQ1" t="s">
        <v>7340</v>
      </c>
      <c r="IZR1" t="s">
        <v>7341</v>
      </c>
      <c r="IZS1" t="s">
        <v>7342</v>
      </c>
      <c r="IZT1" t="s">
        <v>7343</v>
      </c>
      <c r="IZU1" t="s">
        <v>7344</v>
      </c>
      <c r="IZV1" t="s">
        <v>7345</v>
      </c>
      <c r="IZW1" t="s">
        <v>7346</v>
      </c>
      <c r="IZX1" t="s">
        <v>7347</v>
      </c>
      <c r="IZY1" t="s">
        <v>7348</v>
      </c>
      <c r="IZZ1" t="s">
        <v>7349</v>
      </c>
      <c r="JAA1" t="s">
        <v>7350</v>
      </c>
      <c r="JAB1" t="s">
        <v>7351</v>
      </c>
      <c r="JAC1" t="s">
        <v>7352</v>
      </c>
      <c r="JAD1" t="s">
        <v>7353</v>
      </c>
      <c r="JAE1" t="s">
        <v>7354</v>
      </c>
      <c r="JAF1" t="s">
        <v>7355</v>
      </c>
      <c r="JAG1" t="s">
        <v>7356</v>
      </c>
      <c r="JAH1" t="s">
        <v>7357</v>
      </c>
      <c r="JAI1" t="s">
        <v>7358</v>
      </c>
      <c r="JAJ1" t="s">
        <v>7359</v>
      </c>
      <c r="JAK1" t="s">
        <v>7360</v>
      </c>
      <c r="JAL1" t="s">
        <v>7361</v>
      </c>
      <c r="JAM1" t="s">
        <v>7362</v>
      </c>
      <c r="JAN1" t="s">
        <v>7363</v>
      </c>
      <c r="JAO1" t="s">
        <v>7364</v>
      </c>
      <c r="JAP1" t="s">
        <v>7365</v>
      </c>
      <c r="JAQ1" t="s">
        <v>7366</v>
      </c>
      <c r="JAR1" t="s">
        <v>7367</v>
      </c>
      <c r="JAS1" t="s">
        <v>7368</v>
      </c>
      <c r="JAT1" t="s">
        <v>7369</v>
      </c>
      <c r="JAU1" t="s">
        <v>7370</v>
      </c>
      <c r="JAV1" t="s">
        <v>7371</v>
      </c>
      <c r="JAW1" t="s">
        <v>7372</v>
      </c>
      <c r="JAX1" t="s">
        <v>7373</v>
      </c>
      <c r="JAY1" t="s">
        <v>7374</v>
      </c>
      <c r="JAZ1" t="s">
        <v>7375</v>
      </c>
      <c r="JBA1" t="s">
        <v>7376</v>
      </c>
      <c r="JBB1" t="s">
        <v>7377</v>
      </c>
      <c r="JBC1" t="s">
        <v>7378</v>
      </c>
      <c r="JBD1" t="s">
        <v>7379</v>
      </c>
      <c r="JBE1" t="s">
        <v>7380</v>
      </c>
      <c r="JBF1" t="s">
        <v>7381</v>
      </c>
      <c r="JBG1" t="s">
        <v>7382</v>
      </c>
      <c r="JBH1" t="s">
        <v>7383</v>
      </c>
      <c r="JBI1" t="s">
        <v>7384</v>
      </c>
      <c r="JBJ1" t="s">
        <v>7385</v>
      </c>
      <c r="JBK1" t="s">
        <v>7386</v>
      </c>
      <c r="JBL1" t="s">
        <v>7387</v>
      </c>
      <c r="JBM1" t="s">
        <v>7388</v>
      </c>
      <c r="JBN1" t="s">
        <v>7389</v>
      </c>
      <c r="JBO1" t="s">
        <v>7390</v>
      </c>
      <c r="JBP1" t="s">
        <v>7391</v>
      </c>
      <c r="JBQ1" t="s">
        <v>7392</v>
      </c>
      <c r="JBR1" t="s">
        <v>7393</v>
      </c>
      <c r="JBS1" t="s">
        <v>7394</v>
      </c>
      <c r="JBT1" t="s">
        <v>7395</v>
      </c>
      <c r="JBU1" t="s">
        <v>7396</v>
      </c>
      <c r="JBV1" t="s">
        <v>7397</v>
      </c>
      <c r="JBW1" t="s">
        <v>7398</v>
      </c>
      <c r="JBX1" t="s">
        <v>7399</v>
      </c>
      <c r="JBY1" t="s">
        <v>7400</v>
      </c>
      <c r="JBZ1" t="s">
        <v>7401</v>
      </c>
      <c r="JCA1" t="s">
        <v>7402</v>
      </c>
      <c r="JCB1" t="s">
        <v>7403</v>
      </c>
      <c r="JCC1" t="s">
        <v>7404</v>
      </c>
      <c r="JCD1" t="s">
        <v>7405</v>
      </c>
      <c r="JCE1" t="s">
        <v>7406</v>
      </c>
      <c r="JCF1" t="s">
        <v>7407</v>
      </c>
      <c r="JCG1" t="s">
        <v>7408</v>
      </c>
      <c r="JCH1" t="s">
        <v>7409</v>
      </c>
      <c r="JCI1" t="s">
        <v>7410</v>
      </c>
      <c r="JCJ1" t="s">
        <v>7411</v>
      </c>
      <c r="JCK1" t="s">
        <v>7412</v>
      </c>
      <c r="JCL1" t="s">
        <v>7413</v>
      </c>
      <c r="JCM1" t="s">
        <v>7414</v>
      </c>
      <c r="JCN1" t="s">
        <v>7415</v>
      </c>
      <c r="JCO1" t="s">
        <v>7416</v>
      </c>
      <c r="JCP1" t="s">
        <v>7417</v>
      </c>
      <c r="JCQ1" t="s">
        <v>7418</v>
      </c>
      <c r="JCR1" t="s">
        <v>7419</v>
      </c>
      <c r="JCS1" t="s">
        <v>7420</v>
      </c>
      <c r="JCT1" t="s">
        <v>7421</v>
      </c>
      <c r="JCU1" t="s">
        <v>7422</v>
      </c>
      <c r="JCV1" t="s">
        <v>7423</v>
      </c>
      <c r="JCW1" t="s">
        <v>7424</v>
      </c>
      <c r="JCX1" t="s">
        <v>7425</v>
      </c>
      <c r="JCY1" t="s">
        <v>7426</v>
      </c>
      <c r="JCZ1" t="s">
        <v>7427</v>
      </c>
      <c r="JDA1" t="s">
        <v>7428</v>
      </c>
      <c r="JDB1" t="s">
        <v>7429</v>
      </c>
      <c r="JDC1" t="s">
        <v>7430</v>
      </c>
      <c r="JDD1" t="s">
        <v>7431</v>
      </c>
      <c r="JDE1" t="s">
        <v>7432</v>
      </c>
      <c r="JDF1" t="s">
        <v>7433</v>
      </c>
      <c r="JDG1" t="s">
        <v>7434</v>
      </c>
      <c r="JDH1" t="s">
        <v>7435</v>
      </c>
      <c r="JDI1" t="s">
        <v>7436</v>
      </c>
      <c r="JDJ1" t="s">
        <v>7437</v>
      </c>
      <c r="JDK1" t="s">
        <v>7438</v>
      </c>
      <c r="JDL1" t="s">
        <v>7439</v>
      </c>
      <c r="JDM1" t="s">
        <v>7440</v>
      </c>
      <c r="JDN1" t="s">
        <v>7441</v>
      </c>
      <c r="JDO1" t="s">
        <v>7442</v>
      </c>
      <c r="JDP1" t="s">
        <v>7443</v>
      </c>
      <c r="JDQ1" t="s">
        <v>7444</v>
      </c>
      <c r="JDR1" t="s">
        <v>7445</v>
      </c>
      <c r="JDS1" t="s">
        <v>7446</v>
      </c>
      <c r="JDT1" t="s">
        <v>7447</v>
      </c>
      <c r="JDU1" t="s">
        <v>7448</v>
      </c>
      <c r="JDV1" t="s">
        <v>7449</v>
      </c>
      <c r="JDW1" t="s">
        <v>7450</v>
      </c>
      <c r="JDX1" t="s">
        <v>7451</v>
      </c>
      <c r="JDY1" t="s">
        <v>7452</v>
      </c>
      <c r="JDZ1" t="s">
        <v>7453</v>
      </c>
      <c r="JEA1" t="s">
        <v>7454</v>
      </c>
      <c r="JEB1" t="s">
        <v>7455</v>
      </c>
      <c r="JEC1" t="s">
        <v>7456</v>
      </c>
      <c r="JED1" t="s">
        <v>7457</v>
      </c>
      <c r="JEE1" t="s">
        <v>7458</v>
      </c>
      <c r="JEF1" t="s">
        <v>7459</v>
      </c>
      <c r="JEG1" t="s">
        <v>7460</v>
      </c>
      <c r="JEH1" t="s">
        <v>7461</v>
      </c>
      <c r="JEI1" t="s">
        <v>7462</v>
      </c>
      <c r="JEJ1" t="s">
        <v>7463</v>
      </c>
      <c r="JEK1" t="s">
        <v>7464</v>
      </c>
      <c r="JEL1" t="s">
        <v>7465</v>
      </c>
      <c r="JEM1" t="s">
        <v>7466</v>
      </c>
      <c r="JEN1" t="s">
        <v>7467</v>
      </c>
      <c r="JEO1" t="s">
        <v>7468</v>
      </c>
      <c r="JEP1" t="s">
        <v>7469</v>
      </c>
      <c r="JEQ1" t="s">
        <v>7470</v>
      </c>
      <c r="JER1" t="s">
        <v>7471</v>
      </c>
      <c r="JES1" t="s">
        <v>7472</v>
      </c>
      <c r="JET1" t="s">
        <v>7473</v>
      </c>
      <c r="JEU1" t="s">
        <v>7474</v>
      </c>
      <c r="JEV1" t="s">
        <v>7475</v>
      </c>
      <c r="JEW1" t="s">
        <v>7476</v>
      </c>
      <c r="JEX1" t="s">
        <v>7477</v>
      </c>
      <c r="JEY1" t="s">
        <v>7478</v>
      </c>
      <c r="JEZ1" t="s">
        <v>7479</v>
      </c>
      <c r="JFA1" t="s">
        <v>7480</v>
      </c>
      <c r="JFB1" t="s">
        <v>7481</v>
      </c>
      <c r="JFC1" t="s">
        <v>7482</v>
      </c>
      <c r="JFD1" t="s">
        <v>7483</v>
      </c>
      <c r="JFE1" t="s">
        <v>7484</v>
      </c>
      <c r="JFF1" t="s">
        <v>7485</v>
      </c>
      <c r="JFG1" t="s">
        <v>7486</v>
      </c>
      <c r="JFH1" t="s">
        <v>7487</v>
      </c>
      <c r="JFI1" t="s">
        <v>7488</v>
      </c>
      <c r="JFJ1" t="s">
        <v>7489</v>
      </c>
      <c r="JFK1" t="s">
        <v>7490</v>
      </c>
      <c r="JFL1" t="s">
        <v>7491</v>
      </c>
      <c r="JFM1" t="s">
        <v>7492</v>
      </c>
      <c r="JFN1" t="s">
        <v>7493</v>
      </c>
      <c r="JFO1" t="s">
        <v>7494</v>
      </c>
      <c r="JFP1" t="s">
        <v>7495</v>
      </c>
      <c r="JFQ1" t="s">
        <v>7496</v>
      </c>
      <c r="JFR1" t="s">
        <v>7497</v>
      </c>
      <c r="JFS1" t="s">
        <v>7498</v>
      </c>
      <c r="JFT1" t="s">
        <v>7499</v>
      </c>
      <c r="JFU1" t="s">
        <v>7500</v>
      </c>
      <c r="JFV1" t="s">
        <v>7501</v>
      </c>
      <c r="JFW1" t="s">
        <v>7502</v>
      </c>
      <c r="JFX1" t="s">
        <v>7503</v>
      </c>
      <c r="JFY1" t="s">
        <v>7504</v>
      </c>
      <c r="JFZ1" t="s">
        <v>7505</v>
      </c>
      <c r="JGA1" t="s">
        <v>7506</v>
      </c>
      <c r="JGB1" t="s">
        <v>7507</v>
      </c>
      <c r="JGC1" t="s">
        <v>7508</v>
      </c>
      <c r="JGD1" t="s">
        <v>7509</v>
      </c>
      <c r="JGE1" t="s">
        <v>7510</v>
      </c>
      <c r="JGF1" t="s">
        <v>7511</v>
      </c>
      <c r="JGG1" t="s">
        <v>7512</v>
      </c>
      <c r="JGH1" t="s">
        <v>7513</v>
      </c>
      <c r="JGI1" t="s">
        <v>7514</v>
      </c>
      <c r="JGJ1" t="s">
        <v>7515</v>
      </c>
      <c r="JGK1" t="s">
        <v>7516</v>
      </c>
      <c r="JGL1" t="s">
        <v>7517</v>
      </c>
      <c r="JGM1" t="s">
        <v>7518</v>
      </c>
      <c r="JGN1" t="s">
        <v>7519</v>
      </c>
      <c r="JGO1" t="s">
        <v>7520</v>
      </c>
      <c r="JGP1" t="s">
        <v>7521</v>
      </c>
      <c r="JGQ1" t="s">
        <v>7522</v>
      </c>
      <c r="JGR1" t="s">
        <v>7523</v>
      </c>
      <c r="JGS1" t="s">
        <v>7524</v>
      </c>
      <c r="JGT1" t="s">
        <v>7525</v>
      </c>
      <c r="JGU1" t="s">
        <v>7526</v>
      </c>
      <c r="JGV1" t="s">
        <v>7527</v>
      </c>
      <c r="JGW1" t="s">
        <v>7528</v>
      </c>
      <c r="JGX1" t="s">
        <v>7529</v>
      </c>
      <c r="JGY1" t="s">
        <v>7530</v>
      </c>
      <c r="JGZ1" t="s">
        <v>7531</v>
      </c>
      <c r="JHA1" t="s">
        <v>7532</v>
      </c>
      <c r="JHB1" t="s">
        <v>7533</v>
      </c>
      <c r="JHC1" t="s">
        <v>7534</v>
      </c>
      <c r="JHD1" t="s">
        <v>7535</v>
      </c>
      <c r="JHE1" t="s">
        <v>7536</v>
      </c>
      <c r="JHF1" t="s">
        <v>7537</v>
      </c>
      <c r="JHG1" t="s">
        <v>7538</v>
      </c>
      <c r="JHH1" t="s">
        <v>7539</v>
      </c>
      <c r="JHI1" t="s">
        <v>7540</v>
      </c>
      <c r="JHJ1" t="s">
        <v>7541</v>
      </c>
      <c r="JHK1" t="s">
        <v>7542</v>
      </c>
      <c r="JHL1" t="s">
        <v>7543</v>
      </c>
      <c r="JHM1" t="s">
        <v>7544</v>
      </c>
      <c r="JHN1" t="s">
        <v>7545</v>
      </c>
      <c r="JHO1" t="s">
        <v>7546</v>
      </c>
      <c r="JHP1" t="s">
        <v>7547</v>
      </c>
      <c r="JHQ1" t="s">
        <v>7548</v>
      </c>
      <c r="JHR1" t="s">
        <v>7549</v>
      </c>
      <c r="JHS1" t="s">
        <v>7550</v>
      </c>
      <c r="JHT1" t="s">
        <v>7551</v>
      </c>
      <c r="JHU1" t="s">
        <v>7552</v>
      </c>
      <c r="JHV1" t="s">
        <v>7553</v>
      </c>
      <c r="JHW1" t="s">
        <v>7554</v>
      </c>
      <c r="JHX1" t="s">
        <v>7555</v>
      </c>
      <c r="JHY1" t="s">
        <v>7556</v>
      </c>
      <c r="JHZ1" t="s">
        <v>7557</v>
      </c>
      <c r="JIA1" t="s">
        <v>7558</v>
      </c>
      <c r="JIB1" t="s">
        <v>7559</v>
      </c>
      <c r="JIC1" t="s">
        <v>7560</v>
      </c>
      <c r="JID1" t="s">
        <v>7561</v>
      </c>
      <c r="JIE1" t="s">
        <v>7562</v>
      </c>
      <c r="JIF1" t="s">
        <v>7563</v>
      </c>
      <c r="JIG1" t="s">
        <v>7564</v>
      </c>
      <c r="JIH1" t="s">
        <v>7565</v>
      </c>
      <c r="JII1" t="s">
        <v>7566</v>
      </c>
      <c r="JIJ1" t="s">
        <v>7567</v>
      </c>
      <c r="JIK1" t="s">
        <v>7568</v>
      </c>
      <c r="JIL1" t="s">
        <v>7569</v>
      </c>
      <c r="JIM1" t="s">
        <v>7570</v>
      </c>
      <c r="JIN1" t="s">
        <v>7571</v>
      </c>
      <c r="JIO1" t="s">
        <v>7572</v>
      </c>
      <c r="JIP1" t="s">
        <v>7573</v>
      </c>
      <c r="JIQ1" t="s">
        <v>7574</v>
      </c>
      <c r="JIR1" t="s">
        <v>7575</v>
      </c>
      <c r="JIS1" t="s">
        <v>7576</v>
      </c>
      <c r="JIT1" t="s">
        <v>7577</v>
      </c>
      <c r="JIU1" t="s">
        <v>7578</v>
      </c>
      <c r="JIV1" t="s">
        <v>7579</v>
      </c>
      <c r="JIW1" t="s">
        <v>7580</v>
      </c>
      <c r="JIX1" t="s">
        <v>7581</v>
      </c>
      <c r="JIY1" t="s">
        <v>7582</v>
      </c>
      <c r="JIZ1" t="s">
        <v>7583</v>
      </c>
      <c r="JJA1" t="s">
        <v>7584</v>
      </c>
      <c r="JJB1" t="s">
        <v>7585</v>
      </c>
      <c r="JJC1" t="s">
        <v>7586</v>
      </c>
      <c r="JJD1" t="s">
        <v>7587</v>
      </c>
      <c r="JJE1" t="s">
        <v>7588</v>
      </c>
      <c r="JJF1" t="s">
        <v>7589</v>
      </c>
      <c r="JJG1" t="s">
        <v>7590</v>
      </c>
      <c r="JJH1" t="s">
        <v>7591</v>
      </c>
      <c r="JJI1" t="s">
        <v>7592</v>
      </c>
      <c r="JJJ1" t="s">
        <v>7593</v>
      </c>
      <c r="JJK1" t="s">
        <v>7594</v>
      </c>
      <c r="JJL1" t="s">
        <v>7595</v>
      </c>
      <c r="JJM1" t="s">
        <v>7596</v>
      </c>
      <c r="JJN1" t="s">
        <v>7597</v>
      </c>
      <c r="JJO1" t="s">
        <v>7598</v>
      </c>
      <c r="JJP1" t="s">
        <v>7599</v>
      </c>
      <c r="JJQ1" t="s">
        <v>7600</v>
      </c>
      <c r="JJR1" t="s">
        <v>7601</v>
      </c>
      <c r="JJS1" t="s">
        <v>7602</v>
      </c>
      <c r="JJT1" t="s">
        <v>7603</v>
      </c>
      <c r="JJU1" t="s">
        <v>7604</v>
      </c>
      <c r="JJV1" t="s">
        <v>7605</v>
      </c>
      <c r="JJW1" t="s">
        <v>7606</v>
      </c>
      <c r="JJX1" t="s">
        <v>7607</v>
      </c>
      <c r="JJY1" t="s">
        <v>7608</v>
      </c>
      <c r="JJZ1" t="s">
        <v>7609</v>
      </c>
      <c r="JKA1" t="s">
        <v>7610</v>
      </c>
      <c r="JKB1" t="s">
        <v>7611</v>
      </c>
      <c r="JKC1" t="s">
        <v>7612</v>
      </c>
      <c r="JKD1" t="s">
        <v>7613</v>
      </c>
      <c r="JKE1" t="s">
        <v>7614</v>
      </c>
      <c r="JKF1" t="s">
        <v>7615</v>
      </c>
      <c r="JKG1" t="s">
        <v>7616</v>
      </c>
      <c r="JKH1" t="s">
        <v>7617</v>
      </c>
      <c r="JKI1" t="s">
        <v>7618</v>
      </c>
      <c r="JKJ1" t="s">
        <v>7619</v>
      </c>
      <c r="JKK1" t="s">
        <v>7620</v>
      </c>
      <c r="JKL1" t="s">
        <v>7621</v>
      </c>
      <c r="JKM1" t="s">
        <v>7622</v>
      </c>
      <c r="JKN1" t="s">
        <v>7623</v>
      </c>
      <c r="JKO1" t="s">
        <v>7624</v>
      </c>
      <c r="JKP1" t="s">
        <v>7625</v>
      </c>
      <c r="JKQ1" t="s">
        <v>7626</v>
      </c>
      <c r="JKR1" t="s">
        <v>7627</v>
      </c>
      <c r="JKS1" t="s">
        <v>7628</v>
      </c>
      <c r="JKT1" t="s">
        <v>7629</v>
      </c>
      <c r="JKU1" t="s">
        <v>7630</v>
      </c>
      <c r="JKV1" t="s">
        <v>7631</v>
      </c>
      <c r="JKW1" t="s">
        <v>7632</v>
      </c>
      <c r="JKX1" t="s">
        <v>7633</v>
      </c>
      <c r="JKY1" t="s">
        <v>7634</v>
      </c>
      <c r="JKZ1" t="s">
        <v>7635</v>
      </c>
      <c r="JLA1" t="s">
        <v>7636</v>
      </c>
      <c r="JLB1" t="s">
        <v>7637</v>
      </c>
      <c r="JLC1" t="s">
        <v>7638</v>
      </c>
      <c r="JLD1" t="s">
        <v>7639</v>
      </c>
      <c r="JLE1" t="s">
        <v>7640</v>
      </c>
      <c r="JLF1" t="s">
        <v>7641</v>
      </c>
      <c r="JLG1" t="s">
        <v>7642</v>
      </c>
      <c r="JLH1" t="s">
        <v>7643</v>
      </c>
      <c r="JLI1" t="s">
        <v>7644</v>
      </c>
      <c r="JLJ1" t="s">
        <v>7645</v>
      </c>
      <c r="JLK1" t="s">
        <v>7646</v>
      </c>
      <c r="JLL1" t="s">
        <v>7647</v>
      </c>
      <c r="JLM1" t="s">
        <v>7648</v>
      </c>
      <c r="JLN1" t="s">
        <v>7649</v>
      </c>
      <c r="JLO1" t="s">
        <v>7650</v>
      </c>
      <c r="JLP1" t="s">
        <v>7651</v>
      </c>
      <c r="JLQ1" t="s">
        <v>7652</v>
      </c>
      <c r="JLR1" t="s">
        <v>7653</v>
      </c>
      <c r="JLS1" t="s">
        <v>7654</v>
      </c>
      <c r="JLT1" t="s">
        <v>7655</v>
      </c>
      <c r="JLU1" t="s">
        <v>7656</v>
      </c>
      <c r="JLV1" t="s">
        <v>7657</v>
      </c>
      <c r="JLW1" t="s">
        <v>7658</v>
      </c>
      <c r="JLX1" t="s">
        <v>7659</v>
      </c>
      <c r="JLY1" t="s">
        <v>7660</v>
      </c>
      <c r="JLZ1" t="s">
        <v>7661</v>
      </c>
      <c r="JMA1" t="s">
        <v>7662</v>
      </c>
      <c r="JMB1" t="s">
        <v>7663</v>
      </c>
      <c r="JMC1" t="s">
        <v>7664</v>
      </c>
      <c r="JMD1" t="s">
        <v>7665</v>
      </c>
      <c r="JME1" t="s">
        <v>7666</v>
      </c>
      <c r="JMF1" t="s">
        <v>7667</v>
      </c>
      <c r="JMG1" t="s">
        <v>7668</v>
      </c>
      <c r="JMH1" t="s">
        <v>7669</v>
      </c>
      <c r="JMI1" t="s">
        <v>7670</v>
      </c>
      <c r="JMJ1" t="s">
        <v>7671</v>
      </c>
      <c r="JMK1" t="s">
        <v>7672</v>
      </c>
      <c r="JML1" t="s">
        <v>7673</v>
      </c>
      <c r="JMM1" t="s">
        <v>7674</v>
      </c>
      <c r="JMN1" t="s">
        <v>7675</v>
      </c>
      <c r="JMO1" t="s">
        <v>7676</v>
      </c>
      <c r="JMP1" t="s">
        <v>7677</v>
      </c>
      <c r="JMQ1" t="s">
        <v>7678</v>
      </c>
      <c r="JMR1" t="s">
        <v>7679</v>
      </c>
      <c r="JMS1" t="s">
        <v>7680</v>
      </c>
      <c r="JMT1" t="s">
        <v>7681</v>
      </c>
      <c r="JMU1" t="s">
        <v>7682</v>
      </c>
      <c r="JMV1" t="s">
        <v>7683</v>
      </c>
      <c r="JMW1" t="s">
        <v>7684</v>
      </c>
      <c r="JMX1" t="s">
        <v>7685</v>
      </c>
      <c r="JMY1" t="s">
        <v>7686</v>
      </c>
      <c r="JMZ1" t="s">
        <v>7687</v>
      </c>
      <c r="JNA1" t="s">
        <v>7688</v>
      </c>
      <c r="JNB1" t="s">
        <v>7689</v>
      </c>
      <c r="JNC1" t="s">
        <v>7690</v>
      </c>
      <c r="JND1" t="s">
        <v>7691</v>
      </c>
      <c r="JNE1" t="s">
        <v>7692</v>
      </c>
      <c r="JNF1" t="s">
        <v>7693</v>
      </c>
      <c r="JNG1" t="s">
        <v>7694</v>
      </c>
      <c r="JNH1" t="s">
        <v>7695</v>
      </c>
      <c r="JNI1" t="s">
        <v>7696</v>
      </c>
      <c r="JNJ1" t="s">
        <v>7697</v>
      </c>
      <c r="JNK1" t="s">
        <v>7698</v>
      </c>
      <c r="JNL1" t="s">
        <v>7699</v>
      </c>
      <c r="JNM1" t="s">
        <v>7700</v>
      </c>
      <c r="JNN1" t="s">
        <v>7701</v>
      </c>
      <c r="JNO1" t="s">
        <v>7702</v>
      </c>
      <c r="JNP1" t="s">
        <v>7703</v>
      </c>
      <c r="JNQ1" t="s">
        <v>7704</v>
      </c>
      <c r="JNR1" t="s">
        <v>7705</v>
      </c>
      <c r="JNS1" t="s">
        <v>7706</v>
      </c>
      <c r="JNT1" t="s">
        <v>7707</v>
      </c>
      <c r="JNU1" t="s">
        <v>7708</v>
      </c>
      <c r="JNV1" t="s">
        <v>7709</v>
      </c>
      <c r="JNW1" t="s">
        <v>7710</v>
      </c>
      <c r="JNX1" t="s">
        <v>7711</v>
      </c>
      <c r="JNY1" t="s">
        <v>7712</v>
      </c>
      <c r="JNZ1" t="s">
        <v>7713</v>
      </c>
      <c r="JOA1" t="s">
        <v>7714</v>
      </c>
      <c r="JOB1" t="s">
        <v>7715</v>
      </c>
      <c r="JOC1" t="s">
        <v>7716</v>
      </c>
      <c r="JOD1" t="s">
        <v>7717</v>
      </c>
      <c r="JOE1" t="s">
        <v>7718</v>
      </c>
      <c r="JOF1" t="s">
        <v>7719</v>
      </c>
      <c r="JOG1" t="s">
        <v>7720</v>
      </c>
      <c r="JOH1" t="s">
        <v>7721</v>
      </c>
      <c r="JOI1" t="s">
        <v>7722</v>
      </c>
      <c r="JOJ1" t="s">
        <v>7723</v>
      </c>
      <c r="JOK1" t="s">
        <v>7724</v>
      </c>
      <c r="JOL1" t="s">
        <v>7725</v>
      </c>
      <c r="JOM1" t="s">
        <v>7726</v>
      </c>
      <c r="JON1" t="s">
        <v>7727</v>
      </c>
      <c r="JOO1" t="s">
        <v>7728</v>
      </c>
      <c r="JOP1" t="s">
        <v>7729</v>
      </c>
      <c r="JOQ1" t="s">
        <v>7730</v>
      </c>
      <c r="JOR1" t="s">
        <v>7731</v>
      </c>
      <c r="JOS1" t="s">
        <v>7732</v>
      </c>
      <c r="JOT1" t="s">
        <v>7733</v>
      </c>
      <c r="JOU1" t="s">
        <v>7734</v>
      </c>
      <c r="JOV1" t="s">
        <v>7735</v>
      </c>
      <c r="JOW1" t="s">
        <v>7736</v>
      </c>
      <c r="JOX1" t="s">
        <v>7737</v>
      </c>
      <c r="JOY1" t="s">
        <v>7738</v>
      </c>
      <c r="JOZ1" t="s">
        <v>7739</v>
      </c>
      <c r="JPA1" t="s">
        <v>7740</v>
      </c>
      <c r="JPB1" t="s">
        <v>7741</v>
      </c>
      <c r="JPC1" t="s">
        <v>7742</v>
      </c>
      <c r="JPD1" t="s">
        <v>7743</v>
      </c>
      <c r="JPE1" t="s">
        <v>7744</v>
      </c>
      <c r="JPF1" t="s">
        <v>7745</v>
      </c>
      <c r="JPG1" t="s">
        <v>7746</v>
      </c>
      <c r="JPH1" t="s">
        <v>7747</v>
      </c>
      <c r="JPI1" t="s">
        <v>7748</v>
      </c>
      <c r="JPJ1" t="s">
        <v>7749</v>
      </c>
      <c r="JPK1" t="s">
        <v>7750</v>
      </c>
      <c r="JPL1" t="s">
        <v>7751</v>
      </c>
      <c r="JPM1" t="s">
        <v>7752</v>
      </c>
      <c r="JPN1" t="s">
        <v>7753</v>
      </c>
      <c r="JPO1" t="s">
        <v>7754</v>
      </c>
      <c r="JPP1" t="s">
        <v>7755</v>
      </c>
      <c r="JPQ1" t="s">
        <v>7756</v>
      </c>
      <c r="JPR1" t="s">
        <v>7757</v>
      </c>
      <c r="JPS1" t="s">
        <v>7758</v>
      </c>
      <c r="JPT1" t="s">
        <v>7759</v>
      </c>
      <c r="JPU1" t="s">
        <v>7760</v>
      </c>
      <c r="JPV1" t="s">
        <v>7761</v>
      </c>
      <c r="JPW1" t="s">
        <v>7762</v>
      </c>
      <c r="JPX1" t="s">
        <v>7763</v>
      </c>
      <c r="JPY1" t="s">
        <v>7764</v>
      </c>
      <c r="JPZ1" t="s">
        <v>7765</v>
      </c>
      <c r="JQA1" t="s">
        <v>7766</v>
      </c>
      <c r="JQB1" t="s">
        <v>7767</v>
      </c>
      <c r="JQC1" t="s">
        <v>7768</v>
      </c>
      <c r="JQD1" t="s">
        <v>7769</v>
      </c>
      <c r="JQE1" t="s">
        <v>7770</v>
      </c>
      <c r="JQF1" t="s">
        <v>7771</v>
      </c>
      <c r="JQG1" t="s">
        <v>7772</v>
      </c>
      <c r="JQH1" t="s">
        <v>7773</v>
      </c>
      <c r="JQI1" t="s">
        <v>7774</v>
      </c>
      <c r="JQJ1" t="s">
        <v>7775</v>
      </c>
      <c r="JQK1" t="s">
        <v>7776</v>
      </c>
      <c r="JQL1" t="s">
        <v>7777</v>
      </c>
      <c r="JQM1" t="s">
        <v>7778</v>
      </c>
      <c r="JQN1" t="s">
        <v>7779</v>
      </c>
      <c r="JQO1" t="s">
        <v>7780</v>
      </c>
      <c r="JQP1" t="s">
        <v>7781</v>
      </c>
      <c r="JQQ1" t="s">
        <v>7782</v>
      </c>
      <c r="JQR1" t="s">
        <v>7783</v>
      </c>
      <c r="JQS1" t="s">
        <v>7784</v>
      </c>
      <c r="JQT1" t="s">
        <v>7785</v>
      </c>
      <c r="JQU1" t="s">
        <v>7786</v>
      </c>
      <c r="JQV1" t="s">
        <v>7787</v>
      </c>
      <c r="JQW1" t="s">
        <v>7788</v>
      </c>
      <c r="JQX1" t="s">
        <v>7789</v>
      </c>
      <c r="JQY1" t="s">
        <v>7790</v>
      </c>
      <c r="JQZ1" t="s">
        <v>7791</v>
      </c>
      <c r="JRA1" t="s">
        <v>7792</v>
      </c>
      <c r="JRB1" t="s">
        <v>7793</v>
      </c>
      <c r="JRC1" t="s">
        <v>7794</v>
      </c>
      <c r="JRD1" t="s">
        <v>7795</v>
      </c>
      <c r="JRE1" t="s">
        <v>7796</v>
      </c>
      <c r="JRF1" t="s">
        <v>7797</v>
      </c>
      <c r="JRG1" t="s">
        <v>7798</v>
      </c>
      <c r="JRH1" t="s">
        <v>7799</v>
      </c>
      <c r="JRI1" t="s">
        <v>7800</v>
      </c>
      <c r="JRJ1" t="s">
        <v>7801</v>
      </c>
      <c r="JRK1" t="s">
        <v>7802</v>
      </c>
      <c r="JRL1" t="s">
        <v>7803</v>
      </c>
      <c r="JRM1" t="s">
        <v>7804</v>
      </c>
      <c r="JRN1" t="s">
        <v>7805</v>
      </c>
      <c r="JRO1" t="s">
        <v>7806</v>
      </c>
      <c r="JRP1" t="s">
        <v>7807</v>
      </c>
      <c r="JRQ1" t="s">
        <v>7808</v>
      </c>
      <c r="JRR1" t="s">
        <v>7809</v>
      </c>
      <c r="JRS1" t="s">
        <v>7810</v>
      </c>
      <c r="JRT1" t="s">
        <v>7811</v>
      </c>
      <c r="JRU1" t="s">
        <v>7812</v>
      </c>
      <c r="JRV1" t="s">
        <v>7813</v>
      </c>
      <c r="JRW1" t="s">
        <v>7814</v>
      </c>
      <c r="JRX1" t="s">
        <v>7815</v>
      </c>
      <c r="JRY1" t="s">
        <v>7816</v>
      </c>
      <c r="JRZ1" t="s">
        <v>7817</v>
      </c>
      <c r="JSA1" t="s">
        <v>7818</v>
      </c>
      <c r="JSB1" t="s">
        <v>7819</v>
      </c>
      <c r="JSC1" t="s">
        <v>7820</v>
      </c>
      <c r="JSD1" t="s">
        <v>7821</v>
      </c>
      <c r="JSE1" t="s">
        <v>7822</v>
      </c>
      <c r="JSF1" t="s">
        <v>7823</v>
      </c>
      <c r="JSG1" t="s">
        <v>7824</v>
      </c>
      <c r="JSH1" t="s">
        <v>7825</v>
      </c>
      <c r="JSI1" t="s">
        <v>7826</v>
      </c>
      <c r="JSJ1" t="s">
        <v>7827</v>
      </c>
      <c r="JSK1" t="s">
        <v>7828</v>
      </c>
      <c r="JSL1" t="s">
        <v>7829</v>
      </c>
      <c r="JSM1" t="s">
        <v>7830</v>
      </c>
      <c r="JSN1" t="s">
        <v>7831</v>
      </c>
      <c r="JSO1" t="s">
        <v>7832</v>
      </c>
      <c r="JSP1" t="s">
        <v>7833</v>
      </c>
      <c r="JSQ1" t="s">
        <v>7834</v>
      </c>
      <c r="JSR1" t="s">
        <v>7835</v>
      </c>
      <c r="JSS1" t="s">
        <v>7836</v>
      </c>
      <c r="JST1" t="s">
        <v>7837</v>
      </c>
      <c r="JSU1" t="s">
        <v>7838</v>
      </c>
      <c r="JSV1" t="s">
        <v>7839</v>
      </c>
      <c r="JSW1" t="s">
        <v>7840</v>
      </c>
      <c r="JSX1" t="s">
        <v>7841</v>
      </c>
      <c r="JSY1" t="s">
        <v>7842</v>
      </c>
      <c r="JSZ1" t="s">
        <v>7843</v>
      </c>
      <c r="JTA1" t="s">
        <v>7844</v>
      </c>
      <c r="JTB1" t="s">
        <v>7845</v>
      </c>
      <c r="JTC1" t="s">
        <v>7846</v>
      </c>
      <c r="JTD1" t="s">
        <v>7847</v>
      </c>
      <c r="JTE1" t="s">
        <v>7848</v>
      </c>
      <c r="JTF1" t="s">
        <v>7849</v>
      </c>
      <c r="JTG1" t="s">
        <v>7850</v>
      </c>
      <c r="JTH1" t="s">
        <v>7851</v>
      </c>
      <c r="JTI1" t="s">
        <v>7852</v>
      </c>
      <c r="JTJ1" t="s">
        <v>7853</v>
      </c>
      <c r="JTK1" t="s">
        <v>7854</v>
      </c>
      <c r="JTL1" t="s">
        <v>7855</v>
      </c>
      <c r="JTM1" t="s">
        <v>7856</v>
      </c>
      <c r="JTN1" t="s">
        <v>7857</v>
      </c>
      <c r="JTO1" t="s">
        <v>7858</v>
      </c>
      <c r="JTP1" t="s">
        <v>7859</v>
      </c>
      <c r="JTQ1" t="s">
        <v>7860</v>
      </c>
      <c r="JTR1" t="s">
        <v>7861</v>
      </c>
      <c r="JTS1" t="s">
        <v>7862</v>
      </c>
      <c r="JTT1" t="s">
        <v>7863</v>
      </c>
      <c r="JTU1" t="s">
        <v>7864</v>
      </c>
      <c r="JTV1" t="s">
        <v>7865</v>
      </c>
      <c r="JTW1" t="s">
        <v>7866</v>
      </c>
      <c r="JTX1" t="s">
        <v>7867</v>
      </c>
      <c r="JTY1" t="s">
        <v>7868</v>
      </c>
      <c r="JTZ1" t="s">
        <v>7869</v>
      </c>
      <c r="JUA1" t="s">
        <v>7870</v>
      </c>
      <c r="JUB1" t="s">
        <v>7871</v>
      </c>
      <c r="JUC1" t="s">
        <v>7872</v>
      </c>
      <c r="JUD1" t="s">
        <v>7873</v>
      </c>
      <c r="JUE1" t="s">
        <v>7874</v>
      </c>
      <c r="JUF1" t="s">
        <v>7875</v>
      </c>
      <c r="JUG1" t="s">
        <v>7876</v>
      </c>
      <c r="JUH1" t="s">
        <v>7877</v>
      </c>
      <c r="JUI1" t="s">
        <v>7878</v>
      </c>
      <c r="JUJ1" t="s">
        <v>7879</v>
      </c>
      <c r="JUK1" t="s">
        <v>7880</v>
      </c>
      <c r="JUL1" t="s">
        <v>7881</v>
      </c>
      <c r="JUM1" t="s">
        <v>7882</v>
      </c>
      <c r="JUN1" t="s">
        <v>7883</v>
      </c>
      <c r="JUO1" t="s">
        <v>7884</v>
      </c>
      <c r="JUP1" t="s">
        <v>7885</v>
      </c>
      <c r="JUQ1" t="s">
        <v>7886</v>
      </c>
      <c r="JUR1" t="s">
        <v>7887</v>
      </c>
      <c r="JUS1" t="s">
        <v>7888</v>
      </c>
      <c r="JUT1" t="s">
        <v>7889</v>
      </c>
      <c r="JUU1" t="s">
        <v>7890</v>
      </c>
      <c r="JUV1" t="s">
        <v>7891</v>
      </c>
      <c r="JUW1" t="s">
        <v>7892</v>
      </c>
      <c r="JUX1" t="s">
        <v>7893</v>
      </c>
      <c r="JUY1" t="s">
        <v>7894</v>
      </c>
      <c r="JUZ1" t="s">
        <v>7895</v>
      </c>
      <c r="JVA1" t="s">
        <v>7896</v>
      </c>
      <c r="JVB1" t="s">
        <v>7897</v>
      </c>
      <c r="JVC1" t="s">
        <v>7898</v>
      </c>
      <c r="JVD1" t="s">
        <v>7899</v>
      </c>
      <c r="JVE1" t="s">
        <v>7900</v>
      </c>
      <c r="JVF1" t="s">
        <v>7901</v>
      </c>
      <c r="JVG1" t="s">
        <v>7902</v>
      </c>
      <c r="JVH1" t="s">
        <v>7903</v>
      </c>
      <c r="JVI1" t="s">
        <v>7904</v>
      </c>
      <c r="JVJ1" t="s">
        <v>7905</v>
      </c>
      <c r="JVK1" t="s">
        <v>7906</v>
      </c>
      <c r="JVL1" t="s">
        <v>7907</v>
      </c>
      <c r="JVM1" t="s">
        <v>7908</v>
      </c>
      <c r="JVN1" t="s">
        <v>7909</v>
      </c>
      <c r="JVO1" t="s">
        <v>7910</v>
      </c>
      <c r="JVP1" t="s">
        <v>7911</v>
      </c>
      <c r="JVQ1" t="s">
        <v>7912</v>
      </c>
      <c r="JVR1" t="s">
        <v>7913</v>
      </c>
      <c r="JVS1" t="s">
        <v>7914</v>
      </c>
      <c r="JVT1" t="s">
        <v>7915</v>
      </c>
      <c r="JVU1" t="s">
        <v>7916</v>
      </c>
      <c r="JVV1" t="s">
        <v>7917</v>
      </c>
      <c r="JVW1" t="s">
        <v>7918</v>
      </c>
      <c r="JVX1" t="s">
        <v>7919</v>
      </c>
      <c r="JVY1" t="s">
        <v>7920</v>
      </c>
      <c r="JVZ1" t="s">
        <v>7921</v>
      </c>
      <c r="JWA1" t="s">
        <v>7922</v>
      </c>
      <c r="JWB1" t="s">
        <v>7923</v>
      </c>
      <c r="JWC1" t="s">
        <v>7924</v>
      </c>
      <c r="JWD1" t="s">
        <v>7925</v>
      </c>
      <c r="JWE1" t="s">
        <v>7926</v>
      </c>
      <c r="JWF1" t="s">
        <v>7927</v>
      </c>
      <c r="JWG1" t="s">
        <v>7928</v>
      </c>
      <c r="JWH1" t="s">
        <v>7929</v>
      </c>
      <c r="JWI1" t="s">
        <v>7930</v>
      </c>
      <c r="JWJ1" t="s">
        <v>7931</v>
      </c>
      <c r="JWK1" t="s">
        <v>7932</v>
      </c>
      <c r="JWL1" t="s">
        <v>7933</v>
      </c>
      <c r="JWM1" t="s">
        <v>7934</v>
      </c>
      <c r="JWN1" t="s">
        <v>7935</v>
      </c>
      <c r="JWO1" t="s">
        <v>7936</v>
      </c>
      <c r="JWP1" t="s">
        <v>7937</v>
      </c>
      <c r="JWQ1" t="s">
        <v>7938</v>
      </c>
      <c r="JWR1" t="s">
        <v>7939</v>
      </c>
      <c r="JWS1" t="s">
        <v>7940</v>
      </c>
      <c r="JWT1" t="s">
        <v>7941</v>
      </c>
      <c r="JWU1" t="s">
        <v>7942</v>
      </c>
      <c r="JWV1" t="s">
        <v>7943</v>
      </c>
      <c r="JWW1" t="s">
        <v>7944</v>
      </c>
      <c r="JWX1" t="s">
        <v>7945</v>
      </c>
      <c r="JWY1" t="s">
        <v>7946</v>
      </c>
      <c r="JWZ1" t="s">
        <v>7947</v>
      </c>
      <c r="JXA1" t="s">
        <v>7948</v>
      </c>
      <c r="JXB1" t="s">
        <v>7949</v>
      </c>
      <c r="JXC1" t="s">
        <v>7950</v>
      </c>
      <c r="JXD1" t="s">
        <v>7951</v>
      </c>
      <c r="JXE1" t="s">
        <v>7952</v>
      </c>
      <c r="JXF1" t="s">
        <v>7953</v>
      </c>
      <c r="JXG1" t="s">
        <v>7954</v>
      </c>
      <c r="JXH1" t="s">
        <v>7955</v>
      </c>
      <c r="JXI1" t="s">
        <v>7956</v>
      </c>
      <c r="JXJ1" t="s">
        <v>7957</v>
      </c>
      <c r="JXK1" t="s">
        <v>7958</v>
      </c>
      <c r="JXL1" t="s">
        <v>7959</v>
      </c>
      <c r="JXM1" t="s">
        <v>7960</v>
      </c>
      <c r="JXN1" t="s">
        <v>7961</v>
      </c>
      <c r="JXO1" t="s">
        <v>7962</v>
      </c>
      <c r="JXP1" t="s">
        <v>7963</v>
      </c>
      <c r="JXQ1" t="s">
        <v>7964</v>
      </c>
      <c r="JXR1" t="s">
        <v>7965</v>
      </c>
      <c r="JXS1" t="s">
        <v>7966</v>
      </c>
      <c r="JXT1" t="s">
        <v>7967</v>
      </c>
      <c r="JXU1" t="s">
        <v>7968</v>
      </c>
      <c r="JXV1" t="s">
        <v>7969</v>
      </c>
      <c r="JXW1" t="s">
        <v>7970</v>
      </c>
      <c r="JXX1" t="s">
        <v>7971</v>
      </c>
      <c r="JXY1" t="s">
        <v>7972</v>
      </c>
      <c r="JXZ1" t="s">
        <v>7973</v>
      </c>
      <c r="JYA1" t="s">
        <v>7974</v>
      </c>
      <c r="JYB1" t="s">
        <v>7975</v>
      </c>
      <c r="JYC1" t="s">
        <v>7976</v>
      </c>
      <c r="JYD1" t="s">
        <v>7977</v>
      </c>
      <c r="JYE1" t="s">
        <v>7978</v>
      </c>
      <c r="JYF1" t="s">
        <v>7979</v>
      </c>
      <c r="JYG1" t="s">
        <v>7980</v>
      </c>
      <c r="JYH1" t="s">
        <v>7981</v>
      </c>
      <c r="JYI1" t="s">
        <v>7982</v>
      </c>
      <c r="JYJ1" t="s">
        <v>7983</v>
      </c>
      <c r="JYK1" t="s">
        <v>7984</v>
      </c>
      <c r="JYL1" t="s">
        <v>7985</v>
      </c>
      <c r="JYM1" t="s">
        <v>7986</v>
      </c>
      <c r="JYN1" t="s">
        <v>7987</v>
      </c>
      <c r="JYO1" t="s">
        <v>7988</v>
      </c>
      <c r="JYP1" t="s">
        <v>7989</v>
      </c>
      <c r="JYQ1" t="s">
        <v>7990</v>
      </c>
      <c r="JYR1" t="s">
        <v>7991</v>
      </c>
      <c r="JYS1" t="s">
        <v>7992</v>
      </c>
      <c r="JYT1" t="s">
        <v>7993</v>
      </c>
      <c r="JYU1" t="s">
        <v>7994</v>
      </c>
      <c r="JYV1" t="s">
        <v>7995</v>
      </c>
      <c r="JYW1" t="s">
        <v>7996</v>
      </c>
      <c r="JYX1" t="s">
        <v>7997</v>
      </c>
      <c r="JYY1" t="s">
        <v>7998</v>
      </c>
      <c r="JYZ1" t="s">
        <v>7999</v>
      </c>
      <c r="JZA1" t="s">
        <v>8000</v>
      </c>
      <c r="JZB1" t="s">
        <v>8001</v>
      </c>
      <c r="JZC1" t="s">
        <v>8002</v>
      </c>
      <c r="JZD1" t="s">
        <v>8003</v>
      </c>
      <c r="JZE1" t="s">
        <v>8004</v>
      </c>
      <c r="JZF1" t="s">
        <v>8005</v>
      </c>
      <c r="JZG1" t="s">
        <v>8006</v>
      </c>
      <c r="JZH1" t="s">
        <v>8007</v>
      </c>
      <c r="JZI1" t="s">
        <v>8008</v>
      </c>
      <c r="JZJ1" t="s">
        <v>8009</v>
      </c>
      <c r="JZK1" t="s">
        <v>8010</v>
      </c>
      <c r="JZL1" t="s">
        <v>8011</v>
      </c>
      <c r="JZM1" t="s">
        <v>8012</v>
      </c>
      <c r="JZN1" t="s">
        <v>8013</v>
      </c>
      <c r="JZO1" t="s">
        <v>8014</v>
      </c>
      <c r="JZP1" t="s">
        <v>8015</v>
      </c>
      <c r="JZQ1" t="s">
        <v>8016</v>
      </c>
      <c r="JZR1" t="s">
        <v>8017</v>
      </c>
      <c r="JZS1" t="s">
        <v>8018</v>
      </c>
      <c r="JZT1" t="s">
        <v>8019</v>
      </c>
      <c r="JZU1" t="s">
        <v>8020</v>
      </c>
      <c r="JZV1" t="s">
        <v>8021</v>
      </c>
      <c r="JZW1" t="s">
        <v>8022</v>
      </c>
      <c r="JZX1" t="s">
        <v>8023</v>
      </c>
      <c r="JZY1" t="s">
        <v>8024</v>
      </c>
      <c r="JZZ1" t="s">
        <v>8025</v>
      </c>
      <c r="KAA1" t="s">
        <v>8026</v>
      </c>
      <c r="KAB1" t="s">
        <v>8027</v>
      </c>
      <c r="KAC1" t="s">
        <v>8028</v>
      </c>
      <c r="KAD1" t="s">
        <v>8029</v>
      </c>
      <c r="KAE1" t="s">
        <v>8030</v>
      </c>
      <c r="KAF1" t="s">
        <v>8031</v>
      </c>
      <c r="KAG1" t="s">
        <v>8032</v>
      </c>
      <c r="KAH1" t="s">
        <v>8033</v>
      </c>
      <c r="KAI1" t="s">
        <v>8034</v>
      </c>
      <c r="KAJ1" t="s">
        <v>8035</v>
      </c>
      <c r="KAK1" t="s">
        <v>8036</v>
      </c>
      <c r="KAL1" t="s">
        <v>8037</v>
      </c>
      <c r="KAM1" t="s">
        <v>8038</v>
      </c>
      <c r="KAN1" t="s">
        <v>8039</v>
      </c>
      <c r="KAO1" t="s">
        <v>8040</v>
      </c>
      <c r="KAP1" t="s">
        <v>8041</v>
      </c>
      <c r="KAQ1" t="s">
        <v>8042</v>
      </c>
      <c r="KAR1" t="s">
        <v>8043</v>
      </c>
      <c r="KAS1" t="s">
        <v>8044</v>
      </c>
      <c r="KAT1" t="s">
        <v>8045</v>
      </c>
      <c r="KAU1" t="s">
        <v>8046</v>
      </c>
      <c r="KAV1" t="s">
        <v>8047</v>
      </c>
      <c r="KAW1" t="s">
        <v>8048</v>
      </c>
      <c r="KAX1" t="s">
        <v>8049</v>
      </c>
      <c r="KAY1" t="s">
        <v>8050</v>
      </c>
      <c r="KAZ1" t="s">
        <v>8051</v>
      </c>
      <c r="KBA1" t="s">
        <v>8052</v>
      </c>
      <c r="KBB1" t="s">
        <v>8053</v>
      </c>
      <c r="KBC1" t="s">
        <v>8054</v>
      </c>
      <c r="KBD1" t="s">
        <v>8055</v>
      </c>
      <c r="KBE1" t="s">
        <v>8056</v>
      </c>
      <c r="KBF1" t="s">
        <v>8057</v>
      </c>
      <c r="KBG1" t="s">
        <v>8058</v>
      </c>
      <c r="KBH1" t="s">
        <v>8059</v>
      </c>
      <c r="KBI1" t="s">
        <v>8060</v>
      </c>
      <c r="KBJ1" t="s">
        <v>8061</v>
      </c>
      <c r="KBK1" t="s">
        <v>8062</v>
      </c>
      <c r="KBL1" t="s">
        <v>8063</v>
      </c>
      <c r="KBM1" t="s">
        <v>8064</v>
      </c>
      <c r="KBN1" t="s">
        <v>8065</v>
      </c>
      <c r="KBO1" t="s">
        <v>8066</v>
      </c>
      <c r="KBP1" t="s">
        <v>8067</v>
      </c>
      <c r="KBQ1" t="s">
        <v>8068</v>
      </c>
      <c r="KBR1" t="s">
        <v>8069</v>
      </c>
      <c r="KBS1" t="s">
        <v>8070</v>
      </c>
      <c r="KBT1" t="s">
        <v>8071</v>
      </c>
      <c r="KBU1" t="s">
        <v>8072</v>
      </c>
      <c r="KBV1" t="s">
        <v>8073</v>
      </c>
      <c r="KBW1" t="s">
        <v>8074</v>
      </c>
      <c r="KBX1" t="s">
        <v>8075</v>
      </c>
      <c r="KBY1" t="s">
        <v>8076</v>
      </c>
      <c r="KBZ1" t="s">
        <v>8077</v>
      </c>
      <c r="KCA1" t="s">
        <v>8078</v>
      </c>
      <c r="KCB1" t="s">
        <v>8079</v>
      </c>
      <c r="KCC1" t="s">
        <v>8080</v>
      </c>
      <c r="KCD1" t="s">
        <v>8081</v>
      </c>
      <c r="KCE1" t="s">
        <v>8082</v>
      </c>
      <c r="KCF1" t="s">
        <v>8083</v>
      </c>
      <c r="KCG1" t="s">
        <v>8084</v>
      </c>
      <c r="KCH1" t="s">
        <v>8085</v>
      </c>
      <c r="KCI1" t="s">
        <v>8086</v>
      </c>
      <c r="KCJ1" t="s">
        <v>8087</v>
      </c>
      <c r="KCK1" t="s">
        <v>8088</v>
      </c>
      <c r="KCL1" t="s">
        <v>8089</v>
      </c>
      <c r="KCM1" t="s">
        <v>8090</v>
      </c>
      <c r="KCN1" t="s">
        <v>8091</v>
      </c>
      <c r="KCO1" t="s">
        <v>8092</v>
      </c>
      <c r="KCP1" t="s">
        <v>8093</v>
      </c>
      <c r="KCQ1" t="s">
        <v>8094</v>
      </c>
      <c r="KCR1" t="s">
        <v>8095</v>
      </c>
      <c r="KCS1" t="s">
        <v>8096</v>
      </c>
      <c r="KCT1" t="s">
        <v>8097</v>
      </c>
      <c r="KCU1" t="s">
        <v>8098</v>
      </c>
      <c r="KCV1" t="s">
        <v>8099</v>
      </c>
      <c r="KCW1" t="s">
        <v>8100</v>
      </c>
      <c r="KCX1" t="s">
        <v>8101</v>
      </c>
      <c r="KCY1" t="s">
        <v>8102</v>
      </c>
      <c r="KCZ1" t="s">
        <v>8103</v>
      </c>
      <c r="KDA1" t="s">
        <v>8104</v>
      </c>
      <c r="KDB1" t="s">
        <v>8105</v>
      </c>
      <c r="KDC1" t="s">
        <v>8106</v>
      </c>
      <c r="KDD1" t="s">
        <v>8107</v>
      </c>
      <c r="KDE1" t="s">
        <v>8108</v>
      </c>
      <c r="KDF1" t="s">
        <v>8109</v>
      </c>
      <c r="KDG1" t="s">
        <v>8110</v>
      </c>
      <c r="KDH1" t="s">
        <v>8111</v>
      </c>
      <c r="KDI1" t="s">
        <v>8112</v>
      </c>
      <c r="KDJ1" t="s">
        <v>8113</v>
      </c>
      <c r="KDK1" t="s">
        <v>8114</v>
      </c>
      <c r="KDL1" t="s">
        <v>8115</v>
      </c>
      <c r="KDM1" t="s">
        <v>8116</v>
      </c>
      <c r="KDN1" t="s">
        <v>8117</v>
      </c>
      <c r="KDO1" t="s">
        <v>8118</v>
      </c>
      <c r="KDP1" t="s">
        <v>8119</v>
      </c>
      <c r="KDQ1" t="s">
        <v>8120</v>
      </c>
      <c r="KDR1" t="s">
        <v>8121</v>
      </c>
      <c r="KDS1" t="s">
        <v>8122</v>
      </c>
      <c r="KDT1" t="s">
        <v>8123</v>
      </c>
      <c r="KDU1" t="s">
        <v>8124</v>
      </c>
      <c r="KDV1" t="s">
        <v>8125</v>
      </c>
      <c r="KDW1" t="s">
        <v>8126</v>
      </c>
      <c r="KDX1" t="s">
        <v>8127</v>
      </c>
      <c r="KDY1" t="s">
        <v>8128</v>
      </c>
      <c r="KDZ1" t="s">
        <v>8129</v>
      </c>
      <c r="KEA1" t="s">
        <v>8130</v>
      </c>
      <c r="KEB1" t="s">
        <v>8131</v>
      </c>
      <c r="KEC1" t="s">
        <v>8132</v>
      </c>
      <c r="KED1" t="s">
        <v>8133</v>
      </c>
      <c r="KEE1" t="s">
        <v>8134</v>
      </c>
      <c r="KEF1" t="s">
        <v>8135</v>
      </c>
      <c r="KEG1" t="s">
        <v>8136</v>
      </c>
      <c r="KEH1" t="s">
        <v>8137</v>
      </c>
      <c r="KEI1" t="s">
        <v>8138</v>
      </c>
      <c r="KEJ1" t="s">
        <v>8139</v>
      </c>
      <c r="KEK1" t="s">
        <v>8140</v>
      </c>
      <c r="KEL1" t="s">
        <v>8141</v>
      </c>
      <c r="KEM1" t="s">
        <v>8142</v>
      </c>
      <c r="KEN1" t="s">
        <v>8143</v>
      </c>
      <c r="KEO1" t="s">
        <v>8144</v>
      </c>
      <c r="KEP1" t="s">
        <v>8145</v>
      </c>
      <c r="KEQ1" t="s">
        <v>8146</v>
      </c>
      <c r="KER1" t="s">
        <v>8147</v>
      </c>
      <c r="KES1" t="s">
        <v>8148</v>
      </c>
      <c r="KET1" t="s">
        <v>8149</v>
      </c>
      <c r="KEU1" t="s">
        <v>8150</v>
      </c>
      <c r="KEV1" t="s">
        <v>8151</v>
      </c>
      <c r="KEW1" t="s">
        <v>8152</v>
      </c>
      <c r="KEX1" t="s">
        <v>8153</v>
      </c>
      <c r="KEY1" t="s">
        <v>8154</v>
      </c>
      <c r="KEZ1" t="s">
        <v>8155</v>
      </c>
      <c r="KFA1" t="s">
        <v>8156</v>
      </c>
      <c r="KFB1" t="s">
        <v>8157</v>
      </c>
      <c r="KFC1" t="s">
        <v>8158</v>
      </c>
      <c r="KFD1" t="s">
        <v>8159</v>
      </c>
      <c r="KFE1" t="s">
        <v>8160</v>
      </c>
      <c r="KFF1" t="s">
        <v>8161</v>
      </c>
      <c r="KFG1" t="s">
        <v>8162</v>
      </c>
      <c r="KFH1" t="s">
        <v>8163</v>
      </c>
      <c r="KFI1" t="s">
        <v>8164</v>
      </c>
      <c r="KFJ1" t="s">
        <v>8165</v>
      </c>
      <c r="KFK1" t="s">
        <v>8166</v>
      </c>
      <c r="KFL1" t="s">
        <v>8167</v>
      </c>
      <c r="KFM1" t="s">
        <v>8168</v>
      </c>
      <c r="KFN1" t="s">
        <v>8169</v>
      </c>
      <c r="KFO1" t="s">
        <v>8170</v>
      </c>
      <c r="KFP1" t="s">
        <v>8171</v>
      </c>
      <c r="KFQ1" t="s">
        <v>8172</v>
      </c>
      <c r="KFR1" t="s">
        <v>8173</v>
      </c>
      <c r="KFS1" t="s">
        <v>8174</v>
      </c>
      <c r="KFT1" t="s">
        <v>8175</v>
      </c>
      <c r="KFU1" t="s">
        <v>8176</v>
      </c>
      <c r="KFV1" t="s">
        <v>8177</v>
      </c>
      <c r="KFW1" t="s">
        <v>8178</v>
      </c>
      <c r="KFX1" t="s">
        <v>8179</v>
      </c>
      <c r="KFY1" t="s">
        <v>8180</v>
      </c>
      <c r="KFZ1" t="s">
        <v>8181</v>
      </c>
      <c r="KGA1" t="s">
        <v>8182</v>
      </c>
      <c r="KGB1" t="s">
        <v>8183</v>
      </c>
      <c r="KGC1" t="s">
        <v>8184</v>
      </c>
      <c r="KGD1" t="s">
        <v>8185</v>
      </c>
      <c r="KGE1" t="s">
        <v>8186</v>
      </c>
      <c r="KGF1" t="s">
        <v>8187</v>
      </c>
      <c r="KGG1" t="s">
        <v>8188</v>
      </c>
      <c r="KGH1" t="s">
        <v>8189</v>
      </c>
      <c r="KGI1" t="s">
        <v>8190</v>
      </c>
      <c r="KGJ1" t="s">
        <v>8191</v>
      </c>
      <c r="KGK1" t="s">
        <v>8192</v>
      </c>
      <c r="KGL1" t="s">
        <v>8193</v>
      </c>
      <c r="KGM1" t="s">
        <v>8194</v>
      </c>
      <c r="KGN1" t="s">
        <v>8195</v>
      </c>
      <c r="KGO1" t="s">
        <v>8196</v>
      </c>
      <c r="KGP1" t="s">
        <v>8197</v>
      </c>
      <c r="KGQ1" t="s">
        <v>8198</v>
      </c>
      <c r="KGR1" t="s">
        <v>8199</v>
      </c>
      <c r="KGS1" t="s">
        <v>8200</v>
      </c>
      <c r="KGT1" t="s">
        <v>8201</v>
      </c>
      <c r="KGU1" t="s">
        <v>8202</v>
      </c>
      <c r="KGV1" t="s">
        <v>8203</v>
      </c>
      <c r="KGW1" t="s">
        <v>8204</v>
      </c>
      <c r="KGX1" t="s">
        <v>8205</v>
      </c>
      <c r="KGY1" t="s">
        <v>8206</v>
      </c>
      <c r="KGZ1" t="s">
        <v>8207</v>
      </c>
      <c r="KHA1" t="s">
        <v>8208</v>
      </c>
      <c r="KHB1" t="s">
        <v>8209</v>
      </c>
      <c r="KHC1" t="s">
        <v>8210</v>
      </c>
      <c r="KHD1" t="s">
        <v>8211</v>
      </c>
      <c r="KHE1" t="s">
        <v>8212</v>
      </c>
      <c r="KHF1" t="s">
        <v>8213</v>
      </c>
      <c r="KHG1" t="s">
        <v>8214</v>
      </c>
      <c r="KHH1" t="s">
        <v>8215</v>
      </c>
      <c r="KHI1" t="s">
        <v>8216</v>
      </c>
      <c r="KHJ1" t="s">
        <v>8217</v>
      </c>
      <c r="KHK1" t="s">
        <v>8218</v>
      </c>
      <c r="KHL1" t="s">
        <v>8219</v>
      </c>
      <c r="KHM1" t="s">
        <v>8220</v>
      </c>
      <c r="KHN1" t="s">
        <v>8221</v>
      </c>
      <c r="KHO1" t="s">
        <v>8222</v>
      </c>
      <c r="KHP1" t="s">
        <v>8223</v>
      </c>
      <c r="KHQ1" t="s">
        <v>8224</v>
      </c>
      <c r="KHR1" t="s">
        <v>8225</v>
      </c>
      <c r="KHS1" t="s">
        <v>8226</v>
      </c>
      <c r="KHT1" t="s">
        <v>8227</v>
      </c>
      <c r="KHU1" t="s">
        <v>8228</v>
      </c>
      <c r="KHV1" t="s">
        <v>8229</v>
      </c>
      <c r="KHW1" t="s">
        <v>8230</v>
      </c>
      <c r="KHX1" t="s">
        <v>8231</v>
      </c>
      <c r="KHY1" t="s">
        <v>8232</v>
      </c>
      <c r="KHZ1" t="s">
        <v>8233</v>
      </c>
      <c r="KIA1" t="s">
        <v>8234</v>
      </c>
      <c r="KIB1" t="s">
        <v>8235</v>
      </c>
      <c r="KIC1" t="s">
        <v>8236</v>
      </c>
      <c r="KID1" t="s">
        <v>8237</v>
      </c>
      <c r="KIE1" t="s">
        <v>8238</v>
      </c>
      <c r="KIF1" t="s">
        <v>8239</v>
      </c>
      <c r="KIG1" t="s">
        <v>8240</v>
      </c>
      <c r="KIH1" t="s">
        <v>8241</v>
      </c>
      <c r="KII1" t="s">
        <v>8242</v>
      </c>
      <c r="KIJ1" t="s">
        <v>8243</v>
      </c>
      <c r="KIK1" t="s">
        <v>8244</v>
      </c>
      <c r="KIL1" t="s">
        <v>8245</v>
      </c>
      <c r="KIM1" t="s">
        <v>8246</v>
      </c>
      <c r="KIN1" t="s">
        <v>8247</v>
      </c>
      <c r="KIO1" t="s">
        <v>8248</v>
      </c>
      <c r="KIP1" t="s">
        <v>8249</v>
      </c>
      <c r="KIQ1" t="s">
        <v>8250</v>
      </c>
      <c r="KIR1" t="s">
        <v>8251</v>
      </c>
      <c r="KIS1" t="s">
        <v>8252</v>
      </c>
      <c r="KIT1" t="s">
        <v>8253</v>
      </c>
      <c r="KIU1" t="s">
        <v>8254</v>
      </c>
      <c r="KIV1" t="s">
        <v>8255</v>
      </c>
      <c r="KIW1" t="s">
        <v>8256</v>
      </c>
      <c r="KIX1" t="s">
        <v>8257</v>
      </c>
      <c r="KIY1" t="s">
        <v>8258</v>
      </c>
      <c r="KIZ1" t="s">
        <v>8259</v>
      </c>
      <c r="KJA1" t="s">
        <v>8260</v>
      </c>
      <c r="KJB1" t="s">
        <v>8261</v>
      </c>
      <c r="KJC1" t="s">
        <v>8262</v>
      </c>
      <c r="KJD1" t="s">
        <v>8263</v>
      </c>
      <c r="KJE1" t="s">
        <v>8264</v>
      </c>
      <c r="KJF1" t="s">
        <v>8265</v>
      </c>
      <c r="KJG1" t="s">
        <v>8266</v>
      </c>
      <c r="KJH1" t="s">
        <v>8267</v>
      </c>
      <c r="KJI1" t="s">
        <v>8268</v>
      </c>
      <c r="KJJ1" t="s">
        <v>8269</v>
      </c>
      <c r="KJK1" t="s">
        <v>8270</v>
      </c>
      <c r="KJL1" t="s">
        <v>8271</v>
      </c>
      <c r="KJM1" t="s">
        <v>8272</v>
      </c>
      <c r="KJN1" t="s">
        <v>8273</v>
      </c>
      <c r="KJO1" t="s">
        <v>8274</v>
      </c>
      <c r="KJP1" t="s">
        <v>8275</v>
      </c>
      <c r="KJQ1" t="s">
        <v>8276</v>
      </c>
      <c r="KJR1" t="s">
        <v>8277</v>
      </c>
      <c r="KJS1" t="s">
        <v>8278</v>
      </c>
      <c r="KJT1" t="s">
        <v>8279</v>
      </c>
      <c r="KJU1" t="s">
        <v>8280</v>
      </c>
      <c r="KJV1" t="s">
        <v>8281</v>
      </c>
      <c r="KJW1" t="s">
        <v>8282</v>
      </c>
      <c r="KJX1" t="s">
        <v>8283</v>
      </c>
      <c r="KJY1" t="s">
        <v>8284</v>
      </c>
      <c r="KJZ1" t="s">
        <v>8285</v>
      </c>
      <c r="KKA1" t="s">
        <v>8286</v>
      </c>
      <c r="KKB1" t="s">
        <v>8287</v>
      </c>
      <c r="KKC1" t="s">
        <v>8288</v>
      </c>
      <c r="KKD1" t="s">
        <v>8289</v>
      </c>
      <c r="KKE1" t="s">
        <v>8290</v>
      </c>
      <c r="KKF1" t="s">
        <v>8291</v>
      </c>
      <c r="KKG1" t="s">
        <v>8292</v>
      </c>
      <c r="KKH1" t="s">
        <v>8293</v>
      </c>
      <c r="KKI1" t="s">
        <v>8294</v>
      </c>
      <c r="KKJ1" t="s">
        <v>8295</v>
      </c>
      <c r="KKK1" t="s">
        <v>8296</v>
      </c>
      <c r="KKL1" t="s">
        <v>8297</v>
      </c>
      <c r="KKM1" t="s">
        <v>8298</v>
      </c>
      <c r="KKN1" t="s">
        <v>8299</v>
      </c>
      <c r="KKO1" t="s">
        <v>8300</v>
      </c>
      <c r="KKP1" t="s">
        <v>8301</v>
      </c>
      <c r="KKQ1" t="s">
        <v>8302</v>
      </c>
      <c r="KKR1" t="s">
        <v>8303</v>
      </c>
      <c r="KKS1" t="s">
        <v>8304</v>
      </c>
      <c r="KKT1" t="s">
        <v>8305</v>
      </c>
      <c r="KKU1" t="s">
        <v>8306</v>
      </c>
      <c r="KKV1" t="s">
        <v>8307</v>
      </c>
      <c r="KKW1" t="s">
        <v>8308</v>
      </c>
      <c r="KKX1" t="s">
        <v>8309</v>
      </c>
      <c r="KKY1" t="s">
        <v>8310</v>
      </c>
      <c r="KKZ1" t="s">
        <v>8311</v>
      </c>
      <c r="KLA1" t="s">
        <v>8312</v>
      </c>
      <c r="KLB1" t="s">
        <v>8313</v>
      </c>
      <c r="KLC1" t="s">
        <v>8314</v>
      </c>
      <c r="KLD1" t="s">
        <v>8315</v>
      </c>
      <c r="KLE1" t="s">
        <v>8316</v>
      </c>
      <c r="KLF1" t="s">
        <v>8317</v>
      </c>
      <c r="KLG1" t="s">
        <v>8318</v>
      </c>
      <c r="KLH1" t="s">
        <v>8319</v>
      </c>
      <c r="KLI1" t="s">
        <v>8320</v>
      </c>
      <c r="KLJ1" t="s">
        <v>8321</v>
      </c>
      <c r="KLK1" t="s">
        <v>8322</v>
      </c>
      <c r="KLL1" t="s">
        <v>8323</v>
      </c>
      <c r="KLM1" t="s">
        <v>8324</v>
      </c>
      <c r="KLN1" t="s">
        <v>8325</v>
      </c>
      <c r="KLO1" t="s">
        <v>8326</v>
      </c>
      <c r="KLP1" t="s">
        <v>8327</v>
      </c>
      <c r="KLQ1" t="s">
        <v>8328</v>
      </c>
      <c r="KLR1" t="s">
        <v>8329</v>
      </c>
      <c r="KLS1" t="s">
        <v>8330</v>
      </c>
      <c r="KLT1" t="s">
        <v>8331</v>
      </c>
      <c r="KLU1" t="s">
        <v>8332</v>
      </c>
      <c r="KLV1" t="s">
        <v>8333</v>
      </c>
      <c r="KLW1" t="s">
        <v>8334</v>
      </c>
      <c r="KLX1" t="s">
        <v>8335</v>
      </c>
      <c r="KLY1" t="s">
        <v>8336</v>
      </c>
      <c r="KLZ1" t="s">
        <v>8337</v>
      </c>
      <c r="KMA1" t="s">
        <v>8338</v>
      </c>
      <c r="KMB1" t="s">
        <v>8339</v>
      </c>
      <c r="KMC1" t="s">
        <v>8340</v>
      </c>
      <c r="KMD1" t="s">
        <v>8341</v>
      </c>
      <c r="KME1" t="s">
        <v>8342</v>
      </c>
      <c r="KMF1" t="s">
        <v>8343</v>
      </c>
      <c r="KMG1" t="s">
        <v>8344</v>
      </c>
      <c r="KMH1" t="s">
        <v>8345</v>
      </c>
      <c r="KMI1" t="s">
        <v>8346</v>
      </c>
      <c r="KMJ1" t="s">
        <v>8347</v>
      </c>
      <c r="KMK1" t="s">
        <v>8348</v>
      </c>
      <c r="KML1" t="s">
        <v>8349</v>
      </c>
      <c r="KMM1" t="s">
        <v>8350</v>
      </c>
      <c r="KMN1" t="s">
        <v>8351</v>
      </c>
      <c r="KMO1" t="s">
        <v>8352</v>
      </c>
      <c r="KMP1" t="s">
        <v>8353</v>
      </c>
      <c r="KMQ1" t="s">
        <v>8354</v>
      </c>
      <c r="KMR1" t="s">
        <v>8355</v>
      </c>
      <c r="KMS1" t="s">
        <v>8356</v>
      </c>
      <c r="KMT1" t="s">
        <v>8357</v>
      </c>
      <c r="KMU1" t="s">
        <v>8358</v>
      </c>
      <c r="KMV1" t="s">
        <v>8359</v>
      </c>
      <c r="KMW1" t="s">
        <v>8360</v>
      </c>
      <c r="KMX1" t="s">
        <v>8361</v>
      </c>
      <c r="KMY1" t="s">
        <v>8362</v>
      </c>
      <c r="KMZ1" t="s">
        <v>8363</v>
      </c>
      <c r="KNA1" t="s">
        <v>8364</v>
      </c>
      <c r="KNB1" t="s">
        <v>8365</v>
      </c>
      <c r="KNC1" t="s">
        <v>8366</v>
      </c>
      <c r="KND1" t="s">
        <v>8367</v>
      </c>
      <c r="KNE1" t="s">
        <v>8368</v>
      </c>
      <c r="KNF1" t="s">
        <v>8369</v>
      </c>
      <c r="KNG1" t="s">
        <v>8370</v>
      </c>
      <c r="KNH1" t="s">
        <v>8371</v>
      </c>
      <c r="KNI1" t="s">
        <v>8372</v>
      </c>
      <c r="KNJ1" t="s">
        <v>8373</v>
      </c>
      <c r="KNK1" t="s">
        <v>8374</v>
      </c>
      <c r="KNL1" t="s">
        <v>8375</v>
      </c>
      <c r="KNM1" t="s">
        <v>8376</v>
      </c>
      <c r="KNN1" t="s">
        <v>8377</v>
      </c>
      <c r="KNO1" t="s">
        <v>8378</v>
      </c>
      <c r="KNP1" t="s">
        <v>8379</v>
      </c>
      <c r="KNQ1" t="s">
        <v>8380</v>
      </c>
      <c r="KNR1" t="s">
        <v>8381</v>
      </c>
      <c r="KNS1" t="s">
        <v>8382</v>
      </c>
      <c r="KNT1" t="s">
        <v>8383</v>
      </c>
      <c r="KNU1" t="s">
        <v>8384</v>
      </c>
      <c r="KNV1" t="s">
        <v>8385</v>
      </c>
      <c r="KNW1" t="s">
        <v>8386</v>
      </c>
      <c r="KNX1" t="s">
        <v>8387</v>
      </c>
      <c r="KNY1" t="s">
        <v>8388</v>
      </c>
      <c r="KNZ1" t="s">
        <v>8389</v>
      </c>
      <c r="KOA1" t="s">
        <v>8390</v>
      </c>
      <c r="KOB1" t="s">
        <v>8391</v>
      </c>
      <c r="KOC1" t="s">
        <v>8392</v>
      </c>
      <c r="KOD1" t="s">
        <v>8393</v>
      </c>
      <c r="KOE1" t="s">
        <v>8394</v>
      </c>
      <c r="KOF1" t="s">
        <v>8395</v>
      </c>
      <c r="KOG1" t="s">
        <v>8396</v>
      </c>
      <c r="KOH1" t="s">
        <v>8397</v>
      </c>
      <c r="KOI1" t="s">
        <v>8398</v>
      </c>
      <c r="KOJ1" t="s">
        <v>8399</v>
      </c>
      <c r="KOK1" t="s">
        <v>8400</v>
      </c>
      <c r="KOL1" t="s">
        <v>8401</v>
      </c>
      <c r="KOM1" t="s">
        <v>8402</v>
      </c>
      <c r="KON1" t="s">
        <v>8403</v>
      </c>
      <c r="KOO1" t="s">
        <v>8404</v>
      </c>
      <c r="KOP1" t="s">
        <v>8405</v>
      </c>
      <c r="KOQ1" t="s">
        <v>8406</v>
      </c>
      <c r="KOR1" t="s">
        <v>8407</v>
      </c>
      <c r="KOS1" t="s">
        <v>8408</v>
      </c>
      <c r="KOT1" t="s">
        <v>8409</v>
      </c>
      <c r="KOU1" t="s">
        <v>8410</v>
      </c>
      <c r="KOV1" t="s">
        <v>8411</v>
      </c>
      <c r="KOW1" t="s">
        <v>8412</v>
      </c>
      <c r="KOX1" t="s">
        <v>8413</v>
      </c>
      <c r="KOY1" t="s">
        <v>8414</v>
      </c>
      <c r="KOZ1" t="s">
        <v>8415</v>
      </c>
      <c r="KPA1" t="s">
        <v>8416</v>
      </c>
      <c r="KPB1" t="s">
        <v>8417</v>
      </c>
      <c r="KPC1" t="s">
        <v>8418</v>
      </c>
      <c r="KPD1" t="s">
        <v>8419</v>
      </c>
      <c r="KPE1" t="s">
        <v>8420</v>
      </c>
      <c r="KPF1" t="s">
        <v>8421</v>
      </c>
      <c r="KPG1" t="s">
        <v>8422</v>
      </c>
      <c r="KPH1" t="s">
        <v>8423</v>
      </c>
      <c r="KPI1" t="s">
        <v>8424</v>
      </c>
      <c r="KPJ1" t="s">
        <v>8425</v>
      </c>
      <c r="KPK1" t="s">
        <v>8426</v>
      </c>
      <c r="KPL1" t="s">
        <v>8427</v>
      </c>
      <c r="KPM1" t="s">
        <v>8428</v>
      </c>
      <c r="KPN1" t="s">
        <v>8429</v>
      </c>
      <c r="KPO1" t="s">
        <v>8430</v>
      </c>
      <c r="KPP1" t="s">
        <v>8431</v>
      </c>
      <c r="KPQ1" t="s">
        <v>8432</v>
      </c>
      <c r="KPR1" t="s">
        <v>8433</v>
      </c>
      <c r="KPS1" t="s">
        <v>8434</v>
      </c>
      <c r="KPT1" t="s">
        <v>8435</v>
      </c>
      <c r="KPU1" t="s">
        <v>8436</v>
      </c>
      <c r="KPV1" t="s">
        <v>8437</v>
      </c>
      <c r="KPW1" t="s">
        <v>8438</v>
      </c>
      <c r="KPX1" t="s">
        <v>8439</v>
      </c>
      <c r="KPY1" t="s">
        <v>8440</v>
      </c>
      <c r="KPZ1" t="s">
        <v>8441</v>
      </c>
      <c r="KQA1" t="s">
        <v>8442</v>
      </c>
      <c r="KQB1" t="s">
        <v>8443</v>
      </c>
      <c r="KQC1" t="s">
        <v>8444</v>
      </c>
      <c r="KQD1" t="s">
        <v>8445</v>
      </c>
      <c r="KQE1" t="s">
        <v>8446</v>
      </c>
      <c r="KQF1" t="s">
        <v>8447</v>
      </c>
      <c r="KQG1" t="s">
        <v>8448</v>
      </c>
      <c r="KQH1" t="s">
        <v>8449</v>
      </c>
      <c r="KQI1" t="s">
        <v>8450</v>
      </c>
      <c r="KQJ1" t="s">
        <v>8451</v>
      </c>
      <c r="KQK1" t="s">
        <v>8452</v>
      </c>
      <c r="KQL1" t="s">
        <v>8453</v>
      </c>
      <c r="KQM1" t="s">
        <v>8454</v>
      </c>
      <c r="KQN1" t="s">
        <v>8455</v>
      </c>
      <c r="KQO1" t="s">
        <v>8456</v>
      </c>
      <c r="KQP1" t="s">
        <v>8457</v>
      </c>
      <c r="KQQ1" t="s">
        <v>8458</v>
      </c>
      <c r="KQR1" t="s">
        <v>8459</v>
      </c>
      <c r="KQS1" t="s">
        <v>8460</v>
      </c>
      <c r="KQT1" t="s">
        <v>8461</v>
      </c>
      <c r="KQU1" t="s">
        <v>8462</v>
      </c>
      <c r="KQV1" t="s">
        <v>8463</v>
      </c>
      <c r="KQW1" t="s">
        <v>8464</v>
      </c>
      <c r="KQX1" t="s">
        <v>8465</v>
      </c>
      <c r="KQY1" t="s">
        <v>8466</v>
      </c>
      <c r="KQZ1" t="s">
        <v>8467</v>
      </c>
      <c r="KRA1" t="s">
        <v>8468</v>
      </c>
      <c r="KRB1" t="s">
        <v>8469</v>
      </c>
      <c r="KRC1" t="s">
        <v>8470</v>
      </c>
      <c r="KRD1" t="s">
        <v>8471</v>
      </c>
      <c r="KRE1" t="s">
        <v>8472</v>
      </c>
      <c r="KRF1" t="s">
        <v>8473</v>
      </c>
      <c r="KRG1" t="s">
        <v>8474</v>
      </c>
      <c r="KRH1" t="s">
        <v>8475</v>
      </c>
      <c r="KRI1" t="s">
        <v>8476</v>
      </c>
      <c r="KRJ1" t="s">
        <v>8477</v>
      </c>
      <c r="KRK1" t="s">
        <v>8478</v>
      </c>
      <c r="KRL1" t="s">
        <v>8479</v>
      </c>
      <c r="KRM1" t="s">
        <v>8480</v>
      </c>
      <c r="KRN1" t="s">
        <v>8481</v>
      </c>
      <c r="KRO1" t="s">
        <v>8482</v>
      </c>
      <c r="KRP1" t="s">
        <v>8483</v>
      </c>
      <c r="KRQ1" t="s">
        <v>8484</v>
      </c>
      <c r="KRR1" t="s">
        <v>8485</v>
      </c>
      <c r="KRS1" t="s">
        <v>8486</v>
      </c>
      <c r="KRT1" t="s">
        <v>8487</v>
      </c>
      <c r="KRU1" t="s">
        <v>8488</v>
      </c>
      <c r="KRV1" t="s">
        <v>8489</v>
      </c>
      <c r="KRW1" t="s">
        <v>8490</v>
      </c>
      <c r="KRX1" t="s">
        <v>8491</v>
      </c>
      <c r="KRY1" t="s">
        <v>8492</v>
      </c>
      <c r="KRZ1" t="s">
        <v>8493</v>
      </c>
      <c r="KSA1" t="s">
        <v>8494</v>
      </c>
      <c r="KSB1" t="s">
        <v>8495</v>
      </c>
      <c r="KSC1" t="s">
        <v>8496</v>
      </c>
      <c r="KSD1" t="s">
        <v>8497</v>
      </c>
      <c r="KSE1" t="s">
        <v>8498</v>
      </c>
      <c r="KSF1" t="s">
        <v>8499</v>
      </c>
      <c r="KSG1" t="s">
        <v>8500</v>
      </c>
      <c r="KSH1" t="s">
        <v>8501</v>
      </c>
      <c r="KSI1" t="s">
        <v>8502</v>
      </c>
      <c r="KSJ1" t="s">
        <v>8503</v>
      </c>
      <c r="KSK1" t="s">
        <v>8504</v>
      </c>
      <c r="KSL1" t="s">
        <v>8505</v>
      </c>
      <c r="KSM1" t="s">
        <v>8506</v>
      </c>
      <c r="KSN1" t="s">
        <v>8507</v>
      </c>
      <c r="KSO1" t="s">
        <v>8508</v>
      </c>
      <c r="KSP1" t="s">
        <v>8509</v>
      </c>
      <c r="KSQ1" t="s">
        <v>8510</v>
      </c>
      <c r="KSR1" t="s">
        <v>8511</v>
      </c>
      <c r="KSS1" t="s">
        <v>8512</v>
      </c>
      <c r="KST1" t="s">
        <v>8513</v>
      </c>
      <c r="KSU1" t="s">
        <v>8514</v>
      </c>
      <c r="KSV1" t="s">
        <v>8515</v>
      </c>
      <c r="KSW1" t="s">
        <v>8516</v>
      </c>
      <c r="KSX1" t="s">
        <v>8517</v>
      </c>
      <c r="KSY1" t="s">
        <v>8518</v>
      </c>
      <c r="KSZ1" t="s">
        <v>8519</v>
      </c>
      <c r="KTA1" t="s">
        <v>8520</v>
      </c>
      <c r="KTB1" t="s">
        <v>8521</v>
      </c>
      <c r="KTC1" t="s">
        <v>8522</v>
      </c>
      <c r="KTD1" t="s">
        <v>8523</v>
      </c>
      <c r="KTE1" t="s">
        <v>8524</v>
      </c>
      <c r="KTF1" t="s">
        <v>8525</v>
      </c>
      <c r="KTG1" t="s">
        <v>8526</v>
      </c>
      <c r="KTH1" t="s">
        <v>8527</v>
      </c>
      <c r="KTI1" t="s">
        <v>8528</v>
      </c>
      <c r="KTJ1" t="s">
        <v>8529</v>
      </c>
      <c r="KTK1" t="s">
        <v>8530</v>
      </c>
      <c r="KTL1" t="s">
        <v>8531</v>
      </c>
      <c r="KTM1" t="s">
        <v>8532</v>
      </c>
      <c r="KTN1" t="s">
        <v>8533</v>
      </c>
      <c r="KTO1" t="s">
        <v>8534</v>
      </c>
      <c r="KTP1" t="s">
        <v>8535</v>
      </c>
      <c r="KTQ1" t="s">
        <v>8536</v>
      </c>
      <c r="KTR1" t="s">
        <v>8537</v>
      </c>
      <c r="KTS1" t="s">
        <v>8538</v>
      </c>
      <c r="KTT1" t="s">
        <v>8539</v>
      </c>
      <c r="KTU1" t="s">
        <v>8540</v>
      </c>
      <c r="KTV1" t="s">
        <v>8541</v>
      </c>
      <c r="KTW1" t="s">
        <v>8542</v>
      </c>
      <c r="KTX1" t="s">
        <v>8543</v>
      </c>
      <c r="KTY1" t="s">
        <v>8544</v>
      </c>
      <c r="KTZ1" t="s">
        <v>8545</v>
      </c>
      <c r="KUA1" t="s">
        <v>8546</v>
      </c>
      <c r="KUB1" t="s">
        <v>8547</v>
      </c>
      <c r="KUC1" t="s">
        <v>8548</v>
      </c>
      <c r="KUD1" t="s">
        <v>8549</v>
      </c>
      <c r="KUE1" t="s">
        <v>8550</v>
      </c>
      <c r="KUF1" t="s">
        <v>8551</v>
      </c>
      <c r="KUG1" t="s">
        <v>8552</v>
      </c>
      <c r="KUH1" t="s">
        <v>8553</v>
      </c>
      <c r="KUI1" t="s">
        <v>8554</v>
      </c>
      <c r="KUJ1" t="s">
        <v>8555</v>
      </c>
      <c r="KUK1" t="s">
        <v>8556</v>
      </c>
      <c r="KUL1" t="s">
        <v>8557</v>
      </c>
      <c r="KUM1" t="s">
        <v>8558</v>
      </c>
      <c r="KUN1" t="s">
        <v>8559</v>
      </c>
      <c r="KUO1" t="s">
        <v>8560</v>
      </c>
      <c r="KUP1" t="s">
        <v>8561</v>
      </c>
      <c r="KUQ1" t="s">
        <v>8562</v>
      </c>
      <c r="KUR1" t="s">
        <v>8563</v>
      </c>
      <c r="KUS1" t="s">
        <v>8564</v>
      </c>
      <c r="KUT1" t="s">
        <v>8565</v>
      </c>
      <c r="KUU1" t="s">
        <v>8566</v>
      </c>
      <c r="KUV1" t="s">
        <v>8567</v>
      </c>
      <c r="KUW1" t="s">
        <v>8568</v>
      </c>
      <c r="KUX1" t="s">
        <v>8569</v>
      </c>
      <c r="KUY1" t="s">
        <v>8570</v>
      </c>
      <c r="KUZ1" t="s">
        <v>8571</v>
      </c>
      <c r="KVA1" t="s">
        <v>8572</v>
      </c>
      <c r="KVB1" t="s">
        <v>8573</v>
      </c>
      <c r="KVC1" t="s">
        <v>8574</v>
      </c>
      <c r="KVD1" t="s">
        <v>8575</v>
      </c>
      <c r="KVE1" t="s">
        <v>8576</v>
      </c>
      <c r="KVF1" t="s">
        <v>8577</v>
      </c>
      <c r="KVG1" t="s">
        <v>8578</v>
      </c>
      <c r="KVH1" t="s">
        <v>8579</v>
      </c>
      <c r="KVI1" t="s">
        <v>8580</v>
      </c>
      <c r="KVJ1" t="s">
        <v>8581</v>
      </c>
      <c r="KVK1" t="s">
        <v>8582</v>
      </c>
      <c r="KVL1" t="s">
        <v>8583</v>
      </c>
      <c r="KVM1" t="s">
        <v>8584</v>
      </c>
      <c r="KVN1" t="s">
        <v>8585</v>
      </c>
      <c r="KVO1" t="s">
        <v>8586</v>
      </c>
      <c r="KVP1" t="s">
        <v>8587</v>
      </c>
      <c r="KVQ1" t="s">
        <v>8588</v>
      </c>
      <c r="KVR1" t="s">
        <v>8589</v>
      </c>
      <c r="KVS1" t="s">
        <v>8590</v>
      </c>
      <c r="KVT1" t="s">
        <v>8591</v>
      </c>
      <c r="KVU1" t="s">
        <v>8592</v>
      </c>
      <c r="KVV1" t="s">
        <v>8593</v>
      </c>
      <c r="KVW1" t="s">
        <v>8594</v>
      </c>
      <c r="KVX1" t="s">
        <v>8595</v>
      </c>
      <c r="KVY1" t="s">
        <v>8596</v>
      </c>
      <c r="KVZ1" t="s">
        <v>8597</v>
      </c>
      <c r="KWA1" t="s">
        <v>8598</v>
      </c>
      <c r="KWB1" t="s">
        <v>8599</v>
      </c>
      <c r="KWC1" t="s">
        <v>8600</v>
      </c>
      <c r="KWD1" t="s">
        <v>8601</v>
      </c>
      <c r="KWE1" t="s">
        <v>8602</v>
      </c>
      <c r="KWF1" t="s">
        <v>8603</v>
      </c>
      <c r="KWG1" t="s">
        <v>8604</v>
      </c>
      <c r="KWH1" t="s">
        <v>8605</v>
      </c>
      <c r="KWI1" t="s">
        <v>8606</v>
      </c>
      <c r="KWJ1" t="s">
        <v>8607</v>
      </c>
      <c r="KWK1" t="s">
        <v>8608</v>
      </c>
      <c r="KWL1" t="s">
        <v>8609</v>
      </c>
      <c r="KWM1" t="s">
        <v>8610</v>
      </c>
      <c r="KWN1" t="s">
        <v>8611</v>
      </c>
      <c r="KWO1" t="s">
        <v>8612</v>
      </c>
      <c r="KWP1" t="s">
        <v>8613</v>
      </c>
      <c r="KWQ1" t="s">
        <v>8614</v>
      </c>
      <c r="KWR1" t="s">
        <v>8615</v>
      </c>
      <c r="KWS1" t="s">
        <v>8616</v>
      </c>
      <c r="KWT1" t="s">
        <v>8617</v>
      </c>
      <c r="KWU1" t="s">
        <v>8618</v>
      </c>
      <c r="KWV1" t="s">
        <v>8619</v>
      </c>
      <c r="KWW1" t="s">
        <v>8620</v>
      </c>
      <c r="KWX1" t="s">
        <v>8621</v>
      </c>
      <c r="KWY1" t="s">
        <v>8622</v>
      </c>
      <c r="KWZ1" t="s">
        <v>8623</v>
      </c>
      <c r="KXA1" t="s">
        <v>8624</v>
      </c>
      <c r="KXB1" t="s">
        <v>8625</v>
      </c>
      <c r="KXC1" t="s">
        <v>8626</v>
      </c>
      <c r="KXD1" t="s">
        <v>8627</v>
      </c>
      <c r="KXE1" t="s">
        <v>8628</v>
      </c>
      <c r="KXF1" t="s">
        <v>8629</v>
      </c>
      <c r="KXG1" t="s">
        <v>8630</v>
      </c>
      <c r="KXH1" t="s">
        <v>8631</v>
      </c>
      <c r="KXI1" t="s">
        <v>8632</v>
      </c>
      <c r="KXJ1" t="s">
        <v>8633</v>
      </c>
      <c r="KXK1" t="s">
        <v>8634</v>
      </c>
      <c r="KXL1" t="s">
        <v>8635</v>
      </c>
      <c r="KXM1" t="s">
        <v>8636</v>
      </c>
      <c r="KXN1" t="s">
        <v>8637</v>
      </c>
      <c r="KXO1" t="s">
        <v>8638</v>
      </c>
      <c r="KXP1" t="s">
        <v>8639</v>
      </c>
      <c r="KXQ1" t="s">
        <v>8640</v>
      </c>
      <c r="KXR1" t="s">
        <v>8641</v>
      </c>
      <c r="KXS1" t="s">
        <v>8642</v>
      </c>
      <c r="KXT1" t="s">
        <v>8643</v>
      </c>
      <c r="KXU1" t="s">
        <v>8644</v>
      </c>
      <c r="KXV1" t="s">
        <v>8645</v>
      </c>
      <c r="KXW1" t="s">
        <v>8646</v>
      </c>
      <c r="KXX1" t="s">
        <v>8647</v>
      </c>
      <c r="KXY1" t="s">
        <v>8648</v>
      </c>
      <c r="KXZ1" t="s">
        <v>8649</v>
      </c>
      <c r="KYA1" t="s">
        <v>8650</v>
      </c>
      <c r="KYB1" t="s">
        <v>8651</v>
      </c>
      <c r="KYC1" t="s">
        <v>8652</v>
      </c>
      <c r="KYD1" t="s">
        <v>8653</v>
      </c>
      <c r="KYE1" t="s">
        <v>8654</v>
      </c>
      <c r="KYF1" t="s">
        <v>8655</v>
      </c>
      <c r="KYG1" t="s">
        <v>8656</v>
      </c>
      <c r="KYH1" t="s">
        <v>8657</v>
      </c>
      <c r="KYI1" t="s">
        <v>8658</v>
      </c>
      <c r="KYJ1" t="s">
        <v>8659</v>
      </c>
      <c r="KYK1" t="s">
        <v>8660</v>
      </c>
      <c r="KYL1" t="s">
        <v>8661</v>
      </c>
      <c r="KYM1" t="s">
        <v>8662</v>
      </c>
      <c r="KYN1" t="s">
        <v>8663</v>
      </c>
      <c r="KYO1" t="s">
        <v>8664</v>
      </c>
      <c r="KYP1" t="s">
        <v>8665</v>
      </c>
      <c r="KYQ1" t="s">
        <v>8666</v>
      </c>
      <c r="KYR1" t="s">
        <v>8667</v>
      </c>
      <c r="KYS1" t="s">
        <v>8668</v>
      </c>
      <c r="KYT1" t="s">
        <v>8669</v>
      </c>
      <c r="KYU1" t="s">
        <v>8670</v>
      </c>
      <c r="KYV1" t="s">
        <v>8671</v>
      </c>
      <c r="KYW1" t="s">
        <v>8672</v>
      </c>
      <c r="KYX1" t="s">
        <v>8673</v>
      </c>
      <c r="KYY1" t="s">
        <v>8674</v>
      </c>
      <c r="KYZ1" t="s">
        <v>8675</v>
      </c>
      <c r="KZA1" t="s">
        <v>8676</v>
      </c>
      <c r="KZB1" t="s">
        <v>8677</v>
      </c>
      <c r="KZC1" t="s">
        <v>8678</v>
      </c>
      <c r="KZD1" t="s">
        <v>8679</v>
      </c>
      <c r="KZE1" t="s">
        <v>8680</v>
      </c>
      <c r="KZF1" t="s">
        <v>8681</v>
      </c>
      <c r="KZG1" t="s">
        <v>8682</v>
      </c>
      <c r="KZH1" t="s">
        <v>8683</v>
      </c>
      <c r="KZI1" t="s">
        <v>8684</v>
      </c>
      <c r="KZJ1" t="s">
        <v>8685</v>
      </c>
      <c r="KZK1" t="s">
        <v>8686</v>
      </c>
      <c r="KZL1" t="s">
        <v>8687</v>
      </c>
      <c r="KZM1" t="s">
        <v>8688</v>
      </c>
      <c r="KZN1" t="s">
        <v>8689</v>
      </c>
      <c r="KZO1" t="s">
        <v>8690</v>
      </c>
      <c r="KZP1" t="s">
        <v>8691</v>
      </c>
      <c r="KZQ1" t="s">
        <v>8692</v>
      </c>
      <c r="KZR1" t="s">
        <v>8693</v>
      </c>
      <c r="KZS1" t="s">
        <v>8694</v>
      </c>
      <c r="KZT1" t="s">
        <v>8695</v>
      </c>
      <c r="KZU1" t="s">
        <v>8696</v>
      </c>
      <c r="KZV1" t="s">
        <v>8697</v>
      </c>
      <c r="KZW1" t="s">
        <v>8698</v>
      </c>
      <c r="KZX1" t="s">
        <v>8699</v>
      </c>
      <c r="KZY1" t="s">
        <v>8700</v>
      </c>
      <c r="KZZ1" t="s">
        <v>8701</v>
      </c>
      <c r="LAA1" t="s">
        <v>8702</v>
      </c>
      <c r="LAB1" t="s">
        <v>8703</v>
      </c>
      <c r="LAC1" t="s">
        <v>8704</v>
      </c>
      <c r="LAD1" t="s">
        <v>8705</v>
      </c>
      <c r="LAE1" t="s">
        <v>8706</v>
      </c>
      <c r="LAF1" t="s">
        <v>8707</v>
      </c>
      <c r="LAG1" t="s">
        <v>8708</v>
      </c>
      <c r="LAH1" t="s">
        <v>8709</v>
      </c>
      <c r="LAI1" t="s">
        <v>8710</v>
      </c>
      <c r="LAJ1" t="s">
        <v>8711</v>
      </c>
      <c r="LAK1" t="s">
        <v>8712</v>
      </c>
      <c r="LAL1" t="s">
        <v>8713</v>
      </c>
      <c r="LAM1" t="s">
        <v>8714</v>
      </c>
      <c r="LAN1" t="s">
        <v>8715</v>
      </c>
      <c r="LAO1" t="s">
        <v>8716</v>
      </c>
      <c r="LAP1" t="s">
        <v>8717</v>
      </c>
      <c r="LAQ1" t="s">
        <v>8718</v>
      </c>
      <c r="LAR1" t="s">
        <v>8719</v>
      </c>
      <c r="LAS1" t="s">
        <v>8720</v>
      </c>
      <c r="LAT1" t="s">
        <v>8721</v>
      </c>
      <c r="LAU1" t="s">
        <v>8722</v>
      </c>
      <c r="LAV1" t="s">
        <v>8723</v>
      </c>
      <c r="LAW1" t="s">
        <v>8724</v>
      </c>
      <c r="LAX1" t="s">
        <v>8725</v>
      </c>
      <c r="LAY1" t="s">
        <v>8726</v>
      </c>
      <c r="LAZ1" t="s">
        <v>8727</v>
      </c>
      <c r="LBA1" t="s">
        <v>8728</v>
      </c>
      <c r="LBB1" t="s">
        <v>8729</v>
      </c>
      <c r="LBC1" t="s">
        <v>8730</v>
      </c>
      <c r="LBD1" t="s">
        <v>8731</v>
      </c>
      <c r="LBE1" t="s">
        <v>8732</v>
      </c>
      <c r="LBF1" t="s">
        <v>8733</v>
      </c>
      <c r="LBG1" t="s">
        <v>8734</v>
      </c>
      <c r="LBH1" t="s">
        <v>8735</v>
      </c>
      <c r="LBI1" t="s">
        <v>8736</v>
      </c>
      <c r="LBJ1" t="s">
        <v>8737</v>
      </c>
      <c r="LBK1" t="s">
        <v>8738</v>
      </c>
      <c r="LBL1" t="s">
        <v>8739</v>
      </c>
      <c r="LBM1" t="s">
        <v>8740</v>
      </c>
      <c r="LBN1" t="s">
        <v>8741</v>
      </c>
      <c r="LBO1" t="s">
        <v>8742</v>
      </c>
      <c r="LBP1" t="s">
        <v>8743</v>
      </c>
      <c r="LBQ1" t="s">
        <v>8744</v>
      </c>
      <c r="LBR1" t="s">
        <v>8745</v>
      </c>
      <c r="LBS1" t="s">
        <v>8746</v>
      </c>
      <c r="LBT1" t="s">
        <v>8747</v>
      </c>
      <c r="LBU1" t="s">
        <v>8748</v>
      </c>
      <c r="LBV1" t="s">
        <v>8749</v>
      </c>
      <c r="LBW1" t="s">
        <v>8750</v>
      </c>
      <c r="LBX1" t="s">
        <v>8751</v>
      </c>
      <c r="LBY1" t="s">
        <v>8752</v>
      </c>
      <c r="LBZ1" t="s">
        <v>8753</v>
      </c>
      <c r="LCA1" t="s">
        <v>8754</v>
      </c>
      <c r="LCB1" t="s">
        <v>8755</v>
      </c>
      <c r="LCC1" t="s">
        <v>8756</v>
      </c>
      <c r="LCD1" t="s">
        <v>8757</v>
      </c>
      <c r="LCE1" t="s">
        <v>8758</v>
      </c>
      <c r="LCF1" t="s">
        <v>8759</v>
      </c>
      <c r="LCG1" t="s">
        <v>8760</v>
      </c>
      <c r="LCH1" t="s">
        <v>8761</v>
      </c>
      <c r="LCI1" t="s">
        <v>8762</v>
      </c>
      <c r="LCJ1" t="s">
        <v>8763</v>
      </c>
      <c r="LCK1" t="s">
        <v>8764</v>
      </c>
      <c r="LCL1" t="s">
        <v>8765</v>
      </c>
      <c r="LCM1" t="s">
        <v>8766</v>
      </c>
      <c r="LCN1" t="s">
        <v>8767</v>
      </c>
      <c r="LCO1" t="s">
        <v>8768</v>
      </c>
      <c r="LCP1" t="s">
        <v>8769</v>
      </c>
      <c r="LCQ1" t="s">
        <v>8770</v>
      </c>
      <c r="LCR1" t="s">
        <v>8771</v>
      </c>
      <c r="LCS1" t="s">
        <v>8772</v>
      </c>
      <c r="LCT1" t="s">
        <v>8773</v>
      </c>
      <c r="LCU1" t="s">
        <v>8774</v>
      </c>
      <c r="LCV1" t="s">
        <v>8775</v>
      </c>
      <c r="LCW1" t="s">
        <v>8776</v>
      </c>
      <c r="LCX1" t="s">
        <v>8777</v>
      </c>
      <c r="LCY1" t="s">
        <v>8778</v>
      </c>
      <c r="LCZ1" t="s">
        <v>8779</v>
      </c>
      <c r="LDA1" t="s">
        <v>8780</v>
      </c>
      <c r="LDB1" t="s">
        <v>8781</v>
      </c>
      <c r="LDC1" t="s">
        <v>8782</v>
      </c>
      <c r="LDD1" t="s">
        <v>8783</v>
      </c>
      <c r="LDE1" t="s">
        <v>8784</v>
      </c>
      <c r="LDF1" t="s">
        <v>8785</v>
      </c>
      <c r="LDG1" t="s">
        <v>8786</v>
      </c>
      <c r="LDH1" t="s">
        <v>8787</v>
      </c>
      <c r="LDI1" t="s">
        <v>8788</v>
      </c>
      <c r="LDJ1" t="s">
        <v>8789</v>
      </c>
      <c r="LDK1" t="s">
        <v>8790</v>
      </c>
      <c r="LDL1" t="s">
        <v>8791</v>
      </c>
      <c r="LDM1" t="s">
        <v>8792</v>
      </c>
      <c r="LDN1" t="s">
        <v>8793</v>
      </c>
      <c r="LDO1" t="s">
        <v>8794</v>
      </c>
      <c r="LDP1" t="s">
        <v>8795</v>
      </c>
      <c r="LDQ1" t="s">
        <v>8796</v>
      </c>
      <c r="LDR1" t="s">
        <v>8797</v>
      </c>
      <c r="LDS1" t="s">
        <v>8798</v>
      </c>
      <c r="LDT1" t="s">
        <v>8799</v>
      </c>
      <c r="LDU1" t="s">
        <v>8800</v>
      </c>
      <c r="LDV1" t="s">
        <v>8801</v>
      </c>
      <c r="LDW1" t="s">
        <v>8802</v>
      </c>
      <c r="LDX1" t="s">
        <v>8803</v>
      </c>
      <c r="LDY1" t="s">
        <v>8804</v>
      </c>
      <c r="LDZ1" t="s">
        <v>8805</v>
      </c>
      <c r="LEA1" t="s">
        <v>8806</v>
      </c>
      <c r="LEB1" t="s">
        <v>8807</v>
      </c>
      <c r="LEC1" t="s">
        <v>8808</v>
      </c>
      <c r="LED1" t="s">
        <v>8809</v>
      </c>
      <c r="LEE1" t="s">
        <v>8810</v>
      </c>
      <c r="LEF1" t="s">
        <v>8811</v>
      </c>
      <c r="LEG1" t="s">
        <v>8812</v>
      </c>
      <c r="LEH1" t="s">
        <v>8813</v>
      </c>
      <c r="LEI1" t="s">
        <v>8814</v>
      </c>
      <c r="LEJ1" t="s">
        <v>8815</v>
      </c>
      <c r="LEK1" t="s">
        <v>8816</v>
      </c>
      <c r="LEL1" t="s">
        <v>8817</v>
      </c>
      <c r="LEM1" t="s">
        <v>8818</v>
      </c>
      <c r="LEN1" t="s">
        <v>8819</v>
      </c>
      <c r="LEO1" t="s">
        <v>8820</v>
      </c>
      <c r="LEP1" t="s">
        <v>8821</v>
      </c>
      <c r="LEQ1" t="s">
        <v>8822</v>
      </c>
      <c r="LER1" t="s">
        <v>8823</v>
      </c>
      <c r="LES1" t="s">
        <v>8824</v>
      </c>
      <c r="LET1" t="s">
        <v>8825</v>
      </c>
      <c r="LEU1" t="s">
        <v>8826</v>
      </c>
      <c r="LEV1" t="s">
        <v>8827</v>
      </c>
      <c r="LEW1" t="s">
        <v>8828</v>
      </c>
      <c r="LEX1" t="s">
        <v>8829</v>
      </c>
      <c r="LEY1" t="s">
        <v>8830</v>
      </c>
      <c r="LEZ1" t="s">
        <v>8831</v>
      </c>
      <c r="LFA1" t="s">
        <v>8832</v>
      </c>
      <c r="LFB1" t="s">
        <v>8833</v>
      </c>
      <c r="LFC1" t="s">
        <v>8834</v>
      </c>
      <c r="LFD1" t="s">
        <v>8835</v>
      </c>
      <c r="LFE1" t="s">
        <v>8836</v>
      </c>
      <c r="LFF1" t="s">
        <v>8837</v>
      </c>
      <c r="LFG1" t="s">
        <v>8838</v>
      </c>
      <c r="LFH1" t="s">
        <v>8839</v>
      </c>
      <c r="LFI1" t="s">
        <v>8840</v>
      </c>
      <c r="LFJ1" t="s">
        <v>8841</v>
      </c>
      <c r="LFK1" t="s">
        <v>8842</v>
      </c>
      <c r="LFL1" t="s">
        <v>8843</v>
      </c>
      <c r="LFM1" t="s">
        <v>8844</v>
      </c>
      <c r="LFN1" t="s">
        <v>8845</v>
      </c>
      <c r="LFO1" t="s">
        <v>8846</v>
      </c>
      <c r="LFP1" t="s">
        <v>8847</v>
      </c>
      <c r="LFQ1" t="s">
        <v>8848</v>
      </c>
      <c r="LFR1" t="s">
        <v>8849</v>
      </c>
      <c r="LFS1" t="s">
        <v>8850</v>
      </c>
      <c r="LFT1" t="s">
        <v>8851</v>
      </c>
      <c r="LFU1" t="s">
        <v>8852</v>
      </c>
      <c r="LFV1" t="s">
        <v>8853</v>
      </c>
      <c r="LFW1" t="s">
        <v>8854</v>
      </c>
      <c r="LFX1" t="s">
        <v>8855</v>
      </c>
      <c r="LFY1" t="s">
        <v>8856</v>
      </c>
      <c r="LFZ1" t="s">
        <v>8857</v>
      </c>
      <c r="LGA1" t="s">
        <v>8858</v>
      </c>
      <c r="LGB1" t="s">
        <v>8859</v>
      </c>
      <c r="LGC1" t="s">
        <v>8860</v>
      </c>
      <c r="LGD1" t="s">
        <v>8861</v>
      </c>
      <c r="LGE1" t="s">
        <v>8862</v>
      </c>
      <c r="LGF1" t="s">
        <v>8863</v>
      </c>
      <c r="LGG1" t="s">
        <v>8864</v>
      </c>
      <c r="LGH1" t="s">
        <v>8865</v>
      </c>
      <c r="LGI1" t="s">
        <v>8866</v>
      </c>
      <c r="LGJ1" t="s">
        <v>8867</v>
      </c>
      <c r="LGK1" t="s">
        <v>8868</v>
      </c>
      <c r="LGL1" t="s">
        <v>8869</v>
      </c>
      <c r="LGM1" t="s">
        <v>8870</v>
      </c>
      <c r="LGN1" t="s">
        <v>8871</v>
      </c>
      <c r="LGO1" t="s">
        <v>8872</v>
      </c>
      <c r="LGP1" t="s">
        <v>8873</v>
      </c>
      <c r="LGQ1" t="s">
        <v>8874</v>
      </c>
      <c r="LGR1" t="s">
        <v>8875</v>
      </c>
      <c r="LGS1" t="s">
        <v>8876</v>
      </c>
      <c r="LGT1" t="s">
        <v>8877</v>
      </c>
      <c r="LGU1" t="s">
        <v>8878</v>
      </c>
      <c r="LGV1" t="s">
        <v>8879</v>
      </c>
      <c r="LGW1" t="s">
        <v>8880</v>
      </c>
      <c r="LGX1" t="s">
        <v>8881</v>
      </c>
      <c r="LGY1" t="s">
        <v>8882</v>
      </c>
      <c r="LGZ1" t="s">
        <v>8883</v>
      </c>
      <c r="LHA1" t="s">
        <v>8884</v>
      </c>
      <c r="LHB1" t="s">
        <v>8885</v>
      </c>
      <c r="LHC1" t="s">
        <v>8886</v>
      </c>
      <c r="LHD1" t="s">
        <v>8887</v>
      </c>
      <c r="LHE1" t="s">
        <v>8888</v>
      </c>
      <c r="LHF1" t="s">
        <v>8889</v>
      </c>
      <c r="LHG1" t="s">
        <v>8890</v>
      </c>
      <c r="LHH1" t="s">
        <v>8891</v>
      </c>
      <c r="LHI1" t="s">
        <v>8892</v>
      </c>
      <c r="LHJ1" t="s">
        <v>8893</v>
      </c>
      <c r="LHK1" t="s">
        <v>8894</v>
      </c>
      <c r="LHL1" t="s">
        <v>8895</v>
      </c>
      <c r="LHM1" t="s">
        <v>8896</v>
      </c>
      <c r="LHN1" t="s">
        <v>8897</v>
      </c>
      <c r="LHO1" t="s">
        <v>8898</v>
      </c>
      <c r="LHP1" t="s">
        <v>8899</v>
      </c>
      <c r="LHQ1" t="s">
        <v>8900</v>
      </c>
      <c r="LHR1" t="s">
        <v>8901</v>
      </c>
      <c r="LHS1" t="s">
        <v>8902</v>
      </c>
      <c r="LHT1" t="s">
        <v>8903</v>
      </c>
      <c r="LHU1" t="s">
        <v>8904</v>
      </c>
      <c r="LHV1" t="s">
        <v>8905</v>
      </c>
      <c r="LHW1" t="s">
        <v>8906</v>
      </c>
      <c r="LHX1" t="s">
        <v>8907</v>
      </c>
      <c r="LHY1" t="s">
        <v>8908</v>
      </c>
      <c r="LHZ1" t="s">
        <v>8909</v>
      </c>
      <c r="LIA1" t="s">
        <v>8910</v>
      </c>
      <c r="LIB1" t="s">
        <v>8911</v>
      </c>
      <c r="LIC1" t="s">
        <v>8912</v>
      </c>
      <c r="LID1" t="s">
        <v>8913</v>
      </c>
      <c r="LIE1" t="s">
        <v>8914</v>
      </c>
      <c r="LIF1" t="s">
        <v>8915</v>
      </c>
      <c r="LIG1" t="s">
        <v>8916</v>
      </c>
      <c r="LIH1" t="s">
        <v>8917</v>
      </c>
      <c r="LII1" t="s">
        <v>8918</v>
      </c>
      <c r="LIJ1" t="s">
        <v>8919</v>
      </c>
      <c r="LIK1" t="s">
        <v>8920</v>
      </c>
      <c r="LIL1" t="s">
        <v>8921</v>
      </c>
      <c r="LIM1" t="s">
        <v>8922</v>
      </c>
      <c r="LIN1" t="s">
        <v>8923</v>
      </c>
      <c r="LIO1" t="s">
        <v>8924</v>
      </c>
      <c r="LIP1" t="s">
        <v>8925</v>
      </c>
      <c r="LIQ1" t="s">
        <v>8926</v>
      </c>
      <c r="LIR1" t="s">
        <v>8927</v>
      </c>
      <c r="LIS1" t="s">
        <v>8928</v>
      </c>
      <c r="LIT1" t="s">
        <v>8929</v>
      </c>
      <c r="LIU1" t="s">
        <v>8930</v>
      </c>
      <c r="LIV1" t="s">
        <v>8931</v>
      </c>
      <c r="LIW1" t="s">
        <v>8932</v>
      </c>
      <c r="LIX1" t="s">
        <v>8933</v>
      </c>
      <c r="LIY1" t="s">
        <v>8934</v>
      </c>
      <c r="LIZ1" t="s">
        <v>8935</v>
      </c>
      <c r="LJA1" t="s">
        <v>8936</v>
      </c>
      <c r="LJB1" t="s">
        <v>8937</v>
      </c>
      <c r="LJC1" t="s">
        <v>8938</v>
      </c>
      <c r="LJD1" t="s">
        <v>8939</v>
      </c>
      <c r="LJE1" t="s">
        <v>8940</v>
      </c>
      <c r="LJF1" t="s">
        <v>8941</v>
      </c>
      <c r="LJG1" t="s">
        <v>8942</v>
      </c>
      <c r="LJH1" t="s">
        <v>8943</v>
      </c>
      <c r="LJI1" t="s">
        <v>8944</v>
      </c>
      <c r="LJJ1" t="s">
        <v>8945</v>
      </c>
      <c r="LJK1" t="s">
        <v>8946</v>
      </c>
      <c r="LJL1" t="s">
        <v>8947</v>
      </c>
      <c r="LJM1" t="s">
        <v>8948</v>
      </c>
      <c r="LJN1" t="s">
        <v>8949</v>
      </c>
      <c r="LJO1" t="s">
        <v>8950</v>
      </c>
      <c r="LJP1" t="s">
        <v>8951</v>
      </c>
      <c r="LJQ1" t="s">
        <v>8952</v>
      </c>
      <c r="LJR1" t="s">
        <v>8953</v>
      </c>
      <c r="LJS1" t="s">
        <v>8954</v>
      </c>
      <c r="LJT1" t="s">
        <v>8955</v>
      </c>
      <c r="LJU1" t="s">
        <v>8956</v>
      </c>
      <c r="LJV1" t="s">
        <v>8957</v>
      </c>
      <c r="LJW1" t="s">
        <v>8958</v>
      </c>
      <c r="LJX1" t="s">
        <v>8959</v>
      </c>
      <c r="LJY1" t="s">
        <v>8960</v>
      </c>
      <c r="LJZ1" t="s">
        <v>8961</v>
      </c>
      <c r="LKA1" t="s">
        <v>8962</v>
      </c>
      <c r="LKB1" t="s">
        <v>8963</v>
      </c>
      <c r="LKC1" t="s">
        <v>8964</v>
      </c>
      <c r="LKD1" t="s">
        <v>8965</v>
      </c>
      <c r="LKE1" t="s">
        <v>8966</v>
      </c>
      <c r="LKF1" t="s">
        <v>8967</v>
      </c>
      <c r="LKG1" t="s">
        <v>8968</v>
      </c>
      <c r="LKH1" t="s">
        <v>8969</v>
      </c>
      <c r="LKI1" t="s">
        <v>8970</v>
      </c>
      <c r="LKJ1" t="s">
        <v>8971</v>
      </c>
      <c r="LKK1" t="s">
        <v>8972</v>
      </c>
      <c r="LKL1" t="s">
        <v>8973</v>
      </c>
      <c r="LKM1" t="s">
        <v>8974</v>
      </c>
      <c r="LKN1" t="s">
        <v>8975</v>
      </c>
      <c r="LKO1" t="s">
        <v>8976</v>
      </c>
      <c r="LKP1" t="s">
        <v>8977</v>
      </c>
      <c r="LKQ1" t="s">
        <v>8978</v>
      </c>
      <c r="LKR1" t="s">
        <v>8979</v>
      </c>
      <c r="LKS1" t="s">
        <v>8980</v>
      </c>
      <c r="LKT1" t="s">
        <v>8981</v>
      </c>
      <c r="LKU1" t="s">
        <v>8982</v>
      </c>
      <c r="LKV1" t="s">
        <v>8983</v>
      </c>
      <c r="LKW1" t="s">
        <v>8984</v>
      </c>
      <c r="LKX1" t="s">
        <v>8985</v>
      </c>
      <c r="LKY1" t="s">
        <v>8986</v>
      </c>
      <c r="LKZ1" t="s">
        <v>8987</v>
      </c>
      <c r="LLA1" t="s">
        <v>8988</v>
      </c>
      <c r="LLB1" t="s">
        <v>8989</v>
      </c>
      <c r="LLC1" t="s">
        <v>8990</v>
      </c>
      <c r="LLD1" t="s">
        <v>8991</v>
      </c>
      <c r="LLE1" t="s">
        <v>8992</v>
      </c>
      <c r="LLF1" t="s">
        <v>8993</v>
      </c>
      <c r="LLG1" t="s">
        <v>8994</v>
      </c>
      <c r="LLH1" t="s">
        <v>8995</v>
      </c>
      <c r="LLI1" t="s">
        <v>8996</v>
      </c>
      <c r="LLJ1" t="s">
        <v>8997</v>
      </c>
      <c r="LLK1" t="s">
        <v>8998</v>
      </c>
      <c r="LLL1" t="s">
        <v>8999</v>
      </c>
      <c r="LLM1" t="s">
        <v>9000</v>
      </c>
      <c r="LLN1" t="s">
        <v>9001</v>
      </c>
      <c r="LLO1" t="s">
        <v>9002</v>
      </c>
      <c r="LLP1" t="s">
        <v>9003</v>
      </c>
      <c r="LLQ1" t="s">
        <v>9004</v>
      </c>
      <c r="LLR1" t="s">
        <v>9005</v>
      </c>
      <c r="LLS1" t="s">
        <v>9006</v>
      </c>
      <c r="LLT1" t="s">
        <v>9007</v>
      </c>
      <c r="LLU1" t="s">
        <v>9008</v>
      </c>
      <c r="LLV1" t="s">
        <v>9009</v>
      </c>
      <c r="LLW1" t="s">
        <v>9010</v>
      </c>
      <c r="LLX1" t="s">
        <v>9011</v>
      </c>
      <c r="LLY1" t="s">
        <v>9012</v>
      </c>
      <c r="LLZ1" t="s">
        <v>9013</v>
      </c>
      <c r="LMA1" t="s">
        <v>9014</v>
      </c>
      <c r="LMB1" t="s">
        <v>9015</v>
      </c>
      <c r="LMC1" t="s">
        <v>9016</v>
      </c>
      <c r="LMD1" t="s">
        <v>9017</v>
      </c>
      <c r="LME1" t="s">
        <v>9018</v>
      </c>
      <c r="LMF1" t="s">
        <v>9019</v>
      </c>
      <c r="LMG1" t="s">
        <v>9020</v>
      </c>
      <c r="LMH1" t="s">
        <v>9021</v>
      </c>
      <c r="LMI1" t="s">
        <v>9022</v>
      </c>
      <c r="LMJ1" t="s">
        <v>9023</v>
      </c>
      <c r="LMK1" t="s">
        <v>9024</v>
      </c>
      <c r="LML1" t="s">
        <v>9025</v>
      </c>
      <c r="LMM1" t="s">
        <v>9026</v>
      </c>
      <c r="LMN1" t="s">
        <v>9027</v>
      </c>
      <c r="LMO1" t="s">
        <v>9028</v>
      </c>
      <c r="LMP1" t="s">
        <v>9029</v>
      </c>
      <c r="LMQ1" t="s">
        <v>9030</v>
      </c>
      <c r="LMR1" t="s">
        <v>9031</v>
      </c>
      <c r="LMS1" t="s">
        <v>9032</v>
      </c>
      <c r="LMT1" t="s">
        <v>9033</v>
      </c>
      <c r="LMU1" t="s">
        <v>9034</v>
      </c>
      <c r="LMV1" t="s">
        <v>9035</v>
      </c>
      <c r="LMW1" t="s">
        <v>9036</v>
      </c>
      <c r="LMX1" t="s">
        <v>9037</v>
      </c>
      <c r="LMY1" t="s">
        <v>9038</v>
      </c>
      <c r="LMZ1" t="s">
        <v>9039</v>
      </c>
      <c r="LNA1" t="s">
        <v>9040</v>
      </c>
      <c r="LNB1" t="s">
        <v>9041</v>
      </c>
      <c r="LNC1" t="s">
        <v>9042</v>
      </c>
      <c r="LND1" t="s">
        <v>9043</v>
      </c>
      <c r="LNE1" t="s">
        <v>9044</v>
      </c>
      <c r="LNF1" t="s">
        <v>9045</v>
      </c>
      <c r="LNG1" t="s">
        <v>9046</v>
      </c>
      <c r="LNH1" t="s">
        <v>9047</v>
      </c>
      <c r="LNI1" t="s">
        <v>9048</v>
      </c>
      <c r="LNJ1" t="s">
        <v>9049</v>
      </c>
      <c r="LNK1" t="s">
        <v>9050</v>
      </c>
      <c r="LNL1" t="s">
        <v>9051</v>
      </c>
      <c r="LNM1" t="s">
        <v>9052</v>
      </c>
      <c r="LNN1" t="s">
        <v>9053</v>
      </c>
      <c r="LNO1" t="s">
        <v>9054</v>
      </c>
      <c r="LNP1" t="s">
        <v>9055</v>
      </c>
      <c r="LNQ1" t="s">
        <v>9056</v>
      </c>
      <c r="LNR1" t="s">
        <v>9057</v>
      </c>
      <c r="LNS1" t="s">
        <v>9058</v>
      </c>
      <c r="LNT1" t="s">
        <v>9059</v>
      </c>
      <c r="LNU1" t="s">
        <v>9060</v>
      </c>
      <c r="LNV1" t="s">
        <v>9061</v>
      </c>
      <c r="LNW1" t="s">
        <v>9062</v>
      </c>
      <c r="LNX1" t="s">
        <v>9063</v>
      </c>
      <c r="LNY1" t="s">
        <v>9064</v>
      </c>
      <c r="LNZ1" t="s">
        <v>9065</v>
      </c>
      <c r="LOA1" t="s">
        <v>9066</v>
      </c>
      <c r="LOB1" t="s">
        <v>9067</v>
      </c>
      <c r="LOC1" t="s">
        <v>9068</v>
      </c>
      <c r="LOD1" t="s">
        <v>9069</v>
      </c>
      <c r="LOE1" t="s">
        <v>9070</v>
      </c>
      <c r="LOF1" t="s">
        <v>9071</v>
      </c>
      <c r="LOG1" t="s">
        <v>9072</v>
      </c>
      <c r="LOH1" t="s">
        <v>9073</v>
      </c>
      <c r="LOI1" t="s">
        <v>9074</v>
      </c>
      <c r="LOJ1" t="s">
        <v>9075</v>
      </c>
      <c r="LOK1" t="s">
        <v>9076</v>
      </c>
      <c r="LOL1" t="s">
        <v>9077</v>
      </c>
      <c r="LOM1" t="s">
        <v>9078</v>
      </c>
      <c r="LON1" t="s">
        <v>9079</v>
      </c>
      <c r="LOO1" t="s">
        <v>9080</v>
      </c>
      <c r="LOP1" t="s">
        <v>9081</v>
      </c>
      <c r="LOQ1" t="s">
        <v>9082</v>
      </c>
      <c r="LOR1" t="s">
        <v>9083</v>
      </c>
      <c r="LOS1" t="s">
        <v>9084</v>
      </c>
      <c r="LOT1" t="s">
        <v>9085</v>
      </c>
      <c r="LOU1" t="s">
        <v>9086</v>
      </c>
      <c r="LOV1" t="s">
        <v>9087</v>
      </c>
      <c r="LOW1" t="s">
        <v>9088</v>
      </c>
      <c r="LOX1" t="s">
        <v>9089</v>
      </c>
      <c r="LOY1" t="s">
        <v>9090</v>
      </c>
      <c r="LOZ1" t="s">
        <v>9091</v>
      </c>
      <c r="LPA1" t="s">
        <v>9092</v>
      </c>
      <c r="LPB1" t="s">
        <v>9093</v>
      </c>
      <c r="LPC1" t="s">
        <v>9094</v>
      </c>
      <c r="LPD1" t="s">
        <v>9095</v>
      </c>
      <c r="LPE1" t="s">
        <v>9096</v>
      </c>
      <c r="LPF1" t="s">
        <v>9097</v>
      </c>
      <c r="LPG1" t="s">
        <v>9098</v>
      </c>
      <c r="LPH1" t="s">
        <v>9099</v>
      </c>
      <c r="LPI1" t="s">
        <v>9100</v>
      </c>
      <c r="LPJ1" t="s">
        <v>9101</v>
      </c>
      <c r="LPK1" t="s">
        <v>9102</v>
      </c>
      <c r="LPL1" t="s">
        <v>9103</v>
      </c>
      <c r="LPM1" t="s">
        <v>9104</v>
      </c>
      <c r="LPN1" t="s">
        <v>9105</v>
      </c>
      <c r="LPO1" t="s">
        <v>9106</v>
      </c>
      <c r="LPP1" t="s">
        <v>9107</v>
      </c>
      <c r="LPQ1" t="s">
        <v>9108</v>
      </c>
      <c r="LPR1" t="s">
        <v>9109</v>
      </c>
      <c r="LPS1" t="s">
        <v>9110</v>
      </c>
      <c r="LPT1" t="s">
        <v>9111</v>
      </c>
      <c r="LPU1" t="s">
        <v>9112</v>
      </c>
      <c r="LPV1" t="s">
        <v>9113</v>
      </c>
      <c r="LPW1" t="s">
        <v>9114</v>
      </c>
      <c r="LPX1" t="s">
        <v>9115</v>
      </c>
      <c r="LPY1" t="s">
        <v>9116</v>
      </c>
      <c r="LPZ1" t="s">
        <v>9117</v>
      </c>
      <c r="LQA1" t="s">
        <v>9118</v>
      </c>
      <c r="LQB1" t="s">
        <v>9119</v>
      </c>
      <c r="LQC1" t="s">
        <v>9120</v>
      </c>
      <c r="LQD1" t="s">
        <v>9121</v>
      </c>
      <c r="LQE1" t="s">
        <v>9122</v>
      </c>
      <c r="LQF1" t="s">
        <v>9123</v>
      </c>
      <c r="LQG1" t="s">
        <v>9124</v>
      </c>
      <c r="LQH1" t="s">
        <v>9125</v>
      </c>
      <c r="LQI1" t="s">
        <v>9126</v>
      </c>
      <c r="LQJ1" t="s">
        <v>9127</v>
      </c>
      <c r="LQK1" t="s">
        <v>9128</v>
      </c>
      <c r="LQL1" t="s">
        <v>9129</v>
      </c>
      <c r="LQM1" t="s">
        <v>9130</v>
      </c>
      <c r="LQN1" t="s">
        <v>9131</v>
      </c>
      <c r="LQO1" t="s">
        <v>9132</v>
      </c>
      <c r="LQP1" t="s">
        <v>9133</v>
      </c>
      <c r="LQQ1" t="s">
        <v>9134</v>
      </c>
      <c r="LQR1" t="s">
        <v>9135</v>
      </c>
      <c r="LQS1" t="s">
        <v>9136</v>
      </c>
      <c r="LQT1" t="s">
        <v>9137</v>
      </c>
      <c r="LQU1" t="s">
        <v>9138</v>
      </c>
      <c r="LQV1" t="s">
        <v>9139</v>
      </c>
      <c r="LQW1" t="s">
        <v>9140</v>
      </c>
      <c r="LQX1" t="s">
        <v>9141</v>
      </c>
      <c r="LQY1" t="s">
        <v>9142</v>
      </c>
      <c r="LQZ1" t="s">
        <v>9143</v>
      </c>
      <c r="LRA1" t="s">
        <v>9144</v>
      </c>
      <c r="LRB1" t="s">
        <v>9145</v>
      </c>
      <c r="LRC1" t="s">
        <v>9146</v>
      </c>
      <c r="LRD1" t="s">
        <v>9147</v>
      </c>
      <c r="LRE1" t="s">
        <v>9148</v>
      </c>
      <c r="LRF1" t="s">
        <v>9149</v>
      </c>
      <c r="LRG1" t="s">
        <v>9150</v>
      </c>
      <c r="LRH1" t="s">
        <v>9151</v>
      </c>
      <c r="LRI1" t="s">
        <v>9152</v>
      </c>
      <c r="LRJ1" t="s">
        <v>9153</v>
      </c>
      <c r="LRK1" t="s">
        <v>9154</v>
      </c>
      <c r="LRL1" t="s">
        <v>9155</v>
      </c>
      <c r="LRM1" t="s">
        <v>9156</v>
      </c>
      <c r="LRN1" t="s">
        <v>9157</v>
      </c>
      <c r="LRO1" t="s">
        <v>9158</v>
      </c>
      <c r="LRP1" t="s">
        <v>9159</v>
      </c>
      <c r="LRQ1" t="s">
        <v>9160</v>
      </c>
      <c r="LRR1" t="s">
        <v>9161</v>
      </c>
      <c r="LRS1" t="s">
        <v>9162</v>
      </c>
      <c r="LRT1" t="s">
        <v>9163</v>
      </c>
      <c r="LRU1" t="s">
        <v>9164</v>
      </c>
      <c r="LRV1" t="s">
        <v>9165</v>
      </c>
      <c r="LRW1" t="s">
        <v>9166</v>
      </c>
      <c r="LRX1" t="s">
        <v>9167</v>
      </c>
      <c r="LRY1" t="s">
        <v>9168</v>
      </c>
      <c r="LRZ1" t="s">
        <v>9169</v>
      </c>
      <c r="LSA1" t="s">
        <v>9170</v>
      </c>
      <c r="LSB1" t="s">
        <v>9171</v>
      </c>
      <c r="LSC1" t="s">
        <v>9172</v>
      </c>
      <c r="LSD1" t="s">
        <v>9173</v>
      </c>
      <c r="LSE1" t="s">
        <v>9174</v>
      </c>
      <c r="LSF1" t="s">
        <v>9175</v>
      </c>
      <c r="LSG1" t="s">
        <v>9176</v>
      </c>
      <c r="LSH1" t="s">
        <v>9177</v>
      </c>
      <c r="LSI1" t="s">
        <v>9178</v>
      </c>
      <c r="LSJ1" t="s">
        <v>9179</v>
      </c>
      <c r="LSK1" t="s">
        <v>9180</v>
      </c>
      <c r="LSL1" t="s">
        <v>9181</v>
      </c>
      <c r="LSM1" t="s">
        <v>9182</v>
      </c>
      <c r="LSN1" t="s">
        <v>9183</v>
      </c>
      <c r="LSO1" t="s">
        <v>9184</v>
      </c>
      <c r="LSP1" t="s">
        <v>9185</v>
      </c>
      <c r="LSQ1" t="s">
        <v>9186</v>
      </c>
      <c r="LSR1" t="s">
        <v>9187</v>
      </c>
      <c r="LSS1" t="s">
        <v>9188</v>
      </c>
      <c r="LST1" t="s">
        <v>9189</v>
      </c>
      <c r="LSU1" t="s">
        <v>9190</v>
      </c>
      <c r="LSV1" t="s">
        <v>9191</v>
      </c>
      <c r="LSW1" t="s">
        <v>9192</v>
      </c>
      <c r="LSX1" t="s">
        <v>9193</v>
      </c>
      <c r="LSY1" t="s">
        <v>9194</v>
      </c>
      <c r="LSZ1" t="s">
        <v>9195</v>
      </c>
      <c r="LTA1" t="s">
        <v>9196</v>
      </c>
      <c r="LTB1" t="s">
        <v>9197</v>
      </c>
      <c r="LTC1" t="s">
        <v>9198</v>
      </c>
      <c r="LTD1" t="s">
        <v>9199</v>
      </c>
      <c r="LTE1" t="s">
        <v>9200</v>
      </c>
      <c r="LTF1" t="s">
        <v>9201</v>
      </c>
      <c r="LTG1" t="s">
        <v>9202</v>
      </c>
      <c r="LTH1" t="s">
        <v>9203</v>
      </c>
      <c r="LTI1" t="s">
        <v>9204</v>
      </c>
      <c r="LTJ1" t="s">
        <v>9205</v>
      </c>
      <c r="LTK1" t="s">
        <v>9206</v>
      </c>
      <c r="LTL1" t="s">
        <v>9207</v>
      </c>
      <c r="LTM1" t="s">
        <v>9208</v>
      </c>
      <c r="LTN1" t="s">
        <v>9209</v>
      </c>
      <c r="LTO1" t="s">
        <v>9210</v>
      </c>
      <c r="LTP1" t="s">
        <v>9211</v>
      </c>
      <c r="LTQ1" t="s">
        <v>9212</v>
      </c>
      <c r="LTR1" t="s">
        <v>9213</v>
      </c>
      <c r="LTS1" t="s">
        <v>9214</v>
      </c>
      <c r="LTT1" t="s">
        <v>9215</v>
      </c>
      <c r="LTU1" t="s">
        <v>9216</v>
      </c>
      <c r="LTV1" t="s">
        <v>9217</v>
      </c>
      <c r="LTW1" t="s">
        <v>9218</v>
      </c>
      <c r="LTX1" t="s">
        <v>9219</v>
      </c>
      <c r="LTY1" t="s">
        <v>9220</v>
      </c>
      <c r="LTZ1" t="s">
        <v>9221</v>
      </c>
      <c r="LUA1" t="s">
        <v>9222</v>
      </c>
      <c r="LUB1" t="s">
        <v>9223</v>
      </c>
      <c r="LUC1" t="s">
        <v>9224</v>
      </c>
      <c r="LUD1" t="s">
        <v>9225</v>
      </c>
      <c r="LUE1" t="s">
        <v>9226</v>
      </c>
      <c r="LUF1" t="s">
        <v>9227</v>
      </c>
      <c r="LUG1" t="s">
        <v>9228</v>
      </c>
      <c r="LUH1" t="s">
        <v>9229</v>
      </c>
      <c r="LUI1" t="s">
        <v>9230</v>
      </c>
      <c r="LUJ1" t="s">
        <v>9231</v>
      </c>
      <c r="LUK1" t="s">
        <v>9232</v>
      </c>
      <c r="LUL1" t="s">
        <v>9233</v>
      </c>
      <c r="LUM1" t="s">
        <v>9234</v>
      </c>
      <c r="LUN1" t="s">
        <v>9235</v>
      </c>
      <c r="LUO1" t="s">
        <v>9236</v>
      </c>
      <c r="LUP1" t="s">
        <v>9237</v>
      </c>
      <c r="LUQ1" t="s">
        <v>9238</v>
      </c>
      <c r="LUR1" t="s">
        <v>9239</v>
      </c>
      <c r="LUS1" t="s">
        <v>9240</v>
      </c>
      <c r="LUT1" t="s">
        <v>9241</v>
      </c>
      <c r="LUU1" t="s">
        <v>9242</v>
      </c>
      <c r="LUV1" t="s">
        <v>9243</v>
      </c>
      <c r="LUW1" t="s">
        <v>9244</v>
      </c>
      <c r="LUX1" t="s">
        <v>9245</v>
      </c>
      <c r="LUY1" t="s">
        <v>9246</v>
      </c>
      <c r="LUZ1" t="s">
        <v>9247</v>
      </c>
      <c r="LVA1" t="s">
        <v>9248</v>
      </c>
      <c r="LVB1" t="s">
        <v>9249</v>
      </c>
      <c r="LVC1" t="s">
        <v>9250</v>
      </c>
      <c r="LVD1" t="s">
        <v>9251</v>
      </c>
      <c r="LVE1" t="s">
        <v>9252</v>
      </c>
      <c r="LVF1" t="s">
        <v>9253</v>
      </c>
      <c r="LVG1" t="s">
        <v>9254</v>
      </c>
      <c r="LVH1" t="s">
        <v>9255</v>
      </c>
      <c r="LVI1" t="s">
        <v>9256</v>
      </c>
      <c r="LVJ1" t="s">
        <v>9257</v>
      </c>
      <c r="LVK1" t="s">
        <v>9258</v>
      </c>
      <c r="LVL1" t="s">
        <v>9259</v>
      </c>
      <c r="LVM1" t="s">
        <v>9260</v>
      </c>
      <c r="LVN1" t="s">
        <v>9261</v>
      </c>
      <c r="LVO1" t="s">
        <v>9262</v>
      </c>
      <c r="LVP1" t="s">
        <v>9263</v>
      </c>
      <c r="LVQ1" t="s">
        <v>9264</v>
      </c>
      <c r="LVR1" t="s">
        <v>9265</v>
      </c>
      <c r="LVS1" t="s">
        <v>9266</v>
      </c>
      <c r="LVT1" t="s">
        <v>9267</v>
      </c>
      <c r="LVU1" t="s">
        <v>9268</v>
      </c>
      <c r="LVV1" t="s">
        <v>9269</v>
      </c>
      <c r="LVW1" t="s">
        <v>9270</v>
      </c>
      <c r="LVX1" t="s">
        <v>9271</v>
      </c>
      <c r="LVY1" t="s">
        <v>9272</v>
      </c>
      <c r="LVZ1" t="s">
        <v>9273</v>
      </c>
      <c r="LWA1" t="s">
        <v>9274</v>
      </c>
      <c r="LWB1" t="s">
        <v>9275</v>
      </c>
      <c r="LWC1" t="s">
        <v>9276</v>
      </c>
      <c r="LWD1" t="s">
        <v>9277</v>
      </c>
      <c r="LWE1" t="s">
        <v>9278</v>
      </c>
      <c r="LWF1" t="s">
        <v>9279</v>
      </c>
      <c r="LWG1" t="s">
        <v>9280</v>
      </c>
      <c r="LWH1" t="s">
        <v>9281</v>
      </c>
      <c r="LWI1" t="s">
        <v>9282</v>
      </c>
      <c r="LWJ1" t="s">
        <v>9283</v>
      </c>
      <c r="LWK1" t="s">
        <v>9284</v>
      </c>
      <c r="LWL1" t="s">
        <v>9285</v>
      </c>
      <c r="LWM1" t="s">
        <v>9286</v>
      </c>
      <c r="LWN1" t="s">
        <v>9287</v>
      </c>
      <c r="LWO1" t="s">
        <v>9288</v>
      </c>
      <c r="LWP1" t="s">
        <v>9289</v>
      </c>
      <c r="LWQ1" t="s">
        <v>9290</v>
      </c>
      <c r="LWR1" t="s">
        <v>9291</v>
      </c>
      <c r="LWS1" t="s">
        <v>9292</v>
      </c>
      <c r="LWT1" t="s">
        <v>9293</v>
      </c>
      <c r="LWU1" t="s">
        <v>9294</v>
      </c>
      <c r="LWV1" t="s">
        <v>9295</v>
      </c>
      <c r="LWW1" t="s">
        <v>9296</v>
      </c>
      <c r="LWX1" t="s">
        <v>9297</v>
      </c>
      <c r="LWY1" t="s">
        <v>9298</v>
      </c>
      <c r="LWZ1" t="s">
        <v>9299</v>
      </c>
      <c r="LXA1" t="s">
        <v>9300</v>
      </c>
      <c r="LXB1" t="s">
        <v>9301</v>
      </c>
      <c r="LXC1" t="s">
        <v>9302</v>
      </c>
      <c r="LXD1" t="s">
        <v>9303</v>
      </c>
      <c r="LXE1" t="s">
        <v>9304</v>
      </c>
      <c r="LXF1" t="s">
        <v>9305</v>
      </c>
      <c r="LXG1" t="s">
        <v>9306</v>
      </c>
      <c r="LXH1" t="s">
        <v>9307</v>
      </c>
      <c r="LXI1" t="s">
        <v>9308</v>
      </c>
      <c r="LXJ1" t="s">
        <v>9309</v>
      </c>
      <c r="LXK1" t="s">
        <v>9310</v>
      </c>
      <c r="LXL1" t="s">
        <v>9311</v>
      </c>
      <c r="LXM1" t="s">
        <v>9312</v>
      </c>
      <c r="LXN1" t="s">
        <v>9313</v>
      </c>
      <c r="LXO1" t="s">
        <v>9314</v>
      </c>
      <c r="LXP1" t="s">
        <v>9315</v>
      </c>
      <c r="LXQ1" t="s">
        <v>9316</v>
      </c>
      <c r="LXR1" t="s">
        <v>9317</v>
      </c>
      <c r="LXS1" t="s">
        <v>9318</v>
      </c>
      <c r="LXT1" t="s">
        <v>9319</v>
      </c>
      <c r="LXU1" t="s">
        <v>9320</v>
      </c>
      <c r="LXV1" t="s">
        <v>9321</v>
      </c>
      <c r="LXW1" t="s">
        <v>9322</v>
      </c>
      <c r="LXX1" t="s">
        <v>9323</v>
      </c>
      <c r="LXY1" t="s">
        <v>9324</v>
      </c>
      <c r="LXZ1" t="s">
        <v>9325</v>
      </c>
      <c r="LYA1" t="s">
        <v>9326</v>
      </c>
      <c r="LYB1" t="s">
        <v>9327</v>
      </c>
      <c r="LYC1" t="s">
        <v>9328</v>
      </c>
      <c r="LYD1" t="s">
        <v>9329</v>
      </c>
      <c r="LYE1" t="s">
        <v>9330</v>
      </c>
      <c r="LYF1" t="s">
        <v>9331</v>
      </c>
      <c r="LYG1" t="s">
        <v>9332</v>
      </c>
      <c r="LYH1" t="s">
        <v>9333</v>
      </c>
      <c r="LYI1" t="s">
        <v>9334</v>
      </c>
      <c r="LYJ1" t="s">
        <v>9335</v>
      </c>
      <c r="LYK1" t="s">
        <v>9336</v>
      </c>
      <c r="LYL1" t="s">
        <v>9337</v>
      </c>
      <c r="LYM1" t="s">
        <v>9338</v>
      </c>
      <c r="LYN1" t="s">
        <v>9339</v>
      </c>
      <c r="LYO1" t="s">
        <v>9340</v>
      </c>
      <c r="LYP1" t="s">
        <v>9341</v>
      </c>
      <c r="LYQ1" t="s">
        <v>9342</v>
      </c>
      <c r="LYR1" t="s">
        <v>9343</v>
      </c>
      <c r="LYS1" t="s">
        <v>9344</v>
      </c>
      <c r="LYT1" t="s">
        <v>9345</v>
      </c>
      <c r="LYU1" t="s">
        <v>9346</v>
      </c>
      <c r="LYV1" t="s">
        <v>9347</v>
      </c>
      <c r="LYW1" t="s">
        <v>9348</v>
      </c>
      <c r="LYX1" t="s">
        <v>9349</v>
      </c>
      <c r="LYY1" t="s">
        <v>9350</v>
      </c>
      <c r="LYZ1" t="s">
        <v>9351</v>
      </c>
      <c r="LZA1" t="s">
        <v>9352</v>
      </c>
      <c r="LZB1" t="s">
        <v>9353</v>
      </c>
      <c r="LZC1" t="s">
        <v>9354</v>
      </c>
      <c r="LZD1" t="s">
        <v>9355</v>
      </c>
      <c r="LZE1" t="s">
        <v>9356</v>
      </c>
      <c r="LZF1" t="s">
        <v>9357</v>
      </c>
      <c r="LZG1" t="s">
        <v>9358</v>
      </c>
      <c r="LZH1" t="s">
        <v>9359</v>
      </c>
      <c r="LZI1" t="s">
        <v>9360</v>
      </c>
      <c r="LZJ1" t="s">
        <v>9361</v>
      </c>
      <c r="LZK1" t="s">
        <v>9362</v>
      </c>
      <c r="LZL1" t="s">
        <v>9363</v>
      </c>
      <c r="LZM1" t="s">
        <v>9364</v>
      </c>
      <c r="LZN1" t="s">
        <v>9365</v>
      </c>
      <c r="LZO1" t="s">
        <v>9366</v>
      </c>
      <c r="LZP1" t="s">
        <v>9367</v>
      </c>
      <c r="LZQ1" t="s">
        <v>9368</v>
      </c>
      <c r="LZR1" t="s">
        <v>9369</v>
      </c>
      <c r="LZS1" t="s">
        <v>9370</v>
      </c>
      <c r="LZT1" t="s">
        <v>9371</v>
      </c>
      <c r="LZU1" t="s">
        <v>9372</v>
      </c>
      <c r="LZV1" t="s">
        <v>9373</v>
      </c>
      <c r="LZW1" t="s">
        <v>9374</v>
      </c>
      <c r="LZX1" t="s">
        <v>9375</v>
      </c>
      <c r="LZY1" t="s">
        <v>9376</v>
      </c>
      <c r="LZZ1" t="s">
        <v>9377</v>
      </c>
      <c r="MAA1" t="s">
        <v>9378</v>
      </c>
      <c r="MAB1" t="s">
        <v>9379</v>
      </c>
      <c r="MAC1" t="s">
        <v>9380</v>
      </c>
      <c r="MAD1" t="s">
        <v>9381</v>
      </c>
      <c r="MAE1" t="s">
        <v>9382</v>
      </c>
      <c r="MAF1" t="s">
        <v>9383</v>
      </c>
      <c r="MAG1" t="s">
        <v>9384</v>
      </c>
      <c r="MAH1" t="s">
        <v>9385</v>
      </c>
      <c r="MAI1" t="s">
        <v>9386</v>
      </c>
      <c r="MAJ1" t="s">
        <v>9387</v>
      </c>
      <c r="MAK1" t="s">
        <v>9388</v>
      </c>
      <c r="MAL1" t="s">
        <v>9389</v>
      </c>
      <c r="MAM1" t="s">
        <v>9390</v>
      </c>
      <c r="MAN1" t="s">
        <v>9391</v>
      </c>
      <c r="MAO1" t="s">
        <v>9392</v>
      </c>
      <c r="MAP1" t="s">
        <v>9393</v>
      </c>
      <c r="MAQ1" t="s">
        <v>9394</v>
      </c>
      <c r="MAR1" t="s">
        <v>9395</v>
      </c>
      <c r="MAS1" t="s">
        <v>9396</v>
      </c>
      <c r="MAT1" t="s">
        <v>9397</v>
      </c>
      <c r="MAU1" t="s">
        <v>9398</v>
      </c>
      <c r="MAV1" t="s">
        <v>9399</v>
      </c>
      <c r="MAW1" t="s">
        <v>9400</v>
      </c>
      <c r="MAX1" t="s">
        <v>9401</v>
      </c>
      <c r="MAY1" t="s">
        <v>9402</v>
      </c>
      <c r="MAZ1" t="s">
        <v>9403</v>
      </c>
      <c r="MBA1" t="s">
        <v>9404</v>
      </c>
      <c r="MBB1" t="s">
        <v>9405</v>
      </c>
      <c r="MBC1" t="s">
        <v>9406</v>
      </c>
      <c r="MBD1" t="s">
        <v>9407</v>
      </c>
      <c r="MBE1" t="s">
        <v>9408</v>
      </c>
      <c r="MBF1" t="s">
        <v>9409</v>
      </c>
      <c r="MBG1" t="s">
        <v>9410</v>
      </c>
      <c r="MBH1" t="s">
        <v>9411</v>
      </c>
      <c r="MBI1" t="s">
        <v>9412</v>
      </c>
      <c r="MBJ1" t="s">
        <v>9413</v>
      </c>
      <c r="MBK1" t="s">
        <v>9414</v>
      </c>
      <c r="MBL1" t="s">
        <v>9415</v>
      </c>
      <c r="MBM1" t="s">
        <v>9416</v>
      </c>
      <c r="MBN1" t="s">
        <v>9417</v>
      </c>
      <c r="MBO1" t="s">
        <v>9418</v>
      </c>
      <c r="MBP1" t="s">
        <v>9419</v>
      </c>
      <c r="MBQ1" t="s">
        <v>9420</v>
      </c>
      <c r="MBR1" t="s">
        <v>9421</v>
      </c>
      <c r="MBS1" t="s">
        <v>9422</v>
      </c>
      <c r="MBT1" t="s">
        <v>9423</v>
      </c>
      <c r="MBU1" t="s">
        <v>9424</v>
      </c>
      <c r="MBV1" t="s">
        <v>9425</v>
      </c>
      <c r="MBW1" t="s">
        <v>9426</v>
      </c>
      <c r="MBX1" t="s">
        <v>9427</v>
      </c>
      <c r="MBY1" t="s">
        <v>9428</v>
      </c>
      <c r="MBZ1" t="s">
        <v>9429</v>
      </c>
      <c r="MCA1" t="s">
        <v>9430</v>
      </c>
      <c r="MCB1" t="s">
        <v>9431</v>
      </c>
      <c r="MCC1" t="s">
        <v>9432</v>
      </c>
      <c r="MCD1" t="s">
        <v>9433</v>
      </c>
      <c r="MCE1" t="s">
        <v>9434</v>
      </c>
      <c r="MCF1" t="s">
        <v>9435</v>
      </c>
      <c r="MCG1" t="s">
        <v>9436</v>
      </c>
      <c r="MCH1" t="s">
        <v>9437</v>
      </c>
      <c r="MCI1" t="s">
        <v>9438</v>
      </c>
      <c r="MCJ1" t="s">
        <v>9439</v>
      </c>
      <c r="MCK1" t="s">
        <v>9440</v>
      </c>
      <c r="MCL1" t="s">
        <v>9441</v>
      </c>
      <c r="MCM1" t="s">
        <v>9442</v>
      </c>
      <c r="MCN1" t="s">
        <v>9443</v>
      </c>
      <c r="MCO1" t="s">
        <v>9444</v>
      </c>
      <c r="MCP1" t="s">
        <v>9445</v>
      </c>
      <c r="MCQ1" t="s">
        <v>9446</v>
      </c>
      <c r="MCR1" t="s">
        <v>9447</v>
      </c>
      <c r="MCS1" t="s">
        <v>9448</v>
      </c>
      <c r="MCT1" t="s">
        <v>9449</v>
      </c>
      <c r="MCU1" t="s">
        <v>9450</v>
      </c>
      <c r="MCV1" t="s">
        <v>9451</v>
      </c>
      <c r="MCW1" t="s">
        <v>9452</v>
      </c>
      <c r="MCX1" t="s">
        <v>9453</v>
      </c>
      <c r="MCY1" t="s">
        <v>9454</v>
      </c>
      <c r="MCZ1" t="s">
        <v>9455</v>
      </c>
      <c r="MDA1" t="s">
        <v>9456</v>
      </c>
      <c r="MDB1" t="s">
        <v>9457</v>
      </c>
      <c r="MDC1" t="s">
        <v>9458</v>
      </c>
      <c r="MDD1" t="s">
        <v>9459</v>
      </c>
      <c r="MDE1" t="s">
        <v>9460</v>
      </c>
      <c r="MDF1" t="s">
        <v>9461</v>
      </c>
      <c r="MDG1" t="s">
        <v>9462</v>
      </c>
      <c r="MDH1" t="s">
        <v>9463</v>
      </c>
      <c r="MDI1" t="s">
        <v>9464</v>
      </c>
      <c r="MDJ1" t="s">
        <v>9465</v>
      </c>
      <c r="MDK1" t="s">
        <v>9466</v>
      </c>
      <c r="MDL1" t="s">
        <v>9467</v>
      </c>
      <c r="MDM1" t="s">
        <v>9468</v>
      </c>
      <c r="MDN1" t="s">
        <v>9469</v>
      </c>
      <c r="MDO1" t="s">
        <v>9470</v>
      </c>
      <c r="MDP1" t="s">
        <v>9471</v>
      </c>
      <c r="MDQ1" t="s">
        <v>9472</v>
      </c>
      <c r="MDR1" t="s">
        <v>9473</v>
      </c>
      <c r="MDS1" t="s">
        <v>9474</v>
      </c>
      <c r="MDT1" t="s">
        <v>9475</v>
      </c>
      <c r="MDU1" t="s">
        <v>9476</v>
      </c>
      <c r="MDV1" t="s">
        <v>9477</v>
      </c>
      <c r="MDW1" t="s">
        <v>9478</v>
      </c>
      <c r="MDX1" t="s">
        <v>9479</v>
      </c>
      <c r="MDY1" t="s">
        <v>9480</v>
      </c>
      <c r="MDZ1" t="s">
        <v>9481</v>
      </c>
      <c r="MEA1" t="s">
        <v>9482</v>
      </c>
      <c r="MEB1" t="s">
        <v>9483</v>
      </c>
      <c r="MEC1" t="s">
        <v>9484</v>
      </c>
      <c r="MED1" t="s">
        <v>9485</v>
      </c>
      <c r="MEE1" t="s">
        <v>9486</v>
      </c>
      <c r="MEF1" t="s">
        <v>9487</v>
      </c>
      <c r="MEG1" t="s">
        <v>9488</v>
      </c>
      <c r="MEH1" t="s">
        <v>9489</v>
      </c>
      <c r="MEI1" t="s">
        <v>9490</v>
      </c>
      <c r="MEJ1" t="s">
        <v>9491</v>
      </c>
      <c r="MEK1" t="s">
        <v>9492</v>
      </c>
      <c r="MEL1" t="s">
        <v>9493</v>
      </c>
      <c r="MEM1" t="s">
        <v>9494</v>
      </c>
      <c r="MEN1" t="s">
        <v>9495</v>
      </c>
      <c r="MEO1" t="s">
        <v>9496</v>
      </c>
      <c r="MEP1" t="s">
        <v>9497</v>
      </c>
      <c r="MEQ1" t="s">
        <v>9498</v>
      </c>
      <c r="MER1" t="s">
        <v>9499</v>
      </c>
      <c r="MES1" t="s">
        <v>9500</v>
      </c>
      <c r="MET1" t="s">
        <v>9501</v>
      </c>
      <c r="MEU1" t="s">
        <v>9502</v>
      </c>
      <c r="MEV1" t="s">
        <v>9503</v>
      </c>
      <c r="MEW1" t="s">
        <v>9504</v>
      </c>
      <c r="MEX1" t="s">
        <v>9505</v>
      </c>
      <c r="MEY1" t="s">
        <v>9506</v>
      </c>
      <c r="MEZ1" t="s">
        <v>9507</v>
      </c>
      <c r="MFA1" t="s">
        <v>9508</v>
      </c>
      <c r="MFB1" t="s">
        <v>9509</v>
      </c>
      <c r="MFC1" t="s">
        <v>9510</v>
      </c>
      <c r="MFD1" t="s">
        <v>9511</v>
      </c>
      <c r="MFE1" t="s">
        <v>9512</v>
      </c>
      <c r="MFF1" t="s">
        <v>9513</v>
      </c>
      <c r="MFG1" t="s">
        <v>9514</v>
      </c>
      <c r="MFH1" t="s">
        <v>9515</v>
      </c>
      <c r="MFI1" t="s">
        <v>9516</v>
      </c>
      <c r="MFJ1" t="s">
        <v>9517</v>
      </c>
      <c r="MFK1" t="s">
        <v>9518</v>
      </c>
      <c r="MFL1" t="s">
        <v>9519</v>
      </c>
      <c r="MFM1" t="s">
        <v>9520</v>
      </c>
      <c r="MFN1" t="s">
        <v>9521</v>
      </c>
      <c r="MFO1" t="s">
        <v>9522</v>
      </c>
      <c r="MFP1" t="s">
        <v>9523</v>
      </c>
      <c r="MFQ1" t="s">
        <v>9524</v>
      </c>
      <c r="MFR1" t="s">
        <v>9525</v>
      </c>
      <c r="MFS1" t="s">
        <v>9526</v>
      </c>
      <c r="MFT1" t="s">
        <v>9527</v>
      </c>
      <c r="MFU1" t="s">
        <v>9528</v>
      </c>
      <c r="MFV1" t="s">
        <v>9529</v>
      </c>
      <c r="MFW1" t="s">
        <v>9530</v>
      </c>
      <c r="MFX1" t="s">
        <v>9531</v>
      </c>
      <c r="MFY1" t="s">
        <v>9532</v>
      </c>
      <c r="MFZ1" t="s">
        <v>9533</v>
      </c>
      <c r="MGA1" t="s">
        <v>9534</v>
      </c>
      <c r="MGB1" t="s">
        <v>9535</v>
      </c>
      <c r="MGC1" t="s">
        <v>9536</v>
      </c>
      <c r="MGD1" t="s">
        <v>9537</v>
      </c>
      <c r="MGE1" t="s">
        <v>9538</v>
      </c>
      <c r="MGF1" t="s">
        <v>9539</v>
      </c>
      <c r="MGG1" t="s">
        <v>9540</v>
      </c>
      <c r="MGH1" t="s">
        <v>9541</v>
      </c>
      <c r="MGI1" t="s">
        <v>9542</v>
      </c>
      <c r="MGJ1" t="s">
        <v>9543</v>
      </c>
      <c r="MGK1" t="s">
        <v>9544</v>
      </c>
      <c r="MGL1" t="s">
        <v>9545</v>
      </c>
      <c r="MGM1" t="s">
        <v>9546</v>
      </c>
      <c r="MGN1" t="s">
        <v>9547</v>
      </c>
      <c r="MGO1" t="s">
        <v>9548</v>
      </c>
      <c r="MGP1" t="s">
        <v>9549</v>
      </c>
      <c r="MGQ1" t="s">
        <v>9550</v>
      </c>
      <c r="MGR1" t="s">
        <v>9551</v>
      </c>
      <c r="MGS1" t="s">
        <v>9552</v>
      </c>
      <c r="MGT1" t="s">
        <v>9553</v>
      </c>
      <c r="MGU1" t="s">
        <v>9554</v>
      </c>
      <c r="MGV1" t="s">
        <v>9555</v>
      </c>
      <c r="MGW1" t="s">
        <v>9556</v>
      </c>
      <c r="MGX1" t="s">
        <v>9557</v>
      </c>
      <c r="MGY1" t="s">
        <v>9558</v>
      </c>
      <c r="MGZ1" t="s">
        <v>9559</v>
      </c>
      <c r="MHA1" t="s">
        <v>9560</v>
      </c>
      <c r="MHB1" t="s">
        <v>9561</v>
      </c>
      <c r="MHC1" t="s">
        <v>9562</v>
      </c>
      <c r="MHD1" t="s">
        <v>9563</v>
      </c>
      <c r="MHE1" t="s">
        <v>9564</v>
      </c>
      <c r="MHF1" t="s">
        <v>9565</v>
      </c>
      <c r="MHG1" t="s">
        <v>9566</v>
      </c>
      <c r="MHH1" t="s">
        <v>9567</v>
      </c>
      <c r="MHI1" t="s">
        <v>9568</v>
      </c>
      <c r="MHJ1" t="s">
        <v>9569</v>
      </c>
      <c r="MHK1" t="s">
        <v>9570</v>
      </c>
      <c r="MHL1" t="s">
        <v>9571</v>
      </c>
      <c r="MHM1" t="s">
        <v>9572</v>
      </c>
      <c r="MHN1" t="s">
        <v>9573</v>
      </c>
      <c r="MHO1" t="s">
        <v>9574</v>
      </c>
      <c r="MHP1" t="s">
        <v>9575</v>
      </c>
      <c r="MHQ1" t="s">
        <v>9576</v>
      </c>
      <c r="MHR1" t="s">
        <v>9577</v>
      </c>
      <c r="MHS1" t="s">
        <v>9578</v>
      </c>
      <c r="MHT1" t="s">
        <v>9579</v>
      </c>
      <c r="MHU1" t="s">
        <v>9580</v>
      </c>
      <c r="MHV1" t="s">
        <v>9581</v>
      </c>
      <c r="MHW1" t="s">
        <v>9582</v>
      </c>
      <c r="MHX1" t="s">
        <v>9583</v>
      </c>
      <c r="MHY1" t="s">
        <v>9584</v>
      </c>
      <c r="MHZ1" t="s">
        <v>9585</v>
      </c>
      <c r="MIA1" t="s">
        <v>9586</v>
      </c>
      <c r="MIB1" t="s">
        <v>9587</v>
      </c>
      <c r="MIC1" t="s">
        <v>9588</v>
      </c>
      <c r="MID1" t="s">
        <v>9589</v>
      </c>
      <c r="MIE1" t="s">
        <v>9590</v>
      </c>
      <c r="MIF1" t="s">
        <v>9591</v>
      </c>
      <c r="MIG1" t="s">
        <v>9592</v>
      </c>
      <c r="MIH1" t="s">
        <v>9593</v>
      </c>
      <c r="MII1" t="s">
        <v>9594</v>
      </c>
      <c r="MIJ1" t="s">
        <v>9595</v>
      </c>
      <c r="MIK1" t="s">
        <v>9596</v>
      </c>
      <c r="MIL1" t="s">
        <v>9597</v>
      </c>
      <c r="MIM1" t="s">
        <v>9598</v>
      </c>
      <c r="MIN1" t="s">
        <v>9599</v>
      </c>
      <c r="MIO1" t="s">
        <v>9600</v>
      </c>
      <c r="MIP1" t="s">
        <v>9601</v>
      </c>
      <c r="MIQ1" t="s">
        <v>9602</v>
      </c>
      <c r="MIR1" t="s">
        <v>9603</v>
      </c>
      <c r="MIS1" t="s">
        <v>9604</v>
      </c>
      <c r="MIT1" t="s">
        <v>9605</v>
      </c>
      <c r="MIU1" t="s">
        <v>9606</v>
      </c>
      <c r="MIV1" t="s">
        <v>9607</v>
      </c>
      <c r="MIW1" t="s">
        <v>9608</v>
      </c>
      <c r="MIX1" t="s">
        <v>9609</v>
      </c>
      <c r="MIY1" t="s">
        <v>9610</v>
      </c>
      <c r="MIZ1" t="s">
        <v>9611</v>
      </c>
      <c r="MJA1" t="s">
        <v>9612</v>
      </c>
      <c r="MJB1" t="s">
        <v>9613</v>
      </c>
      <c r="MJC1" t="s">
        <v>9614</v>
      </c>
      <c r="MJD1" t="s">
        <v>9615</v>
      </c>
      <c r="MJE1" t="s">
        <v>9616</v>
      </c>
      <c r="MJF1" t="s">
        <v>9617</v>
      </c>
      <c r="MJG1" t="s">
        <v>9618</v>
      </c>
      <c r="MJH1" t="s">
        <v>9619</v>
      </c>
      <c r="MJI1" t="s">
        <v>9620</v>
      </c>
      <c r="MJJ1" t="s">
        <v>9621</v>
      </c>
      <c r="MJK1" t="s">
        <v>9622</v>
      </c>
      <c r="MJL1" t="s">
        <v>9623</v>
      </c>
      <c r="MJM1" t="s">
        <v>9624</v>
      </c>
      <c r="MJN1" t="s">
        <v>9625</v>
      </c>
      <c r="MJO1" t="s">
        <v>9626</v>
      </c>
      <c r="MJP1" t="s">
        <v>9627</v>
      </c>
      <c r="MJQ1" t="s">
        <v>9628</v>
      </c>
      <c r="MJR1" t="s">
        <v>9629</v>
      </c>
      <c r="MJS1" t="s">
        <v>9630</v>
      </c>
      <c r="MJT1" t="s">
        <v>9631</v>
      </c>
      <c r="MJU1" t="s">
        <v>9632</v>
      </c>
      <c r="MJV1" t="s">
        <v>9633</v>
      </c>
      <c r="MJW1" t="s">
        <v>9634</v>
      </c>
      <c r="MJX1" t="s">
        <v>9635</v>
      </c>
      <c r="MJY1" t="s">
        <v>9636</v>
      </c>
      <c r="MJZ1" t="s">
        <v>9637</v>
      </c>
      <c r="MKA1" t="s">
        <v>9638</v>
      </c>
      <c r="MKB1" t="s">
        <v>9639</v>
      </c>
      <c r="MKC1" t="s">
        <v>9640</v>
      </c>
      <c r="MKD1" t="s">
        <v>9641</v>
      </c>
      <c r="MKE1" t="s">
        <v>9642</v>
      </c>
      <c r="MKF1" t="s">
        <v>9643</v>
      </c>
      <c r="MKG1" t="s">
        <v>9644</v>
      </c>
      <c r="MKH1" t="s">
        <v>9645</v>
      </c>
      <c r="MKI1" t="s">
        <v>9646</v>
      </c>
      <c r="MKJ1" t="s">
        <v>9647</v>
      </c>
      <c r="MKK1" t="s">
        <v>9648</v>
      </c>
      <c r="MKL1" t="s">
        <v>9649</v>
      </c>
      <c r="MKM1" t="s">
        <v>9650</v>
      </c>
      <c r="MKN1" t="s">
        <v>9651</v>
      </c>
      <c r="MKO1" t="s">
        <v>9652</v>
      </c>
      <c r="MKP1" t="s">
        <v>9653</v>
      </c>
      <c r="MKQ1" t="s">
        <v>9654</v>
      </c>
      <c r="MKR1" t="s">
        <v>9655</v>
      </c>
      <c r="MKS1" t="s">
        <v>9656</v>
      </c>
      <c r="MKT1" t="s">
        <v>9657</v>
      </c>
      <c r="MKU1" t="s">
        <v>9658</v>
      </c>
      <c r="MKV1" t="s">
        <v>9659</v>
      </c>
      <c r="MKW1" t="s">
        <v>9660</v>
      </c>
      <c r="MKX1" t="s">
        <v>9661</v>
      </c>
      <c r="MKY1" t="s">
        <v>9662</v>
      </c>
      <c r="MKZ1" t="s">
        <v>9663</v>
      </c>
      <c r="MLA1" t="s">
        <v>9664</v>
      </c>
      <c r="MLB1" t="s">
        <v>9665</v>
      </c>
      <c r="MLC1" t="s">
        <v>9666</v>
      </c>
      <c r="MLD1" t="s">
        <v>9667</v>
      </c>
      <c r="MLE1" t="s">
        <v>9668</v>
      </c>
      <c r="MLF1" t="s">
        <v>9669</v>
      </c>
      <c r="MLG1" t="s">
        <v>9670</v>
      </c>
      <c r="MLH1" t="s">
        <v>9671</v>
      </c>
      <c r="MLI1" t="s">
        <v>9672</v>
      </c>
      <c r="MLJ1" t="s">
        <v>9673</v>
      </c>
      <c r="MLK1" t="s">
        <v>9674</v>
      </c>
      <c r="MLL1" t="s">
        <v>9675</v>
      </c>
      <c r="MLM1" t="s">
        <v>9676</v>
      </c>
      <c r="MLN1" t="s">
        <v>9677</v>
      </c>
      <c r="MLO1" t="s">
        <v>9678</v>
      </c>
      <c r="MLP1" t="s">
        <v>9679</v>
      </c>
      <c r="MLQ1" t="s">
        <v>9680</v>
      </c>
      <c r="MLR1" t="s">
        <v>9681</v>
      </c>
      <c r="MLS1" t="s">
        <v>9682</v>
      </c>
      <c r="MLT1" t="s">
        <v>9683</v>
      </c>
      <c r="MLU1" t="s">
        <v>9684</v>
      </c>
      <c r="MLV1" t="s">
        <v>9685</v>
      </c>
      <c r="MLW1" t="s">
        <v>9686</v>
      </c>
      <c r="MLX1" t="s">
        <v>9687</v>
      </c>
      <c r="MLY1" t="s">
        <v>9688</v>
      </c>
      <c r="MLZ1" t="s">
        <v>9689</v>
      </c>
      <c r="MMA1" t="s">
        <v>9690</v>
      </c>
      <c r="MMB1" t="s">
        <v>9691</v>
      </c>
      <c r="MMC1" t="s">
        <v>9692</v>
      </c>
      <c r="MMD1" t="s">
        <v>9693</v>
      </c>
      <c r="MME1" t="s">
        <v>9694</v>
      </c>
      <c r="MMF1" t="s">
        <v>9695</v>
      </c>
      <c r="MMG1" t="s">
        <v>9696</v>
      </c>
      <c r="MMH1" t="s">
        <v>9697</v>
      </c>
      <c r="MMI1" t="s">
        <v>9698</v>
      </c>
      <c r="MMJ1" t="s">
        <v>9699</v>
      </c>
      <c r="MMK1" t="s">
        <v>9700</v>
      </c>
      <c r="MML1" t="s">
        <v>9701</v>
      </c>
      <c r="MMM1" t="s">
        <v>9702</v>
      </c>
      <c r="MMN1" t="s">
        <v>9703</v>
      </c>
      <c r="MMO1" t="s">
        <v>9704</v>
      </c>
      <c r="MMP1" t="s">
        <v>9705</v>
      </c>
      <c r="MMQ1" t="s">
        <v>9706</v>
      </c>
      <c r="MMR1" t="s">
        <v>9707</v>
      </c>
      <c r="MMS1" t="s">
        <v>9708</v>
      </c>
      <c r="MMT1" t="s">
        <v>9709</v>
      </c>
      <c r="MMU1" t="s">
        <v>9710</v>
      </c>
      <c r="MMV1" t="s">
        <v>9711</v>
      </c>
      <c r="MMW1" t="s">
        <v>9712</v>
      </c>
      <c r="MMX1" t="s">
        <v>9713</v>
      </c>
      <c r="MMY1" t="s">
        <v>9714</v>
      </c>
      <c r="MMZ1" t="s">
        <v>9715</v>
      </c>
      <c r="MNA1" t="s">
        <v>9716</v>
      </c>
      <c r="MNB1" t="s">
        <v>9717</v>
      </c>
      <c r="MNC1" t="s">
        <v>9718</v>
      </c>
      <c r="MND1" t="s">
        <v>9719</v>
      </c>
      <c r="MNE1" t="s">
        <v>9720</v>
      </c>
      <c r="MNF1" t="s">
        <v>9721</v>
      </c>
      <c r="MNG1" t="s">
        <v>9722</v>
      </c>
      <c r="MNH1" t="s">
        <v>9723</v>
      </c>
      <c r="MNI1" t="s">
        <v>9724</v>
      </c>
      <c r="MNJ1" t="s">
        <v>9725</v>
      </c>
      <c r="MNK1" t="s">
        <v>9726</v>
      </c>
      <c r="MNL1" t="s">
        <v>9727</v>
      </c>
      <c r="MNM1" t="s">
        <v>9728</v>
      </c>
      <c r="MNN1" t="s">
        <v>9729</v>
      </c>
      <c r="MNO1" t="s">
        <v>9730</v>
      </c>
      <c r="MNP1" t="s">
        <v>9731</v>
      </c>
      <c r="MNQ1" t="s">
        <v>9732</v>
      </c>
      <c r="MNR1" t="s">
        <v>9733</v>
      </c>
      <c r="MNS1" t="s">
        <v>9734</v>
      </c>
      <c r="MNT1" t="s">
        <v>9735</v>
      </c>
      <c r="MNU1" t="s">
        <v>9736</v>
      </c>
      <c r="MNV1" t="s">
        <v>9737</v>
      </c>
      <c r="MNW1" t="s">
        <v>9738</v>
      </c>
      <c r="MNX1" t="s">
        <v>9739</v>
      </c>
      <c r="MNY1" t="s">
        <v>9740</v>
      </c>
      <c r="MNZ1" t="s">
        <v>9741</v>
      </c>
      <c r="MOA1" t="s">
        <v>9742</v>
      </c>
      <c r="MOB1" t="s">
        <v>9743</v>
      </c>
      <c r="MOC1" t="s">
        <v>9744</v>
      </c>
      <c r="MOD1" t="s">
        <v>9745</v>
      </c>
      <c r="MOE1" t="s">
        <v>9746</v>
      </c>
      <c r="MOF1" t="s">
        <v>9747</v>
      </c>
      <c r="MOG1" t="s">
        <v>9748</v>
      </c>
      <c r="MOH1" t="s">
        <v>9749</v>
      </c>
      <c r="MOI1" t="s">
        <v>9750</v>
      </c>
      <c r="MOJ1" t="s">
        <v>9751</v>
      </c>
      <c r="MOK1" t="s">
        <v>9752</v>
      </c>
      <c r="MOL1" t="s">
        <v>9753</v>
      </c>
      <c r="MOM1" t="s">
        <v>9754</v>
      </c>
      <c r="MON1" t="s">
        <v>9755</v>
      </c>
      <c r="MOO1" t="s">
        <v>9756</v>
      </c>
      <c r="MOP1" t="s">
        <v>9757</v>
      </c>
      <c r="MOQ1" t="s">
        <v>9758</v>
      </c>
      <c r="MOR1" t="s">
        <v>9759</v>
      </c>
      <c r="MOS1" t="s">
        <v>9760</v>
      </c>
      <c r="MOT1" t="s">
        <v>9761</v>
      </c>
      <c r="MOU1" t="s">
        <v>9762</v>
      </c>
      <c r="MOV1" t="s">
        <v>9763</v>
      </c>
      <c r="MOW1" t="s">
        <v>9764</v>
      </c>
      <c r="MOX1" t="s">
        <v>9765</v>
      </c>
      <c r="MOY1" t="s">
        <v>9766</v>
      </c>
      <c r="MOZ1" t="s">
        <v>9767</v>
      </c>
      <c r="MPA1" t="s">
        <v>9768</v>
      </c>
      <c r="MPB1" t="s">
        <v>9769</v>
      </c>
      <c r="MPC1" t="s">
        <v>9770</v>
      </c>
      <c r="MPD1" t="s">
        <v>9771</v>
      </c>
      <c r="MPE1" t="s">
        <v>9772</v>
      </c>
      <c r="MPF1" t="s">
        <v>9773</v>
      </c>
      <c r="MPG1" t="s">
        <v>9774</v>
      </c>
      <c r="MPH1" t="s">
        <v>9775</v>
      </c>
      <c r="MPI1" t="s">
        <v>9776</v>
      </c>
      <c r="MPJ1" t="s">
        <v>9777</v>
      </c>
      <c r="MPK1" t="s">
        <v>9778</v>
      </c>
      <c r="MPL1" t="s">
        <v>9779</v>
      </c>
      <c r="MPM1" t="s">
        <v>9780</v>
      </c>
      <c r="MPN1" t="s">
        <v>9781</v>
      </c>
      <c r="MPO1" t="s">
        <v>9782</v>
      </c>
      <c r="MPP1" t="s">
        <v>9783</v>
      </c>
      <c r="MPQ1" t="s">
        <v>9784</v>
      </c>
      <c r="MPR1" t="s">
        <v>9785</v>
      </c>
      <c r="MPS1" t="s">
        <v>9786</v>
      </c>
      <c r="MPT1" t="s">
        <v>9787</v>
      </c>
      <c r="MPU1" t="s">
        <v>9788</v>
      </c>
      <c r="MPV1" t="s">
        <v>9789</v>
      </c>
      <c r="MPW1" t="s">
        <v>9790</v>
      </c>
      <c r="MPX1" t="s">
        <v>9791</v>
      </c>
      <c r="MPY1" t="s">
        <v>9792</v>
      </c>
      <c r="MPZ1" t="s">
        <v>9793</v>
      </c>
      <c r="MQA1" t="s">
        <v>9794</v>
      </c>
      <c r="MQB1" t="s">
        <v>9795</v>
      </c>
      <c r="MQC1" t="s">
        <v>9796</v>
      </c>
      <c r="MQD1" t="s">
        <v>9797</v>
      </c>
      <c r="MQE1" t="s">
        <v>9798</v>
      </c>
      <c r="MQF1" t="s">
        <v>9799</v>
      </c>
      <c r="MQG1" t="s">
        <v>9800</v>
      </c>
      <c r="MQH1" t="s">
        <v>9801</v>
      </c>
      <c r="MQI1" t="s">
        <v>9802</v>
      </c>
      <c r="MQJ1" t="s">
        <v>9803</v>
      </c>
      <c r="MQK1" t="s">
        <v>9804</v>
      </c>
      <c r="MQL1" t="s">
        <v>9805</v>
      </c>
      <c r="MQM1" t="s">
        <v>9806</v>
      </c>
      <c r="MQN1" t="s">
        <v>9807</v>
      </c>
      <c r="MQO1" t="s">
        <v>9808</v>
      </c>
      <c r="MQP1" t="s">
        <v>9809</v>
      </c>
      <c r="MQQ1" t="s">
        <v>9810</v>
      </c>
      <c r="MQR1" t="s">
        <v>9811</v>
      </c>
      <c r="MQS1" t="s">
        <v>9812</v>
      </c>
      <c r="MQT1" t="s">
        <v>9813</v>
      </c>
      <c r="MQU1" t="s">
        <v>9814</v>
      </c>
      <c r="MQV1" t="s">
        <v>9815</v>
      </c>
      <c r="MQW1" t="s">
        <v>9816</v>
      </c>
      <c r="MQX1" t="s">
        <v>9817</v>
      </c>
      <c r="MQY1" t="s">
        <v>9818</v>
      </c>
      <c r="MQZ1" t="s">
        <v>9819</v>
      </c>
      <c r="MRA1" t="s">
        <v>9820</v>
      </c>
      <c r="MRB1" t="s">
        <v>9821</v>
      </c>
      <c r="MRC1" t="s">
        <v>9822</v>
      </c>
      <c r="MRD1" t="s">
        <v>9823</v>
      </c>
      <c r="MRE1" t="s">
        <v>9824</v>
      </c>
      <c r="MRF1" t="s">
        <v>9825</v>
      </c>
      <c r="MRG1" t="s">
        <v>9826</v>
      </c>
      <c r="MRH1" t="s">
        <v>9827</v>
      </c>
      <c r="MRI1" t="s">
        <v>9828</v>
      </c>
      <c r="MRJ1" t="s">
        <v>9829</v>
      </c>
      <c r="MRK1" t="s">
        <v>9830</v>
      </c>
      <c r="MRL1" t="s">
        <v>9831</v>
      </c>
      <c r="MRM1" t="s">
        <v>9832</v>
      </c>
      <c r="MRN1" t="s">
        <v>9833</v>
      </c>
      <c r="MRO1" t="s">
        <v>9834</v>
      </c>
      <c r="MRP1" t="s">
        <v>9835</v>
      </c>
      <c r="MRQ1" t="s">
        <v>9836</v>
      </c>
      <c r="MRR1" t="s">
        <v>9837</v>
      </c>
      <c r="MRS1" t="s">
        <v>9838</v>
      </c>
      <c r="MRT1" t="s">
        <v>9839</v>
      </c>
      <c r="MRU1" t="s">
        <v>9840</v>
      </c>
      <c r="MRV1" t="s">
        <v>9841</v>
      </c>
      <c r="MRW1" t="s">
        <v>9842</v>
      </c>
      <c r="MRX1" t="s">
        <v>9843</v>
      </c>
      <c r="MRY1" t="s">
        <v>9844</v>
      </c>
      <c r="MRZ1" t="s">
        <v>9845</v>
      </c>
      <c r="MSA1" t="s">
        <v>9846</v>
      </c>
      <c r="MSB1" t="s">
        <v>9847</v>
      </c>
      <c r="MSC1" t="s">
        <v>9848</v>
      </c>
      <c r="MSD1" t="s">
        <v>9849</v>
      </c>
      <c r="MSE1" t="s">
        <v>9850</v>
      </c>
      <c r="MSF1" t="s">
        <v>9851</v>
      </c>
      <c r="MSG1" t="s">
        <v>9852</v>
      </c>
      <c r="MSH1" t="s">
        <v>9853</v>
      </c>
      <c r="MSI1" t="s">
        <v>9854</v>
      </c>
      <c r="MSJ1" t="s">
        <v>9855</v>
      </c>
      <c r="MSK1" t="s">
        <v>9856</v>
      </c>
      <c r="MSL1" t="s">
        <v>9857</v>
      </c>
      <c r="MSM1" t="s">
        <v>9858</v>
      </c>
      <c r="MSN1" t="s">
        <v>9859</v>
      </c>
      <c r="MSO1" t="s">
        <v>9860</v>
      </c>
      <c r="MSP1" t="s">
        <v>9861</v>
      </c>
      <c r="MSQ1" t="s">
        <v>9862</v>
      </c>
      <c r="MSR1" t="s">
        <v>9863</v>
      </c>
      <c r="MSS1" t="s">
        <v>9864</v>
      </c>
      <c r="MST1" t="s">
        <v>9865</v>
      </c>
      <c r="MSU1" t="s">
        <v>9866</v>
      </c>
      <c r="MSV1" t="s">
        <v>9867</v>
      </c>
      <c r="MSW1" t="s">
        <v>9868</v>
      </c>
      <c r="MSX1" t="s">
        <v>9869</v>
      </c>
      <c r="MSY1" t="s">
        <v>9870</v>
      </c>
      <c r="MSZ1" t="s">
        <v>9871</v>
      </c>
      <c r="MTA1" t="s">
        <v>9872</v>
      </c>
      <c r="MTB1" t="s">
        <v>9873</v>
      </c>
      <c r="MTC1" t="s">
        <v>9874</v>
      </c>
      <c r="MTD1" t="s">
        <v>9875</v>
      </c>
      <c r="MTE1" t="s">
        <v>9876</v>
      </c>
      <c r="MTF1" t="s">
        <v>9877</v>
      </c>
      <c r="MTG1" t="s">
        <v>9878</v>
      </c>
      <c r="MTH1" t="s">
        <v>9879</v>
      </c>
      <c r="MTI1" t="s">
        <v>9880</v>
      </c>
      <c r="MTJ1" t="s">
        <v>9881</v>
      </c>
      <c r="MTK1" t="s">
        <v>9882</v>
      </c>
      <c r="MTL1" t="s">
        <v>9883</v>
      </c>
      <c r="MTM1" t="s">
        <v>9884</v>
      </c>
      <c r="MTN1" t="s">
        <v>9885</v>
      </c>
      <c r="MTO1" t="s">
        <v>9886</v>
      </c>
      <c r="MTP1" t="s">
        <v>9887</v>
      </c>
      <c r="MTQ1" t="s">
        <v>9888</v>
      </c>
      <c r="MTR1" t="s">
        <v>9889</v>
      </c>
      <c r="MTS1" t="s">
        <v>9890</v>
      </c>
      <c r="MTT1" t="s">
        <v>9891</v>
      </c>
      <c r="MTU1" t="s">
        <v>9892</v>
      </c>
      <c r="MTV1" t="s">
        <v>9893</v>
      </c>
      <c r="MTW1" t="s">
        <v>9894</v>
      </c>
      <c r="MTX1" t="s">
        <v>9895</v>
      </c>
      <c r="MTY1" t="s">
        <v>9896</v>
      </c>
      <c r="MTZ1" t="s">
        <v>9897</v>
      </c>
      <c r="MUA1" t="s">
        <v>9898</v>
      </c>
      <c r="MUB1" t="s">
        <v>9899</v>
      </c>
      <c r="MUC1" t="s">
        <v>9900</v>
      </c>
      <c r="MUD1" t="s">
        <v>9901</v>
      </c>
      <c r="MUE1" t="s">
        <v>9902</v>
      </c>
      <c r="MUF1" t="s">
        <v>9903</v>
      </c>
      <c r="MUG1" t="s">
        <v>9904</v>
      </c>
      <c r="MUH1" t="s">
        <v>9905</v>
      </c>
      <c r="MUI1" t="s">
        <v>9906</v>
      </c>
      <c r="MUJ1" t="s">
        <v>9907</v>
      </c>
      <c r="MUK1" t="s">
        <v>9908</v>
      </c>
      <c r="MUL1" t="s">
        <v>9909</v>
      </c>
      <c r="MUM1" t="s">
        <v>9910</v>
      </c>
      <c r="MUN1" t="s">
        <v>9911</v>
      </c>
      <c r="MUO1" t="s">
        <v>9912</v>
      </c>
      <c r="MUP1" t="s">
        <v>9913</v>
      </c>
      <c r="MUQ1" t="s">
        <v>9914</v>
      </c>
      <c r="MUR1" t="s">
        <v>9915</v>
      </c>
      <c r="MUS1" t="s">
        <v>9916</v>
      </c>
      <c r="MUT1" t="s">
        <v>9917</v>
      </c>
      <c r="MUU1" t="s">
        <v>9918</v>
      </c>
      <c r="MUV1" t="s">
        <v>9919</v>
      </c>
      <c r="MUW1" t="s">
        <v>9920</v>
      </c>
      <c r="MUX1" t="s">
        <v>9921</v>
      </c>
      <c r="MUY1" t="s">
        <v>9922</v>
      </c>
      <c r="MUZ1" t="s">
        <v>9923</v>
      </c>
      <c r="MVA1" t="s">
        <v>9924</v>
      </c>
      <c r="MVB1" t="s">
        <v>9925</v>
      </c>
      <c r="MVC1" t="s">
        <v>9926</v>
      </c>
      <c r="MVD1" t="s">
        <v>9927</v>
      </c>
      <c r="MVE1" t="s">
        <v>9928</v>
      </c>
      <c r="MVF1" t="s">
        <v>9929</v>
      </c>
      <c r="MVG1" t="s">
        <v>9930</v>
      </c>
      <c r="MVH1" t="s">
        <v>9931</v>
      </c>
      <c r="MVI1" t="s">
        <v>9932</v>
      </c>
      <c r="MVJ1" t="s">
        <v>9933</v>
      </c>
      <c r="MVK1" t="s">
        <v>9934</v>
      </c>
      <c r="MVL1" t="s">
        <v>9935</v>
      </c>
      <c r="MVM1" t="s">
        <v>9936</v>
      </c>
      <c r="MVN1" t="s">
        <v>9937</v>
      </c>
      <c r="MVO1" t="s">
        <v>9938</v>
      </c>
      <c r="MVP1" t="s">
        <v>9939</v>
      </c>
      <c r="MVQ1" t="s">
        <v>9940</v>
      </c>
      <c r="MVR1" t="s">
        <v>9941</v>
      </c>
      <c r="MVS1" t="s">
        <v>9942</v>
      </c>
      <c r="MVT1" t="s">
        <v>9943</v>
      </c>
      <c r="MVU1" t="s">
        <v>9944</v>
      </c>
      <c r="MVV1" t="s">
        <v>9945</v>
      </c>
      <c r="MVW1" t="s">
        <v>9946</v>
      </c>
      <c r="MVX1" t="s">
        <v>9947</v>
      </c>
      <c r="MVY1" t="s">
        <v>9948</v>
      </c>
      <c r="MVZ1" t="s">
        <v>9949</v>
      </c>
      <c r="MWA1" t="s">
        <v>9950</v>
      </c>
      <c r="MWB1" t="s">
        <v>9951</v>
      </c>
      <c r="MWC1" t="s">
        <v>9952</v>
      </c>
      <c r="MWD1" t="s">
        <v>9953</v>
      </c>
      <c r="MWE1" t="s">
        <v>9954</v>
      </c>
      <c r="MWF1" t="s">
        <v>9955</v>
      </c>
      <c r="MWG1" t="s">
        <v>9956</v>
      </c>
      <c r="MWH1" t="s">
        <v>9957</v>
      </c>
      <c r="MWI1" t="s">
        <v>9958</v>
      </c>
      <c r="MWJ1" t="s">
        <v>9959</v>
      </c>
      <c r="MWK1" t="s">
        <v>9960</v>
      </c>
      <c r="MWL1" t="s">
        <v>9961</v>
      </c>
      <c r="MWM1" t="s">
        <v>9962</v>
      </c>
      <c r="MWN1" t="s">
        <v>9963</v>
      </c>
      <c r="MWO1" t="s">
        <v>9964</v>
      </c>
      <c r="MWP1" t="s">
        <v>9965</v>
      </c>
      <c r="MWQ1" t="s">
        <v>9966</v>
      </c>
      <c r="MWR1" t="s">
        <v>9967</v>
      </c>
      <c r="MWS1" t="s">
        <v>9968</v>
      </c>
      <c r="MWT1" t="s">
        <v>9969</v>
      </c>
      <c r="MWU1" t="s">
        <v>9970</v>
      </c>
      <c r="MWV1" t="s">
        <v>9971</v>
      </c>
      <c r="MWW1" t="s">
        <v>9972</v>
      </c>
      <c r="MWX1" t="s">
        <v>9973</v>
      </c>
      <c r="MWY1" t="s">
        <v>9974</v>
      </c>
      <c r="MWZ1" t="s">
        <v>9975</v>
      </c>
      <c r="MXA1" t="s">
        <v>9976</v>
      </c>
      <c r="MXB1" t="s">
        <v>9977</v>
      </c>
      <c r="MXC1" t="s">
        <v>9978</v>
      </c>
      <c r="MXD1" t="s">
        <v>9979</v>
      </c>
      <c r="MXE1" t="s">
        <v>9980</v>
      </c>
      <c r="MXF1" t="s">
        <v>9981</v>
      </c>
      <c r="MXG1" t="s">
        <v>9982</v>
      </c>
      <c r="MXH1" t="s">
        <v>9983</v>
      </c>
      <c r="MXI1" t="s">
        <v>9984</v>
      </c>
      <c r="MXJ1" t="s">
        <v>9985</v>
      </c>
      <c r="MXK1" t="s">
        <v>9986</v>
      </c>
      <c r="MXL1" t="s">
        <v>9987</v>
      </c>
      <c r="MXM1" t="s">
        <v>9988</v>
      </c>
      <c r="MXN1" t="s">
        <v>9989</v>
      </c>
      <c r="MXO1" t="s">
        <v>9990</v>
      </c>
      <c r="MXP1" t="s">
        <v>9991</v>
      </c>
      <c r="MXQ1" t="s">
        <v>9992</v>
      </c>
      <c r="MXR1" t="s">
        <v>9993</v>
      </c>
      <c r="MXS1" t="s">
        <v>9994</v>
      </c>
      <c r="MXT1" t="s">
        <v>9995</v>
      </c>
      <c r="MXU1" t="s">
        <v>9996</v>
      </c>
      <c r="MXV1" t="s">
        <v>9997</v>
      </c>
      <c r="MXW1" t="s">
        <v>9998</v>
      </c>
      <c r="MXX1" t="s">
        <v>9999</v>
      </c>
      <c r="MXY1" t="s">
        <v>10000</v>
      </c>
      <c r="MXZ1" t="s">
        <v>10001</v>
      </c>
      <c r="MYA1" t="s">
        <v>10002</v>
      </c>
      <c r="MYB1" t="s">
        <v>10003</v>
      </c>
      <c r="MYC1" t="s">
        <v>10004</v>
      </c>
      <c r="MYD1" t="s">
        <v>10005</v>
      </c>
      <c r="MYE1" t="s">
        <v>10006</v>
      </c>
      <c r="MYF1" t="s">
        <v>10007</v>
      </c>
      <c r="MYG1" t="s">
        <v>10008</v>
      </c>
      <c r="MYH1" t="s">
        <v>10009</v>
      </c>
      <c r="MYI1" t="s">
        <v>10010</v>
      </c>
      <c r="MYJ1" t="s">
        <v>10011</v>
      </c>
      <c r="MYK1" t="s">
        <v>10012</v>
      </c>
      <c r="MYL1" t="s">
        <v>10013</v>
      </c>
      <c r="MYM1" t="s">
        <v>10014</v>
      </c>
      <c r="MYN1" t="s">
        <v>10015</v>
      </c>
      <c r="MYO1" t="s">
        <v>10016</v>
      </c>
      <c r="MYP1" t="s">
        <v>10017</v>
      </c>
      <c r="MYQ1" t="s">
        <v>10018</v>
      </c>
      <c r="MYR1" t="s">
        <v>10019</v>
      </c>
      <c r="MYS1" t="s">
        <v>10020</v>
      </c>
      <c r="MYT1" t="s">
        <v>10021</v>
      </c>
      <c r="MYU1" t="s">
        <v>10022</v>
      </c>
      <c r="MYV1" t="s">
        <v>10023</v>
      </c>
      <c r="MYW1" t="s">
        <v>10024</v>
      </c>
      <c r="MYX1" t="s">
        <v>10025</v>
      </c>
      <c r="MYY1" t="s">
        <v>10026</v>
      </c>
      <c r="MYZ1" t="s">
        <v>10027</v>
      </c>
      <c r="MZA1" t="s">
        <v>10028</v>
      </c>
      <c r="MZB1" t="s">
        <v>10029</v>
      </c>
      <c r="MZC1" t="s">
        <v>10030</v>
      </c>
      <c r="MZD1" t="s">
        <v>10031</v>
      </c>
      <c r="MZE1" t="s">
        <v>10032</v>
      </c>
      <c r="MZF1" t="s">
        <v>10033</v>
      </c>
      <c r="MZG1" t="s">
        <v>10034</v>
      </c>
      <c r="MZH1" t="s">
        <v>10035</v>
      </c>
      <c r="MZI1" t="s">
        <v>10036</v>
      </c>
      <c r="MZJ1" t="s">
        <v>10037</v>
      </c>
      <c r="MZK1" t="s">
        <v>10038</v>
      </c>
      <c r="MZL1" t="s">
        <v>10039</v>
      </c>
      <c r="MZM1" t="s">
        <v>10040</v>
      </c>
      <c r="MZN1" t="s">
        <v>10041</v>
      </c>
      <c r="MZO1" t="s">
        <v>10042</v>
      </c>
      <c r="MZP1" t="s">
        <v>10043</v>
      </c>
      <c r="MZQ1" t="s">
        <v>10044</v>
      </c>
      <c r="MZR1" t="s">
        <v>10045</v>
      </c>
      <c r="MZS1" t="s">
        <v>10046</v>
      </c>
      <c r="MZT1" t="s">
        <v>10047</v>
      </c>
      <c r="MZU1" t="s">
        <v>10048</v>
      </c>
      <c r="MZV1" t="s">
        <v>10049</v>
      </c>
      <c r="MZW1" t="s">
        <v>10050</v>
      </c>
      <c r="MZX1" t="s">
        <v>10051</v>
      </c>
      <c r="MZY1" t="s">
        <v>10052</v>
      </c>
      <c r="MZZ1" t="s">
        <v>10053</v>
      </c>
      <c r="NAA1" t="s">
        <v>10054</v>
      </c>
      <c r="NAB1" t="s">
        <v>10055</v>
      </c>
      <c r="NAC1" t="s">
        <v>10056</v>
      </c>
      <c r="NAD1" t="s">
        <v>10057</v>
      </c>
      <c r="NAE1" t="s">
        <v>10058</v>
      </c>
      <c r="NAF1" t="s">
        <v>10059</v>
      </c>
      <c r="NAG1" t="s">
        <v>10060</v>
      </c>
      <c r="NAH1" t="s">
        <v>10061</v>
      </c>
      <c r="NAI1" t="s">
        <v>10062</v>
      </c>
      <c r="NAJ1" t="s">
        <v>10063</v>
      </c>
      <c r="NAK1" t="s">
        <v>10064</v>
      </c>
      <c r="NAL1" t="s">
        <v>10065</v>
      </c>
      <c r="NAM1" t="s">
        <v>10066</v>
      </c>
      <c r="NAN1" t="s">
        <v>10067</v>
      </c>
      <c r="NAO1" t="s">
        <v>10068</v>
      </c>
      <c r="NAP1" t="s">
        <v>10069</v>
      </c>
      <c r="NAQ1" t="s">
        <v>10070</v>
      </c>
      <c r="NAR1" t="s">
        <v>10071</v>
      </c>
      <c r="NAS1" t="s">
        <v>10072</v>
      </c>
      <c r="NAT1" t="s">
        <v>10073</v>
      </c>
      <c r="NAU1" t="s">
        <v>10074</v>
      </c>
      <c r="NAV1" t="s">
        <v>10075</v>
      </c>
      <c r="NAW1" t="s">
        <v>10076</v>
      </c>
      <c r="NAX1" t="s">
        <v>10077</v>
      </c>
      <c r="NAY1" t="s">
        <v>10078</v>
      </c>
      <c r="NAZ1" t="s">
        <v>10079</v>
      </c>
      <c r="NBA1" t="s">
        <v>10080</v>
      </c>
      <c r="NBB1" t="s">
        <v>10081</v>
      </c>
      <c r="NBC1" t="s">
        <v>10082</v>
      </c>
      <c r="NBD1" t="s">
        <v>10083</v>
      </c>
      <c r="NBE1" t="s">
        <v>10084</v>
      </c>
      <c r="NBF1" t="s">
        <v>10085</v>
      </c>
      <c r="NBG1" t="s">
        <v>10086</v>
      </c>
      <c r="NBH1" t="s">
        <v>10087</v>
      </c>
      <c r="NBI1" t="s">
        <v>10088</v>
      </c>
      <c r="NBJ1" t="s">
        <v>10089</v>
      </c>
      <c r="NBK1" t="s">
        <v>10090</v>
      </c>
      <c r="NBL1" t="s">
        <v>10091</v>
      </c>
      <c r="NBM1" t="s">
        <v>10092</v>
      </c>
      <c r="NBN1" t="s">
        <v>10093</v>
      </c>
      <c r="NBO1" t="s">
        <v>10094</v>
      </c>
      <c r="NBP1" t="s">
        <v>10095</v>
      </c>
      <c r="NBQ1" t="s">
        <v>10096</v>
      </c>
      <c r="NBR1" t="s">
        <v>10097</v>
      </c>
      <c r="NBS1" t="s">
        <v>10098</v>
      </c>
      <c r="NBT1" t="s">
        <v>10099</v>
      </c>
      <c r="NBU1" t="s">
        <v>10100</v>
      </c>
      <c r="NBV1" t="s">
        <v>10101</v>
      </c>
      <c r="NBW1" t="s">
        <v>10102</v>
      </c>
      <c r="NBX1" t="s">
        <v>10103</v>
      </c>
      <c r="NBY1" t="s">
        <v>10104</v>
      </c>
      <c r="NBZ1" t="s">
        <v>10105</v>
      </c>
      <c r="NCA1" t="s">
        <v>10106</v>
      </c>
      <c r="NCB1" t="s">
        <v>10107</v>
      </c>
      <c r="NCC1" t="s">
        <v>10108</v>
      </c>
      <c r="NCD1" t="s">
        <v>10109</v>
      </c>
      <c r="NCE1" t="s">
        <v>10110</v>
      </c>
      <c r="NCF1" t="s">
        <v>10111</v>
      </c>
      <c r="NCG1" t="s">
        <v>10112</v>
      </c>
      <c r="NCH1" t="s">
        <v>10113</v>
      </c>
      <c r="NCI1" t="s">
        <v>10114</v>
      </c>
      <c r="NCJ1" t="s">
        <v>10115</v>
      </c>
      <c r="NCK1" t="s">
        <v>10116</v>
      </c>
      <c r="NCL1" t="s">
        <v>10117</v>
      </c>
      <c r="NCM1" t="s">
        <v>10118</v>
      </c>
      <c r="NCN1" t="s">
        <v>10119</v>
      </c>
      <c r="NCO1" t="s">
        <v>10120</v>
      </c>
      <c r="NCP1" t="s">
        <v>10121</v>
      </c>
      <c r="NCQ1" t="s">
        <v>10122</v>
      </c>
      <c r="NCR1" t="s">
        <v>10123</v>
      </c>
      <c r="NCS1" t="s">
        <v>10124</v>
      </c>
      <c r="NCT1" t="s">
        <v>10125</v>
      </c>
      <c r="NCU1" t="s">
        <v>10126</v>
      </c>
      <c r="NCV1" t="s">
        <v>10127</v>
      </c>
      <c r="NCW1" t="s">
        <v>10128</v>
      </c>
      <c r="NCX1" t="s">
        <v>10129</v>
      </c>
      <c r="NCY1" t="s">
        <v>10130</v>
      </c>
      <c r="NCZ1" t="s">
        <v>10131</v>
      </c>
      <c r="NDA1" t="s">
        <v>10132</v>
      </c>
      <c r="NDB1" t="s">
        <v>10133</v>
      </c>
      <c r="NDC1" t="s">
        <v>10134</v>
      </c>
      <c r="NDD1" t="s">
        <v>10135</v>
      </c>
      <c r="NDE1" t="s">
        <v>10136</v>
      </c>
      <c r="NDF1" t="s">
        <v>10137</v>
      </c>
      <c r="NDG1" t="s">
        <v>10138</v>
      </c>
      <c r="NDH1" t="s">
        <v>10139</v>
      </c>
      <c r="NDI1" t="s">
        <v>10140</v>
      </c>
      <c r="NDJ1" t="s">
        <v>10141</v>
      </c>
      <c r="NDK1" t="s">
        <v>10142</v>
      </c>
      <c r="NDL1" t="s">
        <v>10143</v>
      </c>
      <c r="NDM1" t="s">
        <v>10144</v>
      </c>
      <c r="NDN1" t="s">
        <v>10145</v>
      </c>
      <c r="NDO1" t="s">
        <v>10146</v>
      </c>
      <c r="NDP1" t="s">
        <v>10147</v>
      </c>
      <c r="NDQ1" t="s">
        <v>10148</v>
      </c>
      <c r="NDR1" t="s">
        <v>10149</v>
      </c>
      <c r="NDS1" t="s">
        <v>10150</v>
      </c>
      <c r="NDT1" t="s">
        <v>10151</v>
      </c>
      <c r="NDU1" t="s">
        <v>10152</v>
      </c>
      <c r="NDV1" t="s">
        <v>10153</v>
      </c>
      <c r="NDW1" t="s">
        <v>10154</v>
      </c>
      <c r="NDX1" t="s">
        <v>10155</v>
      </c>
      <c r="NDY1" t="s">
        <v>10156</v>
      </c>
      <c r="NDZ1" t="s">
        <v>10157</v>
      </c>
      <c r="NEA1" t="s">
        <v>10158</v>
      </c>
      <c r="NEB1" t="s">
        <v>10159</v>
      </c>
      <c r="NEC1" t="s">
        <v>10160</v>
      </c>
      <c r="NED1" t="s">
        <v>10161</v>
      </c>
      <c r="NEE1" t="s">
        <v>10162</v>
      </c>
      <c r="NEF1" t="s">
        <v>10163</v>
      </c>
      <c r="NEG1" t="s">
        <v>10164</v>
      </c>
      <c r="NEH1" t="s">
        <v>10165</v>
      </c>
      <c r="NEI1" t="s">
        <v>10166</v>
      </c>
      <c r="NEJ1" t="s">
        <v>10167</v>
      </c>
      <c r="NEK1" t="s">
        <v>10168</v>
      </c>
      <c r="NEL1" t="s">
        <v>10169</v>
      </c>
      <c r="NEM1" t="s">
        <v>10170</v>
      </c>
      <c r="NEN1" t="s">
        <v>10171</v>
      </c>
      <c r="NEO1" t="s">
        <v>10172</v>
      </c>
      <c r="NEP1" t="s">
        <v>10173</v>
      </c>
      <c r="NEQ1" t="s">
        <v>10174</v>
      </c>
      <c r="NER1" t="s">
        <v>10175</v>
      </c>
      <c r="NES1" t="s">
        <v>10176</v>
      </c>
      <c r="NET1" t="s">
        <v>10177</v>
      </c>
      <c r="NEU1" t="s">
        <v>10178</v>
      </c>
      <c r="NEV1" t="s">
        <v>10179</v>
      </c>
      <c r="NEW1" t="s">
        <v>10180</v>
      </c>
      <c r="NEX1" t="s">
        <v>10181</v>
      </c>
      <c r="NEY1" t="s">
        <v>10182</v>
      </c>
      <c r="NEZ1" t="s">
        <v>10183</v>
      </c>
      <c r="NFA1" t="s">
        <v>10184</v>
      </c>
      <c r="NFB1" t="s">
        <v>10185</v>
      </c>
      <c r="NFC1" t="s">
        <v>10186</v>
      </c>
      <c r="NFD1" t="s">
        <v>10187</v>
      </c>
      <c r="NFE1" t="s">
        <v>10188</v>
      </c>
      <c r="NFF1" t="s">
        <v>10189</v>
      </c>
      <c r="NFG1" t="s">
        <v>10190</v>
      </c>
      <c r="NFH1" t="s">
        <v>10191</v>
      </c>
      <c r="NFI1" t="s">
        <v>10192</v>
      </c>
      <c r="NFJ1" t="s">
        <v>10193</v>
      </c>
      <c r="NFK1" t="s">
        <v>10194</v>
      </c>
      <c r="NFL1" t="s">
        <v>10195</v>
      </c>
      <c r="NFM1" t="s">
        <v>10196</v>
      </c>
      <c r="NFN1" t="s">
        <v>10197</v>
      </c>
      <c r="NFO1" t="s">
        <v>10198</v>
      </c>
      <c r="NFP1" t="s">
        <v>10199</v>
      </c>
      <c r="NFQ1" t="s">
        <v>10200</v>
      </c>
      <c r="NFR1" t="s">
        <v>10201</v>
      </c>
      <c r="NFS1" t="s">
        <v>10202</v>
      </c>
      <c r="NFT1" t="s">
        <v>10203</v>
      </c>
      <c r="NFU1" t="s">
        <v>10204</v>
      </c>
      <c r="NFV1" t="s">
        <v>10205</v>
      </c>
      <c r="NFW1" t="s">
        <v>10206</v>
      </c>
      <c r="NFX1" t="s">
        <v>10207</v>
      </c>
      <c r="NFY1" t="s">
        <v>10208</v>
      </c>
      <c r="NFZ1" t="s">
        <v>10209</v>
      </c>
      <c r="NGA1" t="s">
        <v>10210</v>
      </c>
      <c r="NGB1" t="s">
        <v>10211</v>
      </c>
      <c r="NGC1" t="s">
        <v>10212</v>
      </c>
      <c r="NGD1" t="s">
        <v>10213</v>
      </c>
      <c r="NGE1" t="s">
        <v>10214</v>
      </c>
      <c r="NGF1" t="s">
        <v>10215</v>
      </c>
      <c r="NGG1" t="s">
        <v>10216</v>
      </c>
      <c r="NGH1" t="s">
        <v>10217</v>
      </c>
      <c r="NGI1" t="s">
        <v>10218</v>
      </c>
      <c r="NGJ1" t="s">
        <v>10219</v>
      </c>
      <c r="NGK1" t="s">
        <v>10220</v>
      </c>
      <c r="NGL1" t="s">
        <v>10221</v>
      </c>
      <c r="NGM1" t="s">
        <v>10222</v>
      </c>
      <c r="NGN1" t="s">
        <v>10223</v>
      </c>
      <c r="NGO1" t="s">
        <v>10224</v>
      </c>
      <c r="NGP1" t="s">
        <v>10225</v>
      </c>
      <c r="NGQ1" t="s">
        <v>10226</v>
      </c>
      <c r="NGR1" t="s">
        <v>10227</v>
      </c>
      <c r="NGS1" t="s">
        <v>10228</v>
      </c>
      <c r="NGT1" t="s">
        <v>10229</v>
      </c>
      <c r="NGU1" t="s">
        <v>10230</v>
      </c>
      <c r="NGV1" t="s">
        <v>10231</v>
      </c>
      <c r="NGW1" t="s">
        <v>10232</v>
      </c>
      <c r="NGX1" t="s">
        <v>10233</v>
      </c>
      <c r="NGY1" t="s">
        <v>10234</v>
      </c>
      <c r="NGZ1" t="s">
        <v>10235</v>
      </c>
      <c r="NHA1" t="s">
        <v>10236</v>
      </c>
      <c r="NHB1" t="s">
        <v>10237</v>
      </c>
      <c r="NHC1" t="s">
        <v>10238</v>
      </c>
      <c r="NHD1" t="s">
        <v>10239</v>
      </c>
      <c r="NHE1" t="s">
        <v>10240</v>
      </c>
      <c r="NHF1" t="s">
        <v>10241</v>
      </c>
      <c r="NHG1" t="s">
        <v>10242</v>
      </c>
      <c r="NHH1" t="s">
        <v>10243</v>
      </c>
      <c r="NHI1" t="s">
        <v>10244</v>
      </c>
      <c r="NHJ1" t="s">
        <v>10245</v>
      </c>
      <c r="NHK1" t="s">
        <v>10246</v>
      </c>
      <c r="NHL1" t="s">
        <v>10247</v>
      </c>
      <c r="NHM1" t="s">
        <v>10248</v>
      </c>
      <c r="NHN1" t="s">
        <v>10249</v>
      </c>
      <c r="NHO1" t="s">
        <v>10250</v>
      </c>
      <c r="NHP1" t="s">
        <v>10251</v>
      </c>
      <c r="NHQ1" t="s">
        <v>10252</v>
      </c>
      <c r="NHR1" t="s">
        <v>10253</v>
      </c>
      <c r="NHS1" t="s">
        <v>10254</v>
      </c>
      <c r="NHT1" t="s">
        <v>10255</v>
      </c>
      <c r="NHU1" t="s">
        <v>10256</v>
      </c>
      <c r="NHV1" t="s">
        <v>10257</v>
      </c>
      <c r="NHW1" t="s">
        <v>10258</v>
      </c>
      <c r="NHX1" t="s">
        <v>10259</v>
      </c>
      <c r="NHY1" t="s">
        <v>10260</v>
      </c>
      <c r="NHZ1" t="s">
        <v>10261</v>
      </c>
      <c r="NIA1" t="s">
        <v>10262</v>
      </c>
      <c r="NIB1" t="s">
        <v>10263</v>
      </c>
      <c r="NIC1" t="s">
        <v>10264</v>
      </c>
      <c r="NID1" t="s">
        <v>10265</v>
      </c>
      <c r="NIE1" t="s">
        <v>10266</v>
      </c>
      <c r="NIF1" t="s">
        <v>10267</v>
      </c>
      <c r="NIG1" t="s">
        <v>10268</v>
      </c>
      <c r="NIH1" t="s">
        <v>10269</v>
      </c>
      <c r="NII1" t="s">
        <v>10270</v>
      </c>
      <c r="NIJ1" t="s">
        <v>10271</v>
      </c>
      <c r="NIK1" t="s">
        <v>10272</v>
      </c>
      <c r="NIL1" t="s">
        <v>10273</v>
      </c>
      <c r="NIM1" t="s">
        <v>10274</v>
      </c>
      <c r="NIN1" t="s">
        <v>10275</v>
      </c>
      <c r="NIO1" t="s">
        <v>10276</v>
      </c>
      <c r="NIP1" t="s">
        <v>10277</v>
      </c>
      <c r="NIQ1" t="s">
        <v>10278</v>
      </c>
      <c r="NIR1" t="s">
        <v>10279</v>
      </c>
      <c r="NIS1" t="s">
        <v>10280</v>
      </c>
      <c r="NIT1" t="s">
        <v>10281</v>
      </c>
      <c r="NIU1" t="s">
        <v>10282</v>
      </c>
      <c r="NIV1" t="s">
        <v>10283</v>
      </c>
      <c r="NIW1" t="s">
        <v>10284</v>
      </c>
      <c r="NIX1" t="s">
        <v>10285</v>
      </c>
      <c r="NIY1" t="s">
        <v>10286</v>
      </c>
      <c r="NIZ1" t="s">
        <v>10287</v>
      </c>
      <c r="NJA1" t="s">
        <v>10288</v>
      </c>
      <c r="NJB1" t="s">
        <v>10289</v>
      </c>
      <c r="NJC1" t="s">
        <v>10290</v>
      </c>
      <c r="NJD1" t="s">
        <v>10291</v>
      </c>
      <c r="NJE1" t="s">
        <v>10292</v>
      </c>
      <c r="NJF1" t="s">
        <v>10293</v>
      </c>
      <c r="NJG1" t="s">
        <v>10294</v>
      </c>
      <c r="NJH1" t="s">
        <v>10295</v>
      </c>
      <c r="NJI1" t="s">
        <v>10296</v>
      </c>
      <c r="NJJ1" t="s">
        <v>10297</v>
      </c>
      <c r="NJK1" t="s">
        <v>10298</v>
      </c>
      <c r="NJL1" t="s">
        <v>10299</v>
      </c>
      <c r="NJM1" t="s">
        <v>10300</v>
      </c>
      <c r="NJN1" t="s">
        <v>10301</v>
      </c>
      <c r="NJO1" t="s">
        <v>10302</v>
      </c>
      <c r="NJP1" t="s">
        <v>10303</v>
      </c>
      <c r="NJQ1" t="s">
        <v>10304</v>
      </c>
      <c r="NJR1" t="s">
        <v>10305</v>
      </c>
      <c r="NJS1" t="s">
        <v>10306</v>
      </c>
      <c r="NJT1" t="s">
        <v>10307</v>
      </c>
      <c r="NJU1" t="s">
        <v>10308</v>
      </c>
      <c r="NJV1" t="s">
        <v>10309</v>
      </c>
      <c r="NJW1" t="s">
        <v>10310</v>
      </c>
      <c r="NJX1" t="s">
        <v>10311</v>
      </c>
      <c r="NJY1" t="s">
        <v>10312</v>
      </c>
      <c r="NJZ1" t="s">
        <v>10313</v>
      </c>
      <c r="NKA1" t="s">
        <v>10314</v>
      </c>
      <c r="NKB1" t="s">
        <v>10315</v>
      </c>
      <c r="NKC1" t="s">
        <v>10316</v>
      </c>
      <c r="NKD1" t="s">
        <v>10317</v>
      </c>
      <c r="NKE1" t="s">
        <v>10318</v>
      </c>
      <c r="NKF1" t="s">
        <v>10319</v>
      </c>
      <c r="NKG1" t="s">
        <v>10320</v>
      </c>
      <c r="NKH1" t="s">
        <v>10321</v>
      </c>
      <c r="NKI1" t="s">
        <v>10322</v>
      </c>
      <c r="NKJ1" t="s">
        <v>10323</v>
      </c>
      <c r="NKK1" t="s">
        <v>10324</v>
      </c>
      <c r="NKL1" t="s">
        <v>10325</v>
      </c>
      <c r="NKM1" t="s">
        <v>10326</v>
      </c>
      <c r="NKN1" t="s">
        <v>10327</v>
      </c>
      <c r="NKO1" t="s">
        <v>10328</v>
      </c>
      <c r="NKP1" t="s">
        <v>10329</v>
      </c>
      <c r="NKQ1" t="s">
        <v>10330</v>
      </c>
      <c r="NKR1" t="s">
        <v>10331</v>
      </c>
      <c r="NKS1" t="s">
        <v>10332</v>
      </c>
      <c r="NKT1" t="s">
        <v>10333</v>
      </c>
      <c r="NKU1" t="s">
        <v>10334</v>
      </c>
      <c r="NKV1" t="s">
        <v>10335</v>
      </c>
      <c r="NKW1" t="s">
        <v>10336</v>
      </c>
      <c r="NKX1" t="s">
        <v>10337</v>
      </c>
      <c r="NKY1" t="s">
        <v>10338</v>
      </c>
      <c r="NKZ1" t="s">
        <v>10339</v>
      </c>
      <c r="NLA1" t="s">
        <v>10340</v>
      </c>
      <c r="NLB1" t="s">
        <v>10341</v>
      </c>
      <c r="NLC1" t="s">
        <v>10342</v>
      </c>
      <c r="NLD1" t="s">
        <v>10343</v>
      </c>
      <c r="NLE1" t="s">
        <v>10344</v>
      </c>
      <c r="NLF1" t="s">
        <v>10345</v>
      </c>
      <c r="NLG1" t="s">
        <v>10346</v>
      </c>
      <c r="NLH1" t="s">
        <v>10347</v>
      </c>
      <c r="NLI1" t="s">
        <v>10348</v>
      </c>
      <c r="NLJ1" t="s">
        <v>10349</v>
      </c>
      <c r="NLK1" t="s">
        <v>10350</v>
      </c>
      <c r="NLL1" t="s">
        <v>10351</v>
      </c>
      <c r="NLM1" t="s">
        <v>10352</v>
      </c>
      <c r="NLN1" t="s">
        <v>10353</v>
      </c>
      <c r="NLO1" t="s">
        <v>10354</v>
      </c>
      <c r="NLP1" t="s">
        <v>10355</v>
      </c>
      <c r="NLQ1" t="s">
        <v>10356</v>
      </c>
      <c r="NLR1" t="s">
        <v>10357</v>
      </c>
      <c r="NLS1" t="s">
        <v>10358</v>
      </c>
      <c r="NLT1" t="s">
        <v>10359</v>
      </c>
      <c r="NLU1" t="s">
        <v>10360</v>
      </c>
      <c r="NLV1" t="s">
        <v>10361</v>
      </c>
      <c r="NLW1" t="s">
        <v>10362</v>
      </c>
      <c r="NLX1" t="s">
        <v>10363</v>
      </c>
      <c r="NLY1" t="s">
        <v>10364</v>
      </c>
      <c r="NLZ1" t="s">
        <v>10365</v>
      </c>
      <c r="NMA1" t="s">
        <v>10366</v>
      </c>
      <c r="NMB1" t="s">
        <v>10367</v>
      </c>
      <c r="NMC1" t="s">
        <v>10368</v>
      </c>
      <c r="NMD1" t="s">
        <v>10369</v>
      </c>
      <c r="NME1" t="s">
        <v>10370</v>
      </c>
      <c r="NMF1" t="s">
        <v>10371</v>
      </c>
      <c r="NMG1" t="s">
        <v>10372</v>
      </c>
      <c r="NMH1" t="s">
        <v>10373</v>
      </c>
      <c r="NMI1" t="s">
        <v>10374</v>
      </c>
      <c r="NMJ1" t="s">
        <v>10375</v>
      </c>
      <c r="NMK1" t="s">
        <v>10376</v>
      </c>
      <c r="NML1" t="s">
        <v>10377</v>
      </c>
      <c r="NMM1" t="s">
        <v>10378</v>
      </c>
      <c r="NMN1" t="s">
        <v>10379</v>
      </c>
      <c r="NMO1" t="s">
        <v>10380</v>
      </c>
      <c r="NMP1" t="s">
        <v>10381</v>
      </c>
      <c r="NMQ1" t="s">
        <v>10382</v>
      </c>
      <c r="NMR1" t="s">
        <v>10383</v>
      </c>
      <c r="NMS1" t="s">
        <v>10384</v>
      </c>
      <c r="NMT1" t="s">
        <v>10385</v>
      </c>
      <c r="NMU1" t="s">
        <v>10386</v>
      </c>
      <c r="NMV1" t="s">
        <v>10387</v>
      </c>
      <c r="NMW1" t="s">
        <v>10388</v>
      </c>
      <c r="NMX1" t="s">
        <v>10389</v>
      </c>
      <c r="NMY1" t="s">
        <v>10390</v>
      </c>
      <c r="NMZ1" t="s">
        <v>10391</v>
      </c>
      <c r="NNA1" t="s">
        <v>10392</v>
      </c>
      <c r="NNB1" t="s">
        <v>10393</v>
      </c>
      <c r="NNC1" t="s">
        <v>10394</v>
      </c>
      <c r="NND1" t="s">
        <v>10395</v>
      </c>
      <c r="NNE1" t="s">
        <v>10396</v>
      </c>
      <c r="NNF1" t="s">
        <v>10397</v>
      </c>
      <c r="NNG1" t="s">
        <v>10398</v>
      </c>
      <c r="NNH1" t="s">
        <v>10399</v>
      </c>
      <c r="NNI1" t="s">
        <v>10400</v>
      </c>
      <c r="NNJ1" t="s">
        <v>10401</v>
      </c>
      <c r="NNK1" t="s">
        <v>10402</v>
      </c>
      <c r="NNL1" t="s">
        <v>10403</v>
      </c>
      <c r="NNM1" t="s">
        <v>10404</v>
      </c>
      <c r="NNN1" t="s">
        <v>10405</v>
      </c>
      <c r="NNO1" t="s">
        <v>10406</v>
      </c>
      <c r="NNP1" t="s">
        <v>10407</v>
      </c>
      <c r="NNQ1" t="s">
        <v>10408</v>
      </c>
      <c r="NNR1" t="s">
        <v>10409</v>
      </c>
      <c r="NNS1" t="s">
        <v>10410</v>
      </c>
      <c r="NNT1" t="s">
        <v>10411</v>
      </c>
      <c r="NNU1" t="s">
        <v>10412</v>
      </c>
      <c r="NNV1" t="s">
        <v>10413</v>
      </c>
      <c r="NNW1" t="s">
        <v>10414</v>
      </c>
      <c r="NNX1" t="s">
        <v>10415</v>
      </c>
      <c r="NNY1" t="s">
        <v>10416</v>
      </c>
      <c r="NNZ1" t="s">
        <v>10417</v>
      </c>
      <c r="NOA1" t="s">
        <v>10418</v>
      </c>
      <c r="NOB1" t="s">
        <v>10419</v>
      </c>
      <c r="NOC1" t="s">
        <v>10420</v>
      </c>
      <c r="NOD1" t="s">
        <v>10421</v>
      </c>
      <c r="NOE1" t="s">
        <v>10422</v>
      </c>
      <c r="NOF1" t="s">
        <v>10423</v>
      </c>
      <c r="NOG1" t="s">
        <v>10424</v>
      </c>
      <c r="NOH1" t="s">
        <v>10425</v>
      </c>
      <c r="NOI1" t="s">
        <v>10426</v>
      </c>
      <c r="NOJ1" t="s">
        <v>10427</v>
      </c>
      <c r="NOK1" t="s">
        <v>10428</v>
      </c>
      <c r="NOL1" t="s">
        <v>10429</v>
      </c>
      <c r="NOM1" t="s">
        <v>10430</v>
      </c>
      <c r="NON1" t="s">
        <v>10431</v>
      </c>
      <c r="NOO1" t="s">
        <v>10432</v>
      </c>
      <c r="NOP1" t="s">
        <v>10433</v>
      </c>
      <c r="NOQ1" t="s">
        <v>10434</v>
      </c>
      <c r="NOR1" t="s">
        <v>10435</v>
      </c>
      <c r="NOS1" t="s">
        <v>10436</v>
      </c>
      <c r="NOT1" t="s">
        <v>10437</v>
      </c>
      <c r="NOU1" t="s">
        <v>10438</v>
      </c>
      <c r="NOV1" t="s">
        <v>10439</v>
      </c>
      <c r="NOW1" t="s">
        <v>10440</v>
      </c>
      <c r="NOX1" t="s">
        <v>10441</v>
      </c>
      <c r="NOY1" t="s">
        <v>10442</v>
      </c>
      <c r="NOZ1" t="s">
        <v>10443</v>
      </c>
      <c r="NPA1" t="s">
        <v>10444</v>
      </c>
      <c r="NPB1" t="s">
        <v>10445</v>
      </c>
      <c r="NPC1" t="s">
        <v>10446</v>
      </c>
      <c r="NPD1" t="s">
        <v>10447</v>
      </c>
      <c r="NPE1" t="s">
        <v>10448</v>
      </c>
      <c r="NPF1" t="s">
        <v>10449</v>
      </c>
      <c r="NPG1" t="s">
        <v>10450</v>
      </c>
      <c r="NPH1" t="s">
        <v>10451</v>
      </c>
      <c r="NPI1" t="s">
        <v>10452</v>
      </c>
      <c r="NPJ1" t="s">
        <v>10453</v>
      </c>
      <c r="NPK1" t="s">
        <v>10454</v>
      </c>
      <c r="NPL1" t="s">
        <v>10455</v>
      </c>
      <c r="NPM1" t="s">
        <v>10456</v>
      </c>
      <c r="NPN1" t="s">
        <v>10457</v>
      </c>
      <c r="NPO1" t="s">
        <v>10458</v>
      </c>
      <c r="NPP1" t="s">
        <v>10459</v>
      </c>
      <c r="NPQ1" t="s">
        <v>10460</v>
      </c>
      <c r="NPR1" t="s">
        <v>10461</v>
      </c>
      <c r="NPS1" t="s">
        <v>10462</v>
      </c>
      <c r="NPT1" t="s">
        <v>10463</v>
      </c>
      <c r="NPU1" t="s">
        <v>10464</v>
      </c>
      <c r="NPV1" t="s">
        <v>10465</v>
      </c>
      <c r="NPW1" t="s">
        <v>10466</v>
      </c>
      <c r="NPX1" t="s">
        <v>10467</v>
      </c>
      <c r="NPY1" t="s">
        <v>10468</v>
      </c>
      <c r="NPZ1" t="s">
        <v>10469</v>
      </c>
      <c r="NQA1" t="s">
        <v>10470</v>
      </c>
      <c r="NQB1" t="s">
        <v>10471</v>
      </c>
      <c r="NQC1" t="s">
        <v>10472</v>
      </c>
      <c r="NQD1" t="s">
        <v>10473</v>
      </c>
      <c r="NQE1" t="s">
        <v>10474</v>
      </c>
      <c r="NQF1" t="s">
        <v>10475</v>
      </c>
      <c r="NQG1" t="s">
        <v>10476</v>
      </c>
      <c r="NQH1" t="s">
        <v>10477</v>
      </c>
      <c r="NQI1" t="s">
        <v>10478</v>
      </c>
      <c r="NQJ1" t="s">
        <v>10479</v>
      </c>
      <c r="NQK1" t="s">
        <v>10480</v>
      </c>
      <c r="NQL1" t="s">
        <v>10481</v>
      </c>
      <c r="NQM1" t="s">
        <v>10482</v>
      </c>
      <c r="NQN1" t="s">
        <v>10483</v>
      </c>
      <c r="NQO1" t="s">
        <v>10484</v>
      </c>
      <c r="NQP1" t="s">
        <v>10485</v>
      </c>
      <c r="NQQ1" t="s">
        <v>10486</v>
      </c>
      <c r="NQR1" t="s">
        <v>10487</v>
      </c>
      <c r="NQS1" t="s">
        <v>10488</v>
      </c>
      <c r="NQT1" t="s">
        <v>10489</v>
      </c>
      <c r="NQU1" t="s">
        <v>10490</v>
      </c>
      <c r="NQV1" t="s">
        <v>10491</v>
      </c>
      <c r="NQW1" t="s">
        <v>10492</v>
      </c>
      <c r="NQX1" t="s">
        <v>10493</v>
      </c>
      <c r="NQY1" t="s">
        <v>10494</v>
      </c>
      <c r="NQZ1" t="s">
        <v>10495</v>
      </c>
      <c r="NRA1" t="s">
        <v>10496</v>
      </c>
      <c r="NRB1" t="s">
        <v>10497</v>
      </c>
      <c r="NRC1" t="s">
        <v>10498</v>
      </c>
      <c r="NRD1" t="s">
        <v>10499</v>
      </c>
      <c r="NRE1" t="s">
        <v>10500</v>
      </c>
      <c r="NRF1" t="s">
        <v>10501</v>
      </c>
      <c r="NRG1" t="s">
        <v>10502</v>
      </c>
      <c r="NRH1" t="s">
        <v>10503</v>
      </c>
      <c r="NRI1" t="s">
        <v>10504</v>
      </c>
      <c r="NRJ1" t="s">
        <v>10505</v>
      </c>
      <c r="NRK1" t="s">
        <v>10506</v>
      </c>
      <c r="NRL1" t="s">
        <v>10507</v>
      </c>
      <c r="NRM1" t="s">
        <v>10508</v>
      </c>
      <c r="NRN1" t="s">
        <v>10509</v>
      </c>
      <c r="NRO1" t="s">
        <v>10510</v>
      </c>
      <c r="NRP1" t="s">
        <v>10511</v>
      </c>
      <c r="NRQ1" t="s">
        <v>10512</v>
      </c>
      <c r="NRR1" t="s">
        <v>10513</v>
      </c>
      <c r="NRS1" t="s">
        <v>10514</v>
      </c>
      <c r="NRT1" t="s">
        <v>10515</v>
      </c>
      <c r="NRU1" t="s">
        <v>10516</v>
      </c>
      <c r="NRV1" t="s">
        <v>10517</v>
      </c>
      <c r="NRW1" t="s">
        <v>10518</v>
      </c>
      <c r="NRX1" t="s">
        <v>10519</v>
      </c>
      <c r="NRY1" t="s">
        <v>10520</v>
      </c>
      <c r="NRZ1" t="s">
        <v>10521</v>
      </c>
      <c r="NSA1" t="s">
        <v>10522</v>
      </c>
      <c r="NSB1" t="s">
        <v>10523</v>
      </c>
      <c r="NSC1" t="s">
        <v>10524</v>
      </c>
      <c r="NSD1" t="s">
        <v>10525</v>
      </c>
      <c r="NSE1" t="s">
        <v>10526</v>
      </c>
      <c r="NSF1" t="s">
        <v>10527</v>
      </c>
      <c r="NSG1" t="s">
        <v>10528</v>
      </c>
      <c r="NSH1" t="s">
        <v>10529</v>
      </c>
      <c r="NSI1" t="s">
        <v>10530</v>
      </c>
      <c r="NSJ1" t="s">
        <v>10531</v>
      </c>
      <c r="NSK1" t="s">
        <v>10532</v>
      </c>
      <c r="NSL1" t="s">
        <v>10533</v>
      </c>
      <c r="NSM1" t="s">
        <v>10534</v>
      </c>
      <c r="NSN1" t="s">
        <v>10535</v>
      </c>
      <c r="NSO1" t="s">
        <v>10536</v>
      </c>
      <c r="NSP1" t="s">
        <v>10537</v>
      </c>
      <c r="NSQ1" t="s">
        <v>10538</v>
      </c>
      <c r="NSR1" t="s">
        <v>10539</v>
      </c>
      <c r="NSS1" t="s">
        <v>10540</v>
      </c>
      <c r="NST1" t="s">
        <v>10541</v>
      </c>
      <c r="NSU1" t="s">
        <v>10542</v>
      </c>
      <c r="NSV1" t="s">
        <v>10543</v>
      </c>
      <c r="NSW1" t="s">
        <v>10544</v>
      </c>
      <c r="NSX1" t="s">
        <v>10545</v>
      </c>
      <c r="NSY1" t="s">
        <v>10546</v>
      </c>
      <c r="NSZ1" t="s">
        <v>10547</v>
      </c>
      <c r="NTA1" t="s">
        <v>10548</v>
      </c>
      <c r="NTB1" t="s">
        <v>10549</v>
      </c>
      <c r="NTC1" t="s">
        <v>10550</v>
      </c>
      <c r="NTD1" t="s">
        <v>10551</v>
      </c>
      <c r="NTE1" t="s">
        <v>10552</v>
      </c>
      <c r="NTF1" t="s">
        <v>10553</v>
      </c>
      <c r="NTG1" t="s">
        <v>10554</v>
      </c>
      <c r="NTH1" t="s">
        <v>10555</v>
      </c>
      <c r="NTI1" t="s">
        <v>10556</v>
      </c>
      <c r="NTJ1" t="s">
        <v>10557</v>
      </c>
      <c r="NTK1" t="s">
        <v>10558</v>
      </c>
      <c r="NTL1" t="s">
        <v>10559</v>
      </c>
      <c r="NTM1" t="s">
        <v>10560</v>
      </c>
      <c r="NTN1" t="s">
        <v>10561</v>
      </c>
      <c r="NTO1" t="s">
        <v>10562</v>
      </c>
      <c r="NTP1" t="s">
        <v>10563</v>
      </c>
      <c r="NTQ1" t="s">
        <v>10564</v>
      </c>
      <c r="NTR1" t="s">
        <v>10565</v>
      </c>
      <c r="NTS1" t="s">
        <v>10566</v>
      </c>
      <c r="NTT1" t="s">
        <v>10567</v>
      </c>
      <c r="NTU1" t="s">
        <v>10568</v>
      </c>
      <c r="NTV1" t="s">
        <v>10569</v>
      </c>
      <c r="NTW1" t="s">
        <v>10570</v>
      </c>
      <c r="NTX1" t="s">
        <v>10571</v>
      </c>
      <c r="NTY1" t="s">
        <v>10572</v>
      </c>
      <c r="NTZ1" t="s">
        <v>10573</v>
      </c>
      <c r="NUA1" t="s">
        <v>10574</v>
      </c>
      <c r="NUB1" t="s">
        <v>10575</v>
      </c>
      <c r="NUC1" t="s">
        <v>10576</v>
      </c>
      <c r="NUD1" t="s">
        <v>10577</v>
      </c>
      <c r="NUE1" t="s">
        <v>10578</v>
      </c>
      <c r="NUF1" t="s">
        <v>10579</v>
      </c>
      <c r="NUG1" t="s">
        <v>10580</v>
      </c>
      <c r="NUH1" t="s">
        <v>10581</v>
      </c>
      <c r="NUI1" t="s">
        <v>10582</v>
      </c>
      <c r="NUJ1" t="s">
        <v>10583</v>
      </c>
      <c r="NUK1" t="s">
        <v>10584</v>
      </c>
      <c r="NUL1" t="s">
        <v>10585</v>
      </c>
      <c r="NUM1" t="s">
        <v>10586</v>
      </c>
      <c r="NUN1" t="s">
        <v>10587</v>
      </c>
      <c r="NUO1" t="s">
        <v>10588</v>
      </c>
      <c r="NUP1" t="s">
        <v>10589</v>
      </c>
      <c r="NUQ1" t="s">
        <v>10590</v>
      </c>
      <c r="NUR1" t="s">
        <v>10591</v>
      </c>
      <c r="NUS1" t="s">
        <v>10592</v>
      </c>
      <c r="NUT1" t="s">
        <v>10593</v>
      </c>
      <c r="NUU1" t="s">
        <v>10594</v>
      </c>
      <c r="NUV1" t="s">
        <v>10595</v>
      </c>
      <c r="NUW1" t="s">
        <v>10596</v>
      </c>
      <c r="NUX1" t="s">
        <v>10597</v>
      </c>
      <c r="NUY1" t="s">
        <v>10598</v>
      </c>
      <c r="NUZ1" t="s">
        <v>10599</v>
      </c>
      <c r="NVA1" t="s">
        <v>10600</v>
      </c>
      <c r="NVB1" t="s">
        <v>10601</v>
      </c>
      <c r="NVC1" t="s">
        <v>10602</v>
      </c>
      <c r="NVD1" t="s">
        <v>10603</v>
      </c>
      <c r="NVE1" t="s">
        <v>10604</v>
      </c>
      <c r="NVF1" t="s">
        <v>10605</v>
      </c>
      <c r="NVG1" t="s">
        <v>10606</v>
      </c>
      <c r="NVH1" t="s">
        <v>10607</v>
      </c>
      <c r="NVI1" t="s">
        <v>10608</v>
      </c>
      <c r="NVJ1" t="s">
        <v>10609</v>
      </c>
      <c r="NVK1" t="s">
        <v>10610</v>
      </c>
      <c r="NVL1" t="s">
        <v>10611</v>
      </c>
      <c r="NVM1" t="s">
        <v>10612</v>
      </c>
      <c r="NVN1" t="s">
        <v>10613</v>
      </c>
      <c r="NVO1" t="s">
        <v>10614</v>
      </c>
      <c r="NVP1" t="s">
        <v>10615</v>
      </c>
      <c r="NVQ1" t="s">
        <v>10616</v>
      </c>
      <c r="NVR1" t="s">
        <v>10617</v>
      </c>
      <c r="NVS1" t="s">
        <v>10618</v>
      </c>
      <c r="NVT1" t="s">
        <v>10619</v>
      </c>
      <c r="NVU1" t="s">
        <v>10620</v>
      </c>
      <c r="NVV1" t="s">
        <v>10621</v>
      </c>
      <c r="NVW1" t="s">
        <v>10622</v>
      </c>
      <c r="NVX1" t="s">
        <v>10623</v>
      </c>
      <c r="NVY1" t="s">
        <v>10624</v>
      </c>
      <c r="NVZ1" t="s">
        <v>10625</v>
      </c>
      <c r="NWA1" t="s">
        <v>10626</v>
      </c>
      <c r="NWB1" t="s">
        <v>10627</v>
      </c>
      <c r="NWC1" t="s">
        <v>10628</v>
      </c>
      <c r="NWD1" t="s">
        <v>10629</v>
      </c>
      <c r="NWE1" t="s">
        <v>10630</v>
      </c>
      <c r="NWF1" t="s">
        <v>10631</v>
      </c>
      <c r="NWG1" t="s">
        <v>10632</v>
      </c>
      <c r="NWH1" t="s">
        <v>10633</v>
      </c>
      <c r="NWI1" t="s">
        <v>10634</v>
      </c>
      <c r="NWJ1" t="s">
        <v>10635</v>
      </c>
      <c r="NWK1" t="s">
        <v>10636</v>
      </c>
      <c r="NWL1" t="s">
        <v>10637</v>
      </c>
      <c r="NWM1" t="s">
        <v>10638</v>
      </c>
      <c r="NWN1" t="s">
        <v>10639</v>
      </c>
      <c r="NWO1" t="s">
        <v>10640</v>
      </c>
      <c r="NWP1" t="s">
        <v>10641</v>
      </c>
      <c r="NWQ1" t="s">
        <v>10642</v>
      </c>
      <c r="NWR1" t="s">
        <v>10643</v>
      </c>
      <c r="NWS1" t="s">
        <v>10644</v>
      </c>
      <c r="NWT1" t="s">
        <v>10645</v>
      </c>
      <c r="NWU1" t="s">
        <v>10646</v>
      </c>
      <c r="NWV1" t="s">
        <v>10647</v>
      </c>
      <c r="NWW1" t="s">
        <v>10648</v>
      </c>
      <c r="NWX1" t="s">
        <v>10649</v>
      </c>
      <c r="NWY1" t="s">
        <v>10650</v>
      </c>
      <c r="NWZ1" t="s">
        <v>10651</v>
      </c>
      <c r="NXA1" t="s">
        <v>10652</v>
      </c>
      <c r="NXB1" t="s">
        <v>10653</v>
      </c>
      <c r="NXC1" t="s">
        <v>10654</v>
      </c>
      <c r="NXD1" t="s">
        <v>10655</v>
      </c>
      <c r="NXE1" t="s">
        <v>10656</v>
      </c>
      <c r="NXF1" t="s">
        <v>10657</v>
      </c>
      <c r="NXG1" t="s">
        <v>10658</v>
      </c>
      <c r="NXH1" t="s">
        <v>10659</v>
      </c>
      <c r="NXI1" t="s">
        <v>10660</v>
      </c>
      <c r="NXJ1" t="s">
        <v>10661</v>
      </c>
      <c r="NXK1" t="s">
        <v>10662</v>
      </c>
      <c r="NXL1" t="s">
        <v>10663</v>
      </c>
      <c r="NXM1" t="s">
        <v>10664</v>
      </c>
      <c r="NXN1" t="s">
        <v>10665</v>
      </c>
      <c r="NXO1" t="s">
        <v>10666</v>
      </c>
      <c r="NXP1" t="s">
        <v>10667</v>
      </c>
      <c r="NXQ1" t="s">
        <v>10668</v>
      </c>
      <c r="NXR1" t="s">
        <v>10669</v>
      </c>
      <c r="NXS1" t="s">
        <v>10670</v>
      </c>
      <c r="NXT1" t="s">
        <v>10671</v>
      </c>
      <c r="NXU1" t="s">
        <v>10672</v>
      </c>
      <c r="NXV1" t="s">
        <v>10673</v>
      </c>
      <c r="NXW1" t="s">
        <v>10674</v>
      </c>
      <c r="NXX1" t="s">
        <v>10675</v>
      </c>
      <c r="NXY1" t="s">
        <v>10676</v>
      </c>
      <c r="NXZ1" t="s">
        <v>10677</v>
      </c>
      <c r="NYA1" t="s">
        <v>10678</v>
      </c>
      <c r="NYB1" t="s">
        <v>10679</v>
      </c>
      <c r="NYC1" t="s">
        <v>10680</v>
      </c>
      <c r="NYD1" t="s">
        <v>10681</v>
      </c>
      <c r="NYE1" t="s">
        <v>10682</v>
      </c>
      <c r="NYF1" t="s">
        <v>10683</v>
      </c>
      <c r="NYG1" t="s">
        <v>10684</v>
      </c>
      <c r="NYH1" t="s">
        <v>10685</v>
      </c>
      <c r="NYI1" t="s">
        <v>10686</v>
      </c>
      <c r="NYJ1" t="s">
        <v>10687</v>
      </c>
      <c r="NYK1" t="s">
        <v>10688</v>
      </c>
      <c r="NYL1" t="s">
        <v>10689</v>
      </c>
      <c r="NYM1" t="s">
        <v>10690</v>
      </c>
      <c r="NYN1" t="s">
        <v>10691</v>
      </c>
      <c r="NYO1" t="s">
        <v>10692</v>
      </c>
      <c r="NYP1" t="s">
        <v>10693</v>
      </c>
      <c r="NYQ1" t="s">
        <v>10694</v>
      </c>
      <c r="NYR1" t="s">
        <v>10695</v>
      </c>
      <c r="NYS1" t="s">
        <v>10696</v>
      </c>
      <c r="NYT1" t="s">
        <v>10697</v>
      </c>
      <c r="NYU1" t="s">
        <v>10698</v>
      </c>
      <c r="NYV1" t="s">
        <v>10699</v>
      </c>
      <c r="NYW1" t="s">
        <v>10700</v>
      </c>
      <c r="NYX1" t="s">
        <v>10701</v>
      </c>
      <c r="NYY1" t="s">
        <v>10702</v>
      </c>
      <c r="NYZ1" t="s">
        <v>10703</v>
      </c>
      <c r="NZA1" t="s">
        <v>10704</v>
      </c>
      <c r="NZB1" t="s">
        <v>10705</v>
      </c>
      <c r="NZC1" t="s">
        <v>10706</v>
      </c>
      <c r="NZD1" t="s">
        <v>10707</v>
      </c>
      <c r="NZE1" t="s">
        <v>10708</v>
      </c>
      <c r="NZF1" t="s">
        <v>10709</v>
      </c>
      <c r="NZG1" t="s">
        <v>10710</v>
      </c>
      <c r="NZH1" t="s">
        <v>10711</v>
      </c>
      <c r="NZI1" t="s">
        <v>10712</v>
      </c>
      <c r="NZJ1" t="s">
        <v>10713</v>
      </c>
      <c r="NZK1" t="s">
        <v>10714</v>
      </c>
      <c r="NZL1" t="s">
        <v>10715</v>
      </c>
      <c r="NZM1" t="s">
        <v>10716</v>
      </c>
      <c r="NZN1" t="s">
        <v>10717</v>
      </c>
      <c r="NZO1" t="s">
        <v>10718</v>
      </c>
      <c r="NZP1" t="s">
        <v>10719</v>
      </c>
      <c r="NZQ1" t="s">
        <v>10720</v>
      </c>
      <c r="NZR1" t="s">
        <v>10721</v>
      </c>
      <c r="NZS1" t="s">
        <v>10722</v>
      </c>
      <c r="NZT1" t="s">
        <v>10723</v>
      </c>
      <c r="NZU1" t="s">
        <v>10724</v>
      </c>
      <c r="NZV1" t="s">
        <v>10725</v>
      </c>
      <c r="NZW1" t="s">
        <v>10726</v>
      </c>
      <c r="NZX1" t="s">
        <v>10727</v>
      </c>
      <c r="NZY1" t="s">
        <v>10728</v>
      </c>
      <c r="NZZ1" t="s">
        <v>10729</v>
      </c>
      <c r="OAA1" t="s">
        <v>10730</v>
      </c>
      <c r="OAB1" t="s">
        <v>10731</v>
      </c>
      <c r="OAC1" t="s">
        <v>10732</v>
      </c>
      <c r="OAD1" t="s">
        <v>10733</v>
      </c>
      <c r="OAE1" t="s">
        <v>10734</v>
      </c>
      <c r="OAF1" t="s">
        <v>10735</v>
      </c>
      <c r="OAG1" t="s">
        <v>10736</v>
      </c>
      <c r="OAH1" t="s">
        <v>10737</v>
      </c>
      <c r="OAI1" t="s">
        <v>10738</v>
      </c>
      <c r="OAJ1" t="s">
        <v>10739</v>
      </c>
      <c r="OAK1" t="s">
        <v>10740</v>
      </c>
      <c r="OAL1" t="s">
        <v>10741</v>
      </c>
      <c r="OAM1" t="s">
        <v>10742</v>
      </c>
      <c r="OAN1" t="s">
        <v>10743</v>
      </c>
      <c r="OAO1" t="s">
        <v>10744</v>
      </c>
      <c r="OAP1" t="s">
        <v>10745</v>
      </c>
      <c r="OAQ1" t="s">
        <v>10746</v>
      </c>
      <c r="OAR1" t="s">
        <v>10747</v>
      </c>
      <c r="OAS1" t="s">
        <v>10748</v>
      </c>
      <c r="OAT1" t="s">
        <v>10749</v>
      </c>
      <c r="OAU1" t="s">
        <v>10750</v>
      </c>
      <c r="OAV1" t="s">
        <v>10751</v>
      </c>
      <c r="OAW1" t="s">
        <v>10752</v>
      </c>
      <c r="OAX1" t="s">
        <v>10753</v>
      </c>
      <c r="OAY1" t="s">
        <v>10754</v>
      </c>
      <c r="OAZ1" t="s">
        <v>10755</v>
      </c>
      <c r="OBA1" t="s">
        <v>10756</v>
      </c>
      <c r="OBB1" t="s">
        <v>10757</v>
      </c>
      <c r="OBC1" t="s">
        <v>10758</v>
      </c>
      <c r="OBD1" t="s">
        <v>10759</v>
      </c>
      <c r="OBE1" t="s">
        <v>10760</v>
      </c>
      <c r="OBF1" t="s">
        <v>10761</v>
      </c>
      <c r="OBG1" t="s">
        <v>10762</v>
      </c>
      <c r="OBH1" t="s">
        <v>10763</v>
      </c>
      <c r="OBI1" t="s">
        <v>10764</v>
      </c>
      <c r="OBJ1" t="s">
        <v>10765</v>
      </c>
      <c r="OBK1" t="s">
        <v>10766</v>
      </c>
      <c r="OBL1" t="s">
        <v>10767</v>
      </c>
      <c r="OBM1" t="s">
        <v>10768</v>
      </c>
      <c r="OBN1" t="s">
        <v>10769</v>
      </c>
      <c r="OBO1" t="s">
        <v>10770</v>
      </c>
      <c r="OBP1" t="s">
        <v>10771</v>
      </c>
      <c r="OBQ1" t="s">
        <v>10772</v>
      </c>
      <c r="OBR1" t="s">
        <v>10773</v>
      </c>
      <c r="OBS1" t="s">
        <v>10774</v>
      </c>
      <c r="OBT1" t="s">
        <v>10775</v>
      </c>
      <c r="OBU1" t="s">
        <v>10776</v>
      </c>
      <c r="OBV1" t="s">
        <v>10777</v>
      </c>
      <c r="OBW1" t="s">
        <v>10778</v>
      </c>
      <c r="OBX1" t="s">
        <v>10779</v>
      </c>
      <c r="OBY1" t="s">
        <v>10780</v>
      </c>
      <c r="OBZ1" t="s">
        <v>10781</v>
      </c>
      <c r="OCA1" t="s">
        <v>10782</v>
      </c>
      <c r="OCB1" t="s">
        <v>10783</v>
      </c>
      <c r="OCC1" t="s">
        <v>10784</v>
      </c>
      <c r="OCD1" t="s">
        <v>10785</v>
      </c>
      <c r="OCE1" t="s">
        <v>10786</v>
      </c>
      <c r="OCF1" t="s">
        <v>10787</v>
      </c>
      <c r="OCG1" t="s">
        <v>10788</v>
      </c>
      <c r="OCH1" t="s">
        <v>10789</v>
      </c>
      <c r="OCI1" t="s">
        <v>10790</v>
      </c>
      <c r="OCJ1" t="s">
        <v>10791</v>
      </c>
      <c r="OCK1" t="s">
        <v>10792</v>
      </c>
      <c r="OCL1" t="s">
        <v>10793</v>
      </c>
      <c r="OCM1" t="s">
        <v>10794</v>
      </c>
      <c r="OCN1" t="s">
        <v>10795</v>
      </c>
      <c r="OCO1" t="s">
        <v>10796</v>
      </c>
      <c r="OCP1" t="s">
        <v>10797</v>
      </c>
      <c r="OCQ1" t="s">
        <v>10798</v>
      </c>
      <c r="OCR1" t="s">
        <v>10799</v>
      </c>
      <c r="OCS1" t="s">
        <v>10800</v>
      </c>
      <c r="OCT1" t="s">
        <v>10801</v>
      </c>
      <c r="OCU1" t="s">
        <v>10802</v>
      </c>
      <c r="OCV1" t="s">
        <v>10803</v>
      </c>
      <c r="OCW1" t="s">
        <v>10804</v>
      </c>
      <c r="OCX1" t="s">
        <v>10805</v>
      </c>
      <c r="OCY1" t="s">
        <v>10806</v>
      </c>
      <c r="OCZ1" t="s">
        <v>10807</v>
      </c>
      <c r="ODA1" t="s">
        <v>10808</v>
      </c>
      <c r="ODB1" t="s">
        <v>10809</v>
      </c>
      <c r="ODC1" t="s">
        <v>10810</v>
      </c>
      <c r="ODD1" t="s">
        <v>10811</v>
      </c>
      <c r="ODE1" t="s">
        <v>10812</v>
      </c>
      <c r="ODF1" t="s">
        <v>10813</v>
      </c>
      <c r="ODG1" t="s">
        <v>10814</v>
      </c>
      <c r="ODH1" t="s">
        <v>10815</v>
      </c>
      <c r="ODI1" t="s">
        <v>10816</v>
      </c>
      <c r="ODJ1" t="s">
        <v>10817</v>
      </c>
      <c r="ODK1" t="s">
        <v>10818</v>
      </c>
      <c r="ODL1" t="s">
        <v>10819</v>
      </c>
      <c r="ODM1" t="s">
        <v>10820</v>
      </c>
      <c r="ODN1" t="s">
        <v>10821</v>
      </c>
      <c r="ODO1" t="s">
        <v>10822</v>
      </c>
      <c r="ODP1" t="s">
        <v>10823</v>
      </c>
      <c r="ODQ1" t="s">
        <v>10824</v>
      </c>
      <c r="ODR1" t="s">
        <v>10825</v>
      </c>
      <c r="ODS1" t="s">
        <v>10826</v>
      </c>
      <c r="ODT1" t="s">
        <v>10827</v>
      </c>
      <c r="ODU1" t="s">
        <v>10828</v>
      </c>
      <c r="ODV1" t="s">
        <v>10829</v>
      </c>
      <c r="ODW1" t="s">
        <v>10830</v>
      </c>
      <c r="ODX1" t="s">
        <v>10831</v>
      </c>
      <c r="ODY1" t="s">
        <v>10832</v>
      </c>
      <c r="ODZ1" t="s">
        <v>10833</v>
      </c>
      <c r="OEA1" t="s">
        <v>10834</v>
      </c>
      <c r="OEB1" t="s">
        <v>10835</v>
      </c>
      <c r="OEC1" t="s">
        <v>10836</v>
      </c>
      <c r="OED1" t="s">
        <v>10837</v>
      </c>
      <c r="OEE1" t="s">
        <v>10838</v>
      </c>
      <c r="OEF1" t="s">
        <v>10839</v>
      </c>
      <c r="OEG1" t="s">
        <v>10840</v>
      </c>
      <c r="OEH1" t="s">
        <v>10841</v>
      </c>
      <c r="OEI1" t="s">
        <v>10842</v>
      </c>
      <c r="OEJ1" t="s">
        <v>10843</v>
      </c>
      <c r="OEK1" t="s">
        <v>10844</v>
      </c>
      <c r="OEL1" t="s">
        <v>10845</v>
      </c>
      <c r="OEM1" t="s">
        <v>10846</v>
      </c>
      <c r="OEN1" t="s">
        <v>10847</v>
      </c>
      <c r="OEO1" t="s">
        <v>10848</v>
      </c>
      <c r="OEP1" t="s">
        <v>10849</v>
      </c>
      <c r="OEQ1" t="s">
        <v>10850</v>
      </c>
      <c r="OER1" t="s">
        <v>10851</v>
      </c>
      <c r="OES1" t="s">
        <v>10852</v>
      </c>
      <c r="OET1" t="s">
        <v>10853</v>
      </c>
      <c r="OEU1" t="s">
        <v>10854</v>
      </c>
      <c r="OEV1" t="s">
        <v>10855</v>
      </c>
      <c r="OEW1" t="s">
        <v>10856</v>
      </c>
      <c r="OEX1" t="s">
        <v>10857</v>
      </c>
      <c r="OEY1" t="s">
        <v>10858</v>
      </c>
      <c r="OEZ1" t="s">
        <v>10859</v>
      </c>
      <c r="OFA1" t="s">
        <v>10860</v>
      </c>
      <c r="OFB1" t="s">
        <v>10861</v>
      </c>
      <c r="OFC1" t="s">
        <v>10862</v>
      </c>
      <c r="OFD1" t="s">
        <v>10863</v>
      </c>
      <c r="OFE1" t="s">
        <v>10864</v>
      </c>
      <c r="OFF1" t="s">
        <v>10865</v>
      </c>
      <c r="OFG1" t="s">
        <v>10866</v>
      </c>
      <c r="OFH1" t="s">
        <v>10867</v>
      </c>
      <c r="OFI1" t="s">
        <v>10868</v>
      </c>
      <c r="OFJ1" t="s">
        <v>10869</v>
      </c>
      <c r="OFK1" t="s">
        <v>10870</v>
      </c>
      <c r="OFL1" t="s">
        <v>10871</v>
      </c>
      <c r="OFM1" t="s">
        <v>10872</v>
      </c>
      <c r="OFN1" t="s">
        <v>10873</v>
      </c>
      <c r="OFO1" t="s">
        <v>10874</v>
      </c>
      <c r="OFP1" t="s">
        <v>10875</v>
      </c>
      <c r="OFQ1" t="s">
        <v>10876</v>
      </c>
      <c r="OFR1" t="s">
        <v>10877</v>
      </c>
      <c r="OFS1" t="s">
        <v>10878</v>
      </c>
      <c r="OFT1" t="s">
        <v>10879</v>
      </c>
      <c r="OFU1" t="s">
        <v>10880</v>
      </c>
      <c r="OFV1" t="s">
        <v>10881</v>
      </c>
      <c r="OFW1" t="s">
        <v>10882</v>
      </c>
      <c r="OFX1" t="s">
        <v>10883</v>
      </c>
      <c r="OFY1" t="s">
        <v>10884</v>
      </c>
      <c r="OFZ1" t="s">
        <v>10885</v>
      </c>
      <c r="OGA1" t="s">
        <v>10886</v>
      </c>
      <c r="OGB1" t="s">
        <v>10887</v>
      </c>
      <c r="OGC1" t="s">
        <v>10888</v>
      </c>
      <c r="OGD1" t="s">
        <v>10889</v>
      </c>
      <c r="OGE1" t="s">
        <v>10890</v>
      </c>
      <c r="OGF1" t="s">
        <v>10891</v>
      </c>
      <c r="OGG1" t="s">
        <v>10892</v>
      </c>
      <c r="OGH1" t="s">
        <v>10893</v>
      </c>
      <c r="OGI1" t="s">
        <v>10894</v>
      </c>
      <c r="OGJ1" t="s">
        <v>10895</v>
      </c>
      <c r="OGK1" t="s">
        <v>10896</v>
      </c>
      <c r="OGL1" t="s">
        <v>10897</v>
      </c>
      <c r="OGM1" t="s">
        <v>10898</v>
      </c>
      <c r="OGN1" t="s">
        <v>10899</v>
      </c>
      <c r="OGO1" t="s">
        <v>10900</v>
      </c>
      <c r="OGP1" t="s">
        <v>10901</v>
      </c>
      <c r="OGQ1" t="s">
        <v>10902</v>
      </c>
      <c r="OGR1" t="s">
        <v>10903</v>
      </c>
      <c r="OGS1" t="s">
        <v>10904</v>
      </c>
      <c r="OGT1" t="s">
        <v>10905</v>
      </c>
      <c r="OGU1" t="s">
        <v>10906</v>
      </c>
      <c r="OGV1" t="s">
        <v>10907</v>
      </c>
      <c r="OGW1" t="s">
        <v>10908</v>
      </c>
      <c r="OGX1" t="s">
        <v>10909</v>
      </c>
      <c r="OGY1" t="s">
        <v>10910</v>
      </c>
      <c r="OGZ1" t="s">
        <v>10911</v>
      </c>
      <c r="OHA1" t="s">
        <v>10912</v>
      </c>
      <c r="OHB1" t="s">
        <v>10913</v>
      </c>
      <c r="OHC1" t="s">
        <v>10914</v>
      </c>
      <c r="OHD1" t="s">
        <v>10915</v>
      </c>
      <c r="OHE1" t="s">
        <v>10916</v>
      </c>
      <c r="OHF1" t="s">
        <v>10917</v>
      </c>
      <c r="OHG1" t="s">
        <v>10918</v>
      </c>
      <c r="OHH1" t="s">
        <v>10919</v>
      </c>
      <c r="OHI1" t="s">
        <v>10920</v>
      </c>
      <c r="OHJ1" t="s">
        <v>10921</v>
      </c>
      <c r="OHK1" t="s">
        <v>10922</v>
      </c>
      <c r="OHL1" t="s">
        <v>10923</v>
      </c>
      <c r="OHM1" t="s">
        <v>10924</v>
      </c>
      <c r="OHN1" t="s">
        <v>10925</v>
      </c>
      <c r="OHO1" t="s">
        <v>10926</v>
      </c>
      <c r="OHP1" t="s">
        <v>10927</v>
      </c>
      <c r="OHQ1" t="s">
        <v>10928</v>
      </c>
      <c r="OHR1" t="s">
        <v>10929</v>
      </c>
      <c r="OHS1" t="s">
        <v>10930</v>
      </c>
      <c r="OHT1" t="s">
        <v>10931</v>
      </c>
      <c r="OHU1" t="s">
        <v>10932</v>
      </c>
      <c r="OHV1" t="s">
        <v>10933</v>
      </c>
      <c r="OHW1" t="s">
        <v>10934</v>
      </c>
      <c r="OHX1" t="s">
        <v>10935</v>
      </c>
      <c r="OHY1" t="s">
        <v>10936</v>
      </c>
      <c r="OHZ1" t="s">
        <v>10937</v>
      </c>
      <c r="OIA1" t="s">
        <v>10938</v>
      </c>
      <c r="OIB1" t="s">
        <v>10939</v>
      </c>
      <c r="OIC1" t="s">
        <v>10940</v>
      </c>
      <c r="OID1" t="s">
        <v>10941</v>
      </c>
      <c r="OIE1" t="s">
        <v>10942</v>
      </c>
      <c r="OIF1" t="s">
        <v>10943</v>
      </c>
      <c r="OIG1" t="s">
        <v>10944</v>
      </c>
      <c r="OIH1" t="s">
        <v>10945</v>
      </c>
      <c r="OII1" t="s">
        <v>10946</v>
      </c>
      <c r="OIJ1" t="s">
        <v>10947</v>
      </c>
      <c r="OIK1" t="s">
        <v>10948</v>
      </c>
      <c r="OIL1" t="s">
        <v>10949</v>
      </c>
      <c r="OIM1" t="s">
        <v>10950</v>
      </c>
      <c r="OIN1" t="s">
        <v>10951</v>
      </c>
      <c r="OIO1" t="s">
        <v>10952</v>
      </c>
      <c r="OIP1" t="s">
        <v>10953</v>
      </c>
      <c r="OIQ1" t="s">
        <v>10954</v>
      </c>
      <c r="OIR1" t="s">
        <v>10955</v>
      </c>
      <c r="OIS1" t="s">
        <v>10956</v>
      </c>
      <c r="OIT1" t="s">
        <v>10957</v>
      </c>
      <c r="OIU1" t="s">
        <v>10958</v>
      </c>
      <c r="OIV1" t="s">
        <v>10959</v>
      </c>
      <c r="OIW1" t="s">
        <v>10960</v>
      </c>
      <c r="OIX1" t="s">
        <v>10961</v>
      </c>
      <c r="OIY1" t="s">
        <v>10962</v>
      </c>
      <c r="OIZ1" t="s">
        <v>10963</v>
      </c>
      <c r="OJA1" t="s">
        <v>10964</v>
      </c>
      <c r="OJB1" t="s">
        <v>10965</v>
      </c>
      <c r="OJC1" t="s">
        <v>10966</v>
      </c>
      <c r="OJD1" t="s">
        <v>10967</v>
      </c>
      <c r="OJE1" t="s">
        <v>10968</v>
      </c>
      <c r="OJF1" t="s">
        <v>10969</v>
      </c>
      <c r="OJG1" t="s">
        <v>10970</v>
      </c>
      <c r="OJH1" t="s">
        <v>10971</v>
      </c>
      <c r="OJI1" t="s">
        <v>10972</v>
      </c>
      <c r="OJJ1" t="s">
        <v>10973</v>
      </c>
      <c r="OJK1" t="s">
        <v>10974</v>
      </c>
      <c r="OJL1" t="s">
        <v>10975</v>
      </c>
      <c r="OJM1" t="s">
        <v>10976</v>
      </c>
      <c r="OJN1" t="s">
        <v>10977</v>
      </c>
      <c r="OJO1" t="s">
        <v>10978</v>
      </c>
      <c r="OJP1" t="s">
        <v>10979</v>
      </c>
      <c r="OJQ1" t="s">
        <v>10980</v>
      </c>
      <c r="OJR1" t="s">
        <v>10981</v>
      </c>
      <c r="OJS1" t="s">
        <v>10982</v>
      </c>
      <c r="OJT1" t="s">
        <v>10983</v>
      </c>
      <c r="OJU1" t="s">
        <v>10984</v>
      </c>
      <c r="OJV1" t="s">
        <v>10985</v>
      </c>
      <c r="OJW1" t="s">
        <v>10986</v>
      </c>
      <c r="OJX1" t="s">
        <v>10987</v>
      </c>
      <c r="OJY1" t="s">
        <v>10988</v>
      </c>
      <c r="OJZ1" t="s">
        <v>10989</v>
      </c>
      <c r="OKA1" t="s">
        <v>10990</v>
      </c>
      <c r="OKB1" t="s">
        <v>10991</v>
      </c>
      <c r="OKC1" t="s">
        <v>10992</v>
      </c>
      <c r="OKD1" t="s">
        <v>10993</v>
      </c>
      <c r="OKE1" t="s">
        <v>10994</v>
      </c>
      <c r="OKF1" t="s">
        <v>10995</v>
      </c>
      <c r="OKG1" t="s">
        <v>10996</v>
      </c>
      <c r="OKH1" t="s">
        <v>10997</v>
      </c>
      <c r="OKI1" t="s">
        <v>10998</v>
      </c>
      <c r="OKJ1" t="s">
        <v>10999</v>
      </c>
      <c r="OKK1" t="s">
        <v>11000</v>
      </c>
      <c r="OKL1" t="s">
        <v>11001</v>
      </c>
      <c r="OKM1" t="s">
        <v>11002</v>
      </c>
      <c r="OKN1" t="s">
        <v>11003</v>
      </c>
      <c r="OKO1" t="s">
        <v>11004</v>
      </c>
      <c r="OKP1" t="s">
        <v>11005</v>
      </c>
      <c r="OKQ1" t="s">
        <v>11006</v>
      </c>
      <c r="OKR1" t="s">
        <v>11007</v>
      </c>
      <c r="OKS1" t="s">
        <v>11008</v>
      </c>
      <c r="OKT1" t="s">
        <v>11009</v>
      </c>
      <c r="OKU1" t="s">
        <v>11010</v>
      </c>
      <c r="OKV1" t="s">
        <v>11011</v>
      </c>
      <c r="OKW1" t="s">
        <v>11012</v>
      </c>
      <c r="OKX1" t="s">
        <v>11013</v>
      </c>
      <c r="OKY1" t="s">
        <v>11014</v>
      </c>
      <c r="OKZ1" t="s">
        <v>11015</v>
      </c>
      <c r="OLA1" t="s">
        <v>11016</v>
      </c>
      <c r="OLB1" t="s">
        <v>11017</v>
      </c>
      <c r="OLC1" t="s">
        <v>11018</v>
      </c>
      <c r="OLD1" t="s">
        <v>11019</v>
      </c>
      <c r="OLE1" t="s">
        <v>11020</v>
      </c>
      <c r="OLF1" t="s">
        <v>11021</v>
      </c>
      <c r="OLG1" t="s">
        <v>11022</v>
      </c>
      <c r="OLH1" t="s">
        <v>11023</v>
      </c>
      <c r="OLI1" t="s">
        <v>11024</v>
      </c>
      <c r="OLJ1" t="s">
        <v>11025</v>
      </c>
      <c r="OLK1" t="s">
        <v>11026</v>
      </c>
      <c r="OLL1" t="s">
        <v>11027</v>
      </c>
      <c r="OLM1" t="s">
        <v>11028</v>
      </c>
      <c r="OLN1" t="s">
        <v>11029</v>
      </c>
      <c r="OLO1" t="s">
        <v>11030</v>
      </c>
      <c r="OLP1" t="s">
        <v>11031</v>
      </c>
      <c r="OLQ1" t="s">
        <v>11032</v>
      </c>
      <c r="OLR1" t="s">
        <v>11033</v>
      </c>
      <c r="OLS1" t="s">
        <v>11034</v>
      </c>
      <c r="OLT1" t="s">
        <v>11035</v>
      </c>
      <c r="OLU1" t="s">
        <v>11036</v>
      </c>
      <c r="OLV1" t="s">
        <v>11037</v>
      </c>
      <c r="OLW1" t="s">
        <v>11038</v>
      </c>
      <c r="OLX1" t="s">
        <v>11039</v>
      </c>
      <c r="OLY1" t="s">
        <v>11040</v>
      </c>
      <c r="OLZ1" t="s">
        <v>11041</v>
      </c>
      <c r="OMA1" t="s">
        <v>11042</v>
      </c>
      <c r="OMB1" t="s">
        <v>11043</v>
      </c>
      <c r="OMC1" t="s">
        <v>11044</v>
      </c>
      <c r="OMD1" t="s">
        <v>11045</v>
      </c>
      <c r="OME1" t="s">
        <v>11046</v>
      </c>
      <c r="OMF1" t="s">
        <v>11047</v>
      </c>
      <c r="OMG1" t="s">
        <v>11048</v>
      </c>
      <c r="OMH1" t="s">
        <v>11049</v>
      </c>
      <c r="OMI1" t="s">
        <v>11050</v>
      </c>
      <c r="OMJ1" t="s">
        <v>11051</v>
      </c>
      <c r="OMK1" t="s">
        <v>11052</v>
      </c>
      <c r="OML1" t="s">
        <v>11053</v>
      </c>
      <c r="OMM1" t="s">
        <v>11054</v>
      </c>
      <c r="OMN1" t="s">
        <v>11055</v>
      </c>
      <c r="OMO1" t="s">
        <v>11056</v>
      </c>
      <c r="OMP1" t="s">
        <v>11057</v>
      </c>
      <c r="OMQ1" t="s">
        <v>11058</v>
      </c>
      <c r="OMR1" t="s">
        <v>11059</v>
      </c>
      <c r="OMS1" t="s">
        <v>11060</v>
      </c>
      <c r="OMT1" t="s">
        <v>11061</v>
      </c>
      <c r="OMU1" t="s">
        <v>11062</v>
      </c>
      <c r="OMV1" t="s">
        <v>11063</v>
      </c>
      <c r="OMW1" t="s">
        <v>11064</v>
      </c>
      <c r="OMX1" t="s">
        <v>11065</v>
      </c>
      <c r="OMY1" t="s">
        <v>11066</v>
      </c>
      <c r="OMZ1" t="s">
        <v>11067</v>
      </c>
      <c r="ONA1" t="s">
        <v>11068</v>
      </c>
      <c r="ONB1" t="s">
        <v>11069</v>
      </c>
      <c r="ONC1" t="s">
        <v>11070</v>
      </c>
      <c r="OND1" t="s">
        <v>11071</v>
      </c>
      <c r="ONE1" t="s">
        <v>11072</v>
      </c>
      <c r="ONF1" t="s">
        <v>11073</v>
      </c>
      <c r="ONG1" t="s">
        <v>11074</v>
      </c>
      <c r="ONH1" t="s">
        <v>11075</v>
      </c>
      <c r="ONI1" t="s">
        <v>11076</v>
      </c>
      <c r="ONJ1" t="s">
        <v>11077</v>
      </c>
      <c r="ONK1" t="s">
        <v>11078</v>
      </c>
      <c r="ONL1" t="s">
        <v>11079</v>
      </c>
      <c r="ONM1" t="s">
        <v>11080</v>
      </c>
      <c r="ONN1" t="s">
        <v>11081</v>
      </c>
      <c r="ONO1" t="s">
        <v>11082</v>
      </c>
      <c r="ONP1" t="s">
        <v>11083</v>
      </c>
      <c r="ONQ1" t="s">
        <v>11084</v>
      </c>
      <c r="ONR1" t="s">
        <v>11085</v>
      </c>
      <c r="ONS1" t="s">
        <v>11086</v>
      </c>
      <c r="ONT1" t="s">
        <v>11087</v>
      </c>
      <c r="ONU1" t="s">
        <v>11088</v>
      </c>
      <c r="ONV1" t="s">
        <v>11089</v>
      </c>
      <c r="ONW1" t="s">
        <v>11090</v>
      </c>
      <c r="ONX1" t="s">
        <v>11091</v>
      </c>
      <c r="ONY1" t="s">
        <v>11092</v>
      </c>
      <c r="ONZ1" t="s">
        <v>11093</v>
      </c>
      <c r="OOA1" t="s">
        <v>11094</v>
      </c>
      <c r="OOB1" t="s">
        <v>11095</v>
      </c>
      <c r="OOC1" t="s">
        <v>11096</v>
      </c>
      <c r="OOD1" t="s">
        <v>11097</v>
      </c>
      <c r="OOE1" t="s">
        <v>11098</v>
      </c>
      <c r="OOF1" t="s">
        <v>11099</v>
      </c>
      <c r="OOG1" t="s">
        <v>11100</v>
      </c>
      <c r="OOH1" t="s">
        <v>11101</v>
      </c>
      <c r="OOI1" t="s">
        <v>11102</v>
      </c>
      <c r="OOJ1" t="s">
        <v>11103</v>
      </c>
      <c r="OOK1" t="s">
        <v>11104</v>
      </c>
      <c r="OOL1" t="s">
        <v>11105</v>
      </c>
      <c r="OOM1" t="s">
        <v>11106</v>
      </c>
      <c r="OON1" t="s">
        <v>11107</v>
      </c>
      <c r="OOO1" t="s">
        <v>11108</v>
      </c>
      <c r="OOP1" t="s">
        <v>11109</v>
      </c>
      <c r="OOQ1" t="s">
        <v>11110</v>
      </c>
      <c r="OOR1" t="s">
        <v>11111</v>
      </c>
      <c r="OOS1" t="s">
        <v>11112</v>
      </c>
      <c r="OOT1" t="s">
        <v>11113</v>
      </c>
      <c r="OOU1" t="s">
        <v>11114</v>
      </c>
      <c r="OOV1" t="s">
        <v>11115</v>
      </c>
      <c r="OOW1" t="s">
        <v>11116</v>
      </c>
      <c r="OOX1" t="s">
        <v>11117</v>
      </c>
      <c r="OOY1" t="s">
        <v>11118</v>
      </c>
      <c r="OOZ1" t="s">
        <v>11119</v>
      </c>
      <c r="OPA1" t="s">
        <v>11120</v>
      </c>
      <c r="OPB1" t="s">
        <v>11121</v>
      </c>
      <c r="OPC1" t="s">
        <v>11122</v>
      </c>
      <c r="OPD1" t="s">
        <v>11123</v>
      </c>
      <c r="OPE1" t="s">
        <v>11124</v>
      </c>
      <c r="OPF1" t="s">
        <v>11125</v>
      </c>
      <c r="OPG1" t="s">
        <v>11126</v>
      </c>
      <c r="OPH1" t="s">
        <v>11127</v>
      </c>
      <c r="OPI1" t="s">
        <v>11128</v>
      </c>
      <c r="OPJ1" t="s">
        <v>11129</v>
      </c>
      <c r="OPK1" t="s">
        <v>11130</v>
      </c>
      <c r="OPL1" t="s">
        <v>11131</v>
      </c>
      <c r="OPM1" t="s">
        <v>11132</v>
      </c>
      <c r="OPN1" t="s">
        <v>11133</v>
      </c>
      <c r="OPO1" t="s">
        <v>11134</v>
      </c>
      <c r="OPP1" t="s">
        <v>11135</v>
      </c>
      <c r="OPQ1" t="s">
        <v>11136</v>
      </c>
      <c r="OPR1" t="s">
        <v>11137</v>
      </c>
      <c r="OPS1" t="s">
        <v>11138</v>
      </c>
      <c r="OPT1" t="s">
        <v>11139</v>
      </c>
      <c r="OPU1" t="s">
        <v>11140</v>
      </c>
      <c r="OPV1" t="s">
        <v>11141</v>
      </c>
      <c r="OPW1" t="s">
        <v>11142</v>
      </c>
      <c r="OPX1" t="s">
        <v>11143</v>
      </c>
      <c r="OPY1" t="s">
        <v>11144</v>
      </c>
      <c r="OPZ1" t="s">
        <v>11145</v>
      </c>
      <c r="OQA1" t="s">
        <v>11146</v>
      </c>
      <c r="OQB1" t="s">
        <v>11147</v>
      </c>
      <c r="OQC1" t="s">
        <v>11148</v>
      </c>
      <c r="OQD1" t="s">
        <v>11149</v>
      </c>
      <c r="OQE1" t="s">
        <v>11150</v>
      </c>
      <c r="OQF1" t="s">
        <v>11151</v>
      </c>
      <c r="OQG1" t="s">
        <v>11152</v>
      </c>
      <c r="OQH1" t="s">
        <v>11153</v>
      </c>
      <c r="OQI1" t="s">
        <v>11154</v>
      </c>
      <c r="OQJ1" t="s">
        <v>11155</v>
      </c>
      <c r="OQK1" t="s">
        <v>11156</v>
      </c>
      <c r="OQL1" t="s">
        <v>11157</v>
      </c>
      <c r="OQM1" t="s">
        <v>11158</v>
      </c>
      <c r="OQN1" t="s">
        <v>11159</v>
      </c>
      <c r="OQO1" t="s">
        <v>11160</v>
      </c>
      <c r="OQP1" t="s">
        <v>11161</v>
      </c>
      <c r="OQQ1" t="s">
        <v>11162</v>
      </c>
      <c r="OQR1" t="s">
        <v>11163</v>
      </c>
      <c r="OQS1" t="s">
        <v>11164</v>
      </c>
      <c r="OQT1" t="s">
        <v>11165</v>
      </c>
      <c r="OQU1" t="s">
        <v>11166</v>
      </c>
      <c r="OQV1" t="s">
        <v>11167</v>
      </c>
      <c r="OQW1" t="s">
        <v>11168</v>
      </c>
      <c r="OQX1" t="s">
        <v>11169</v>
      </c>
      <c r="OQY1" t="s">
        <v>11170</v>
      </c>
      <c r="OQZ1" t="s">
        <v>11171</v>
      </c>
      <c r="ORA1" t="s">
        <v>11172</v>
      </c>
      <c r="ORB1" t="s">
        <v>11173</v>
      </c>
      <c r="ORC1" t="s">
        <v>11174</v>
      </c>
      <c r="ORD1" t="s">
        <v>11175</v>
      </c>
      <c r="ORE1" t="s">
        <v>11176</v>
      </c>
      <c r="ORF1" t="s">
        <v>11177</v>
      </c>
      <c r="ORG1" t="s">
        <v>11178</v>
      </c>
      <c r="ORH1" t="s">
        <v>11179</v>
      </c>
      <c r="ORI1" t="s">
        <v>11180</v>
      </c>
      <c r="ORJ1" t="s">
        <v>11181</v>
      </c>
      <c r="ORK1" t="s">
        <v>11182</v>
      </c>
      <c r="ORL1" t="s">
        <v>11183</v>
      </c>
      <c r="ORM1" t="s">
        <v>11184</v>
      </c>
      <c r="ORN1" t="s">
        <v>11185</v>
      </c>
      <c r="ORO1" t="s">
        <v>11186</v>
      </c>
      <c r="ORP1" t="s">
        <v>11187</v>
      </c>
      <c r="ORQ1" t="s">
        <v>11188</v>
      </c>
      <c r="ORR1" t="s">
        <v>11189</v>
      </c>
      <c r="ORS1" t="s">
        <v>11190</v>
      </c>
      <c r="ORT1" t="s">
        <v>11191</v>
      </c>
      <c r="ORU1" t="s">
        <v>11192</v>
      </c>
      <c r="ORV1" t="s">
        <v>11193</v>
      </c>
      <c r="ORW1" t="s">
        <v>11194</v>
      </c>
      <c r="ORX1" t="s">
        <v>11195</v>
      </c>
      <c r="ORY1" t="s">
        <v>11196</v>
      </c>
      <c r="ORZ1" t="s">
        <v>11197</v>
      </c>
      <c r="OSA1" t="s">
        <v>11198</v>
      </c>
      <c r="OSB1" t="s">
        <v>11199</v>
      </c>
      <c r="OSC1" t="s">
        <v>11200</v>
      </c>
      <c r="OSD1" t="s">
        <v>11201</v>
      </c>
      <c r="OSE1" t="s">
        <v>11202</v>
      </c>
      <c r="OSF1" t="s">
        <v>11203</v>
      </c>
      <c r="OSG1" t="s">
        <v>11204</v>
      </c>
      <c r="OSH1" t="s">
        <v>11205</v>
      </c>
      <c r="OSI1" t="s">
        <v>11206</v>
      </c>
      <c r="OSJ1" t="s">
        <v>11207</v>
      </c>
      <c r="OSK1" t="s">
        <v>11208</v>
      </c>
      <c r="OSL1" t="s">
        <v>11209</v>
      </c>
      <c r="OSM1" t="s">
        <v>11210</v>
      </c>
      <c r="OSN1" t="s">
        <v>11211</v>
      </c>
      <c r="OSO1" t="s">
        <v>11212</v>
      </c>
      <c r="OSP1" t="s">
        <v>11213</v>
      </c>
      <c r="OSQ1" t="s">
        <v>11214</v>
      </c>
      <c r="OSR1" t="s">
        <v>11215</v>
      </c>
      <c r="OSS1" t="s">
        <v>11216</v>
      </c>
      <c r="OST1" t="s">
        <v>11217</v>
      </c>
      <c r="OSU1" t="s">
        <v>11218</v>
      </c>
      <c r="OSV1" t="s">
        <v>11219</v>
      </c>
      <c r="OSW1" t="s">
        <v>11220</v>
      </c>
      <c r="OSX1" t="s">
        <v>11221</v>
      </c>
      <c r="OSY1" t="s">
        <v>11222</v>
      </c>
      <c r="OSZ1" t="s">
        <v>11223</v>
      </c>
      <c r="OTA1" t="s">
        <v>11224</v>
      </c>
      <c r="OTB1" t="s">
        <v>11225</v>
      </c>
      <c r="OTC1" t="s">
        <v>11226</v>
      </c>
      <c r="OTD1" t="s">
        <v>11227</v>
      </c>
      <c r="OTE1" t="s">
        <v>11228</v>
      </c>
      <c r="OTF1" t="s">
        <v>11229</v>
      </c>
      <c r="OTG1" t="s">
        <v>11230</v>
      </c>
      <c r="OTH1" t="s">
        <v>11231</v>
      </c>
      <c r="OTI1" t="s">
        <v>11232</v>
      </c>
      <c r="OTJ1" t="s">
        <v>11233</v>
      </c>
      <c r="OTK1" t="s">
        <v>11234</v>
      </c>
      <c r="OTL1" t="s">
        <v>11235</v>
      </c>
      <c r="OTM1" t="s">
        <v>11236</v>
      </c>
      <c r="OTN1" t="s">
        <v>11237</v>
      </c>
      <c r="OTO1" t="s">
        <v>11238</v>
      </c>
      <c r="OTP1" t="s">
        <v>11239</v>
      </c>
      <c r="OTQ1" t="s">
        <v>11240</v>
      </c>
      <c r="OTR1" t="s">
        <v>11241</v>
      </c>
      <c r="OTS1" t="s">
        <v>11242</v>
      </c>
      <c r="OTT1" t="s">
        <v>11243</v>
      </c>
      <c r="OTU1" t="s">
        <v>11244</v>
      </c>
      <c r="OTV1" t="s">
        <v>11245</v>
      </c>
      <c r="OTW1" t="s">
        <v>11246</v>
      </c>
      <c r="OTX1" t="s">
        <v>11247</v>
      </c>
      <c r="OTY1" t="s">
        <v>11248</v>
      </c>
      <c r="OTZ1" t="s">
        <v>11249</v>
      </c>
      <c r="OUA1" t="s">
        <v>11250</v>
      </c>
      <c r="OUB1" t="s">
        <v>11251</v>
      </c>
      <c r="OUC1" t="s">
        <v>11252</v>
      </c>
      <c r="OUD1" t="s">
        <v>11253</v>
      </c>
      <c r="OUE1" t="s">
        <v>11254</v>
      </c>
      <c r="OUF1" t="s">
        <v>11255</v>
      </c>
      <c r="OUG1" t="s">
        <v>11256</v>
      </c>
      <c r="OUH1" t="s">
        <v>11257</v>
      </c>
      <c r="OUI1" t="s">
        <v>11258</v>
      </c>
      <c r="OUJ1" t="s">
        <v>11259</v>
      </c>
      <c r="OUK1" t="s">
        <v>11260</v>
      </c>
      <c r="OUL1" t="s">
        <v>11261</v>
      </c>
      <c r="OUM1" t="s">
        <v>11262</v>
      </c>
      <c r="OUN1" t="s">
        <v>11263</v>
      </c>
      <c r="OUO1" t="s">
        <v>11264</v>
      </c>
      <c r="OUP1" t="s">
        <v>11265</v>
      </c>
      <c r="OUQ1" t="s">
        <v>11266</v>
      </c>
      <c r="OUR1" t="s">
        <v>11267</v>
      </c>
      <c r="OUS1" t="s">
        <v>11268</v>
      </c>
      <c r="OUT1" t="s">
        <v>11269</v>
      </c>
      <c r="OUU1" t="s">
        <v>11270</v>
      </c>
      <c r="OUV1" t="s">
        <v>11271</v>
      </c>
      <c r="OUW1" t="s">
        <v>11272</v>
      </c>
      <c r="OUX1" t="s">
        <v>11273</v>
      </c>
      <c r="OUY1" t="s">
        <v>11274</v>
      </c>
      <c r="OUZ1" t="s">
        <v>11275</v>
      </c>
      <c r="OVA1" t="s">
        <v>11276</v>
      </c>
      <c r="OVB1" t="s">
        <v>11277</v>
      </c>
      <c r="OVC1" t="s">
        <v>11278</v>
      </c>
      <c r="OVD1" t="s">
        <v>11279</v>
      </c>
      <c r="OVE1" t="s">
        <v>11280</v>
      </c>
      <c r="OVF1" t="s">
        <v>11281</v>
      </c>
      <c r="OVG1" t="s">
        <v>11282</v>
      </c>
      <c r="OVH1" t="s">
        <v>11283</v>
      </c>
      <c r="OVI1" t="s">
        <v>11284</v>
      </c>
      <c r="OVJ1" t="s">
        <v>11285</v>
      </c>
      <c r="OVK1" t="s">
        <v>11286</v>
      </c>
      <c r="OVL1" t="s">
        <v>11287</v>
      </c>
      <c r="OVM1" t="s">
        <v>11288</v>
      </c>
      <c r="OVN1" t="s">
        <v>11289</v>
      </c>
      <c r="OVO1" t="s">
        <v>11290</v>
      </c>
      <c r="OVP1" t="s">
        <v>11291</v>
      </c>
      <c r="OVQ1" t="s">
        <v>11292</v>
      </c>
      <c r="OVR1" t="s">
        <v>11293</v>
      </c>
      <c r="OVS1" t="s">
        <v>11294</v>
      </c>
      <c r="OVT1" t="s">
        <v>11295</v>
      </c>
      <c r="OVU1" t="s">
        <v>11296</v>
      </c>
      <c r="OVV1" t="s">
        <v>11297</v>
      </c>
      <c r="OVW1" t="s">
        <v>11298</v>
      </c>
      <c r="OVX1" t="s">
        <v>11299</v>
      </c>
      <c r="OVY1" t="s">
        <v>11300</v>
      </c>
      <c r="OVZ1" t="s">
        <v>11301</v>
      </c>
      <c r="OWA1" t="s">
        <v>11302</v>
      </c>
      <c r="OWB1" t="s">
        <v>11303</v>
      </c>
      <c r="OWC1" t="s">
        <v>11304</v>
      </c>
      <c r="OWD1" t="s">
        <v>11305</v>
      </c>
      <c r="OWE1" t="s">
        <v>11306</v>
      </c>
      <c r="OWF1" t="s">
        <v>11307</v>
      </c>
      <c r="OWG1" t="s">
        <v>11308</v>
      </c>
      <c r="OWH1" t="s">
        <v>11309</v>
      </c>
      <c r="OWI1" t="s">
        <v>11310</v>
      </c>
      <c r="OWJ1" t="s">
        <v>11311</v>
      </c>
      <c r="OWK1" t="s">
        <v>11312</v>
      </c>
      <c r="OWL1" t="s">
        <v>11313</v>
      </c>
      <c r="OWM1" t="s">
        <v>11314</v>
      </c>
      <c r="OWN1" t="s">
        <v>11315</v>
      </c>
      <c r="OWO1" t="s">
        <v>11316</v>
      </c>
      <c r="OWP1" t="s">
        <v>11317</v>
      </c>
      <c r="OWQ1" t="s">
        <v>11318</v>
      </c>
      <c r="OWR1" t="s">
        <v>11319</v>
      </c>
      <c r="OWS1" t="s">
        <v>11320</v>
      </c>
      <c r="OWT1" t="s">
        <v>11321</v>
      </c>
      <c r="OWU1" t="s">
        <v>11322</v>
      </c>
      <c r="OWV1" t="s">
        <v>11323</v>
      </c>
      <c r="OWW1" t="s">
        <v>11324</v>
      </c>
      <c r="OWX1" t="s">
        <v>11325</v>
      </c>
      <c r="OWY1" t="s">
        <v>11326</v>
      </c>
      <c r="OWZ1" t="s">
        <v>11327</v>
      </c>
      <c r="OXA1" t="s">
        <v>11328</v>
      </c>
      <c r="OXB1" t="s">
        <v>11329</v>
      </c>
      <c r="OXC1" t="s">
        <v>11330</v>
      </c>
      <c r="OXD1" t="s">
        <v>11331</v>
      </c>
      <c r="OXE1" t="s">
        <v>11332</v>
      </c>
      <c r="OXF1" t="s">
        <v>11333</v>
      </c>
      <c r="OXG1" t="s">
        <v>11334</v>
      </c>
      <c r="OXH1" t="s">
        <v>11335</v>
      </c>
      <c r="OXI1" t="s">
        <v>11336</v>
      </c>
      <c r="OXJ1" t="s">
        <v>11337</v>
      </c>
      <c r="OXK1" t="s">
        <v>11338</v>
      </c>
      <c r="OXL1" t="s">
        <v>11339</v>
      </c>
      <c r="OXM1" t="s">
        <v>11340</v>
      </c>
      <c r="OXN1" t="s">
        <v>11341</v>
      </c>
      <c r="OXO1" t="s">
        <v>11342</v>
      </c>
      <c r="OXP1" t="s">
        <v>11343</v>
      </c>
      <c r="OXQ1" t="s">
        <v>11344</v>
      </c>
      <c r="OXR1" t="s">
        <v>11345</v>
      </c>
      <c r="OXS1" t="s">
        <v>11346</v>
      </c>
      <c r="OXT1" t="s">
        <v>11347</v>
      </c>
      <c r="OXU1" t="s">
        <v>11348</v>
      </c>
      <c r="OXV1" t="s">
        <v>11349</v>
      </c>
      <c r="OXW1" t="s">
        <v>11350</v>
      </c>
      <c r="OXX1" t="s">
        <v>11351</v>
      </c>
      <c r="OXY1" t="s">
        <v>11352</v>
      </c>
      <c r="OXZ1" t="s">
        <v>11353</v>
      </c>
      <c r="OYA1" t="s">
        <v>11354</v>
      </c>
      <c r="OYB1" t="s">
        <v>11355</v>
      </c>
      <c r="OYC1" t="s">
        <v>11356</v>
      </c>
      <c r="OYD1" t="s">
        <v>11357</v>
      </c>
      <c r="OYE1" t="s">
        <v>11358</v>
      </c>
      <c r="OYF1" t="s">
        <v>11359</v>
      </c>
      <c r="OYG1" t="s">
        <v>11360</v>
      </c>
      <c r="OYH1" t="s">
        <v>11361</v>
      </c>
      <c r="OYI1" t="s">
        <v>11362</v>
      </c>
      <c r="OYJ1" t="s">
        <v>11363</v>
      </c>
      <c r="OYK1" t="s">
        <v>11364</v>
      </c>
      <c r="OYL1" t="s">
        <v>11365</v>
      </c>
      <c r="OYM1" t="s">
        <v>11366</v>
      </c>
      <c r="OYN1" t="s">
        <v>11367</v>
      </c>
      <c r="OYO1" t="s">
        <v>11368</v>
      </c>
      <c r="OYP1" t="s">
        <v>11369</v>
      </c>
      <c r="OYQ1" t="s">
        <v>11370</v>
      </c>
      <c r="OYR1" t="s">
        <v>11371</v>
      </c>
      <c r="OYS1" t="s">
        <v>11372</v>
      </c>
      <c r="OYT1" t="s">
        <v>11373</v>
      </c>
      <c r="OYU1" t="s">
        <v>11374</v>
      </c>
      <c r="OYV1" t="s">
        <v>11375</v>
      </c>
      <c r="OYW1" t="s">
        <v>11376</v>
      </c>
      <c r="OYX1" t="s">
        <v>11377</v>
      </c>
      <c r="OYY1" t="s">
        <v>11378</v>
      </c>
      <c r="OYZ1" t="s">
        <v>11379</v>
      </c>
      <c r="OZA1" t="s">
        <v>11380</v>
      </c>
      <c r="OZB1" t="s">
        <v>11381</v>
      </c>
      <c r="OZC1" t="s">
        <v>11382</v>
      </c>
      <c r="OZD1" t="s">
        <v>11383</v>
      </c>
      <c r="OZE1" t="s">
        <v>11384</v>
      </c>
      <c r="OZF1" t="s">
        <v>11385</v>
      </c>
      <c r="OZG1" t="s">
        <v>11386</v>
      </c>
      <c r="OZH1" t="s">
        <v>11387</v>
      </c>
      <c r="OZI1" t="s">
        <v>11388</v>
      </c>
      <c r="OZJ1" t="s">
        <v>11389</v>
      </c>
      <c r="OZK1" t="s">
        <v>11390</v>
      </c>
      <c r="OZL1" t="s">
        <v>11391</v>
      </c>
      <c r="OZM1" t="s">
        <v>11392</v>
      </c>
      <c r="OZN1" t="s">
        <v>11393</v>
      </c>
      <c r="OZO1" t="s">
        <v>11394</v>
      </c>
      <c r="OZP1" t="s">
        <v>11395</v>
      </c>
      <c r="OZQ1" t="s">
        <v>11396</v>
      </c>
      <c r="OZR1" t="s">
        <v>11397</v>
      </c>
      <c r="OZS1" t="s">
        <v>11398</v>
      </c>
      <c r="OZT1" t="s">
        <v>11399</v>
      </c>
      <c r="OZU1" t="s">
        <v>11400</v>
      </c>
      <c r="OZV1" t="s">
        <v>11401</v>
      </c>
      <c r="OZW1" t="s">
        <v>11402</v>
      </c>
      <c r="OZX1" t="s">
        <v>11403</v>
      </c>
      <c r="OZY1" t="s">
        <v>11404</v>
      </c>
      <c r="OZZ1" t="s">
        <v>11405</v>
      </c>
      <c r="PAA1" t="s">
        <v>11406</v>
      </c>
      <c r="PAB1" t="s">
        <v>11407</v>
      </c>
      <c r="PAC1" t="s">
        <v>11408</v>
      </c>
      <c r="PAD1" t="s">
        <v>11409</v>
      </c>
      <c r="PAE1" t="s">
        <v>11410</v>
      </c>
      <c r="PAF1" t="s">
        <v>11411</v>
      </c>
      <c r="PAG1" t="s">
        <v>11412</v>
      </c>
      <c r="PAH1" t="s">
        <v>11413</v>
      </c>
      <c r="PAI1" t="s">
        <v>11414</v>
      </c>
      <c r="PAJ1" t="s">
        <v>11415</v>
      </c>
      <c r="PAK1" t="s">
        <v>11416</v>
      </c>
      <c r="PAL1" t="s">
        <v>11417</v>
      </c>
      <c r="PAM1" t="s">
        <v>11418</v>
      </c>
      <c r="PAN1" t="s">
        <v>11419</v>
      </c>
      <c r="PAO1" t="s">
        <v>11420</v>
      </c>
      <c r="PAP1" t="s">
        <v>11421</v>
      </c>
      <c r="PAQ1" t="s">
        <v>11422</v>
      </c>
      <c r="PAR1" t="s">
        <v>11423</v>
      </c>
      <c r="PAS1" t="s">
        <v>11424</v>
      </c>
      <c r="PAT1" t="s">
        <v>11425</v>
      </c>
      <c r="PAU1" t="s">
        <v>11426</v>
      </c>
      <c r="PAV1" t="s">
        <v>11427</v>
      </c>
      <c r="PAW1" t="s">
        <v>11428</v>
      </c>
      <c r="PAX1" t="s">
        <v>11429</v>
      </c>
      <c r="PAY1" t="s">
        <v>11430</v>
      </c>
      <c r="PAZ1" t="s">
        <v>11431</v>
      </c>
      <c r="PBA1" t="s">
        <v>11432</v>
      </c>
      <c r="PBB1" t="s">
        <v>11433</v>
      </c>
      <c r="PBC1" t="s">
        <v>11434</v>
      </c>
      <c r="PBD1" t="s">
        <v>11435</v>
      </c>
      <c r="PBE1" t="s">
        <v>11436</v>
      </c>
      <c r="PBF1" t="s">
        <v>11437</v>
      </c>
      <c r="PBG1" t="s">
        <v>11438</v>
      </c>
      <c r="PBH1" t="s">
        <v>11439</v>
      </c>
      <c r="PBI1" t="s">
        <v>11440</v>
      </c>
      <c r="PBJ1" t="s">
        <v>11441</v>
      </c>
      <c r="PBK1" t="s">
        <v>11442</v>
      </c>
      <c r="PBL1" t="s">
        <v>11443</v>
      </c>
      <c r="PBM1" t="s">
        <v>11444</v>
      </c>
      <c r="PBN1" t="s">
        <v>11445</v>
      </c>
      <c r="PBO1" t="s">
        <v>11446</v>
      </c>
      <c r="PBP1" t="s">
        <v>11447</v>
      </c>
      <c r="PBQ1" t="s">
        <v>11448</v>
      </c>
      <c r="PBR1" t="s">
        <v>11449</v>
      </c>
      <c r="PBS1" t="s">
        <v>11450</v>
      </c>
      <c r="PBT1" t="s">
        <v>11451</v>
      </c>
      <c r="PBU1" t="s">
        <v>11452</v>
      </c>
      <c r="PBV1" t="s">
        <v>11453</v>
      </c>
      <c r="PBW1" t="s">
        <v>11454</v>
      </c>
      <c r="PBX1" t="s">
        <v>11455</v>
      </c>
      <c r="PBY1" t="s">
        <v>11456</v>
      </c>
      <c r="PBZ1" t="s">
        <v>11457</v>
      </c>
      <c r="PCA1" t="s">
        <v>11458</v>
      </c>
      <c r="PCB1" t="s">
        <v>11459</v>
      </c>
      <c r="PCC1" t="s">
        <v>11460</v>
      </c>
      <c r="PCD1" t="s">
        <v>11461</v>
      </c>
      <c r="PCE1" t="s">
        <v>11462</v>
      </c>
      <c r="PCF1" t="s">
        <v>11463</v>
      </c>
      <c r="PCG1" t="s">
        <v>11464</v>
      </c>
      <c r="PCH1" t="s">
        <v>11465</v>
      </c>
      <c r="PCI1" t="s">
        <v>11466</v>
      </c>
      <c r="PCJ1" t="s">
        <v>11467</v>
      </c>
      <c r="PCK1" t="s">
        <v>11468</v>
      </c>
      <c r="PCL1" t="s">
        <v>11469</v>
      </c>
      <c r="PCM1" t="s">
        <v>11470</v>
      </c>
      <c r="PCN1" t="s">
        <v>11471</v>
      </c>
      <c r="PCO1" t="s">
        <v>11472</v>
      </c>
      <c r="PCP1" t="s">
        <v>11473</v>
      </c>
      <c r="PCQ1" t="s">
        <v>11474</v>
      </c>
      <c r="PCR1" t="s">
        <v>11475</v>
      </c>
      <c r="PCS1" t="s">
        <v>11476</v>
      </c>
      <c r="PCT1" t="s">
        <v>11477</v>
      </c>
      <c r="PCU1" t="s">
        <v>11478</v>
      </c>
      <c r="PCV1" t="s">
        <v>11479</v>
      </c>
      <c r="PCW1" t="s">
        <v>11480</v>
      </c>
      <c r="PCX1" t="s">
        <v>11481</v>
      </c>
      <c r="PCY1" t="s">
        <v>11482</v>
      </c>
      <c r="PCZ1" t="s">
        <v>11483</v>
      </c>
      <c r="PDA1" t="s">
        <v>11484</v>
      </c>
      <c r="PDB1" t="s">
        <v>11485</v>
      </c>
      <c r="PDC1" t="s">
        <v>11486</v>
      </c>
      <c r="PDD1" t="s">
        <v>11487</v>
      </c>
      <c r="PDE1" t="s">
        <v>11488</v>
      </c>
      <c r="PDF1" t="s">
        <v>11489</v>
      </c>
      <c r="PDG1" t="s">
        <v>11490</v>
      </c>
      <c r="PDH1" t="s">
        <v>11491</v>
      </c>
      <c r="PDI1" t="s">
        <v>11492</v>
      </c>
      <c r="PDJ1" t="s">
        <v>11493</v>
      </c>
      <c r="PDK1" t="s">
        <v>11494</v>
      </c>
      <c r="PDL1" t="s">
        <v>11495</v>
      </c>
      <c r="PDM1" t="s">
        <v>11496</v>
      </c>
      <c r="PDN1" t="s">
        <v>11497</v>
      </c>
      <c r="PDO1" t="s">
        <v>11498</v>
      </c>
      <c r="PDP1" t="s">
        <v>11499</v>
      </c>
      <c r="PDQ1" t="s">
        <v>11500</v>
      </c>
      <c r="PDR1" t="s">
        <v>11501</v>
      </c>
      <c r="PDS1" t="s">
        <v>11502</v>
      </c>
      <c r="PDT1" t="s">
        <v>11503</v>
      </c>
      <c r="PDU1" t="s">
        <v>11504</v>
      </c>
      <c r="PDV1" t="s">
        <v>11505</v>
      </c>
      <c r="PDW1" t="s">
        <v>11506</v>
      </c>
      <c r="PDX1" t="s">
        <v>11507</v>
      </c>
      <c r="PDY1" t="s">
        <v>11508</v>
      </c>
      <c r="PDZ1" t="s">
        <v>11509</v>
      </c>
      <c r="PEA1" t="s">
        <v>11510</v>
      </c>
      <c r="PEB1" t="s">
        <v>11511</v>
      </c>
      <c r="PEC1" t="s">
        <v>11512</v>
      </c>
      <c r="PED1" t="s">
        <v>11513</v>
      </c>
      <c r="PEE1" t="s">
        <v>11514</v>
      </c>
      <c r="PEF1" t="s">
        <v>11515</v>
      </c>
      <c r="PEG1" t="s">
        <v>11516</v>
      </c>
      <c r="PEH1" t="s">
        <v>11517</v>
      </c>
      <c r="PEI1" t="s">
        <v>11518</v>
      </c>
      <c r="PEJ1" t="s">
        <v>11519</v>
      </c>
      <c r="PEK1" t="s">
        <v>11520</v>
      </c>
      <c r="PEL1" t="s">
        <v>11521</v>
      </c>
      <c r="PEM1" t="s">
        <v>11522</v>
      </c>
      <c r="PEN1" t="s">
        <v>11523</v>
      </c>
      <c r="PEO1" t="s">
        <v>11524</v>
      </c>
      <c r="PEP1" t="s">
        <v>11525</v>
      </c>
      <c r="PEQ1" t="s">
        <v>11526</v>
      </c>
      <c r="PER1" t="s">
        <v>11527</v>
      </c>
      <c r="PES1" t="s">
        <v>11528</v>
      </c>
      <c r="PET1" t="s">
        <v>11529</v>
      </c>
      <c r="PEU1" t="s">
        <v>11530</v>
      </c>
      <c r="PEV1" t="s">
        <v>11531</v>
      </c>
      <c r="PEW1" t="s">
        <v>11532</v>
      </c>
      <c r="PEX1" t="s">
        <v>11533</v>
      </c>
      <c r="PEY1" t="s">
        <v>11534</v>
      </c>
      <c r="PEZ1" t="s">
        <v>11535</v>
      </c>
      <c r="PFA1" t="s">
        <v>11536</v>
      </c>
      <c r="PFB1" t="s">
        <v>11537</v>
      </c>
      <c r="PFC1" t="s">
        <v>11538</v>
      </c>
      <c r="PFD1" t="s">
        <v>11539</v>
      </c>
      <c r="PFE1" t="s">
        <v>11540</v>
      </c>
      <c r="PFF1" t="s">
        <v>11541</v>
      </c>
      <c r="PFG1" t="s">
        <v>11542</v>
      </c>
      <c r="PFH1" t="s">
        <v>11543</v>
      </c>
      <c r="PFI1" t="s">
        <v>11544</v>
      </c>
      <c r="PFJ1" t="s">
        <v>11545</v>
      </c>
      <c r="PFK1" t="s">
        <v>11546</v>
      </c>
      <c r="PFL1" t="s">
        <v>11547</v>
      </c>
      <c r="PFM1" t="s">
        <v>11548</v>
      </c>
      <c r="PFN1" t="s">
        <v>11549</v>
      </c>
      <c r="PFO1" t="s">
        <v>11550</v>
      </c>
      <c r="PFP1" t="s">
        <v>11551</v>
      </c>
      <c r="PFQ1" t="s">
        <v>11552</v>
      </c>
      <c r="PFR1" t="s">
        <v>11553</v>
      </c>
      <c r="PFS1" t="s">
        <v>11554</v>
      </c>
      <c r="PFT1" t="s">
        <v>11555</v>
      </c>
      <c r="PFU1" t="s">
        <v>11556</v>
      </c>
      <c r="PFV1" t="s">
        <v>11557</v>
      </c>
      <c r="PFW1" t="s">
        <v>11558</v>
      </c>
      <c r="PFX1" t="s">
        <v>11559</v>
      </c>
      <c r="PFY1" t="s">
        <v>11560</v>
      </c>
      <c r="PFZ1" t="s">
        <v>11561</v>
      </c>
      <c r="PGA1" t="s">
        <v>11562</v>
      </c>
      <c r="PGB1" t="s">
        <v>11563</v>
      </c>
      <c r="PGC1" t="s">
        <v>11564</v>
      </c>
      <c r="PGD1" t="s">
        <v>11565</v>
      </c>
      <c r="PGE1" t="s">
        <v>11566</v>
      </c>
      <c r="PGF1" t="s">
        <v>11567</v>
      </c>
      <c r="PGG1" t="s">
        <v>11568</v>
      </c>
      <c r="PGH1" t="s">
        <v>11569</v>
      </c>
      <c r="PGI1" t="s">
        <v>11570</v>
      </c>
      <c r="PGJ1" t="s">
        <v>11571</v>
      </c>
      <c r="PGK1" t="s">
        <v>11572</v>
      </c>
      <c r="PGL1" t="s">
        <v>11573</v>
      </c>
      <c r="PGM1" t="s">
        <v>11574</v>
      </c>
      <c r="PGN1" t="s">
        <v>11575</v>
      </c>
      <c r="PGO1" t="s">
        <v>11576</v>
      </c>
      <c r="PGP1" t="s">
        <v>11577</v>
      </c>
      <c r="PGQ1" t="s">
        <v>11578</v>
      </c>
      <c r="PGR1" t="s">
        <v>11579</v>
      </c>
      <c r="PGS1" t="s">
        <v>11580</v>
      </c>
      <c r="PGT1" t="s">
        <v>11581</v>
      </c>
      <c r="PGU1" t="s">
        <v>11582</v>
      </c>
      <c r="PGV1" t="s">
        <v>11583</v>
      </c>
      <c r="PGW1" t="s">
        <v>11584</v>
      </c>
      <c r="PGX1" t="s">
        <v>11585</v>
      </c>
      <c r="PGY1" t="s">
        <v>11586</v>
      </c>
      <c r="PGZ1" t="s">
        <v>11587</v>
      </c>
      <c r="PHA1" t="s">
        <v>11588</v>
      </c>
      <c r="PHB1" t="s">
        <v>11589</v>
      </c>
      <c r="PHC1" t="s">
        <v>11590</v>
      </c>
      <c r="PHD1" t="s">
        <v>11591</v>
      </c>
      <c r="PHE1" t="s">
        <v>11592</v>
      </c>
      <c r="PHF1" t="s">
        <v>11593</v>
      </c>
      <c r="PHG1" t="s">
        <v>11594</v>
      </c>
      <c r="PHH1" t="s">
        <v>11595</v>
      </c>
      <c r="PHI1" t="s">
        <v>11596</v>
      </c>
      <c r="PHJ1" t="s">
        <v>11597</v>
      </c>
      <c r="PHK1" t="s">
        <v>11598</v>
      </c>
      <c r="PHL1" t="s">
        <v>11599</v>
      </c>
      <c r="PHM1" t="s">
        <v>11600</v>
      </c>
      <c r="PHN1" t="s">
        <v>11601</v>
      </c>
      <c r="PHO1" t="s">
        <v>11602</v>
      </c>
      <c r="PHP1" t="s">
        <v>11603</v>
      </c>
      <c r="PHQ1" t="s">
        <v>11604</v>
      </c>
      <c r="PHR1" t="s">
        <v>11605</v>
      </c>
      <c r="PHS1" t="s">
        <v>11606</v>
      </c>
      <c r="PHT1" t="s">
        <v>11607</v>
      </c>
      <c r="PHU1" t="s">
        <v>11608</v>
      </c>
      <c r="PHV1" t="s">
        <v>11609</v>
      </c>
      <c r="PHW1" t="s">
        <v>11610</v>
      </c>
      <c r="PHX1" t="s">
        <v>11611</v>
      </c>
      <c r="PHY1" t="s">
        <v>11612</v>
      </c>
      <c r="PHZ1" t="s">
        <v>11613</v>
      </c>
      <c r="PIA1" t="s">
        <v>11614</v>
      </c>
      <c r="PIB1" t="s">
        <v>11615</v>
      </c>
      <c r="PIC1" t="s">
        <v>11616</v>
      </c>
      <c r="PID1" t="s">
        <v>11617</v>
      </c>
      <c r="PIE1" t="s">
        <v>11618</v>
      </c>
      <c r="PIF1" t="s">
        <v>11619</v>
      </c>
      <c r="PIG1" t="s">
        <v>11620</v>
      </c>
      <c r="PIH1" t="s">
        <v>11621</v>
      </c>
      <c r="PII1" t="s">
        <v>11622</v>
      </c>
      <c r="PIJ1" t="s">
        <v>11623</v>
      </c>
      <c r="PIK1" t="s">
        <v>11624</v>
      </c>
      <c r="PIL1" t="s">
        <v>11625</v>
      </c>
      <c r="PIM1" t="s">
        <v>11626</v>
      </c>
      <c r="PIN1" t="s">
        <v>11627</v>
      </c>
      <c r="PIO1" t="s">
        <v>11628</v>
      </c>
      <c r="PIP1" t="s">
        <v>11629</v>
      </c>
      <c r="PIQ1" t="s">
        <v>11630</v>
      </c>
      <c r="PIR1" t="s">
        <v>11631</v>
      </c>
      <c r="PIS1" t="s">
        <v>11632</v>
      </c>
      <c r="PIT1" t="s">
        <v>11633</v>
      </c>
      <c r="PIU1" t="s">
        <v>11634</v>
      </c>
      <c r="PIV1" t="s">
        <v>11635</v>
      </c>
      <c r="PIW1" t="s">
        <v>11636</v>
      </c>
      <c r="PIX1" t="s">
        <v>11637</v>
      </c>
      <c r="PIY1" t="s">
        <v>11638</v>
      </c>
      <c r="PIZ1" t="s">
        <v>11639</v>
      </c>
      <c r="PJA1" t="s">
        <v>11640</v>
      </c>
      <c r="PJB1" t="s">
        <v>11641</v>
      </c>
      <c r="PJC1" t="s">
        <v>11642</v>
      </c>
      <c r="PJD1" t="s">
        <v>11643</v>
      </c>
      <c r="PJE1" t="s">
        <v>11644</v>
      </c>
      <c r="PJF1" t="s">
        <v>11645</v>
      </c>
      <c r="PJG1" t="s">
        <v>11646</v>
      </c>
      <c r="PJH1" t="s">
        <v>11647</v>
      </c>
      <c r="PJI1" t="s">
        <v>11648</v>
      </c>
      <c r="PJJ1" t="s">
        <v>11649</v>
      </c>
      <c r="PJK1" t="s">
        <v>11650</v>
      </c>
      <c r="PJL1" t="s">
        <v>11651</v>
      </c>
      <c r="PJM1" t="s">
        <v>11652</v>
      </c>
      <c r="PJN1" t="s">
        <v>11653</v>
      </c>
      <c r="PJO1" t="s">
        <v>11654</v>
      </c>
      <c r="PJP1" t="s">
        <v>11655</v>
      </c>
      <c r="PJQ1" t="s">
        <v>11656</v>
      </c>
      <c r="PJR1" t="s">
        <v>11657</v>
      </c>
      <c r="PJS1" t="s">
        <v>11658</v>
      </c>
      <c r="PJT1" t="s">
        <v>11659</v>
      </c>
      <c r="PJU1" t="s">
        <v>11660</v>
      </c>
      <c r="PJV1" t="s">
        <v>11661</v>
      </c>
      <c r="PJW1" t="s">
        <v>11662</v>
      </c>
      <c r="PJX1" t="s">
        <v>11663</v>
      </c>
      <c r="PJY1" t="s">
        <v>11664</v>
      </c>
      <c r="PJZ1" t="s">
        <v>11665</v>
      </c>
      <c r="PKA1" t="s">
        <v>11666</v>
      </c>
      <c r="PKB1" t="s">
        <v>11667</v>
      </c>
      <c r="PKC1" t="s">
        <v>11668</v>
      </c>
      <c r="PKD1" t="s">
        <v>11669</v>
      </c>
      <c r="PKE1" t="s">
        <v>11670</v>
      </c>
      <c r="PKF1" t="s">
        <v>11671</v>
      </c>
      <c r="PKG1" t="s">
        <v>11672</v>
      </c>
      <c r="PKH1" t="s">
        <v>11673</v>
      </c>
      <c r="PKI1" t="s">
        <v>11674</v>
      </c>
      <c r="PKJ1" t="s">
        <v>11675</v>
      </c>
      <c r="PKK1" t="s">
        <v>11676</v>
      </c>
      <c r="PKL1" t="s">
        <v>11677</v>
      </c>
      <c r="PKM1" t="s">
        <v>11678</v>
      </c>
      <c r="PKN1" t="s">
        <v>11679</v>
      </c>
      <c r="PKO1" t="s">
        <v>11680</v>
      </c>
      <c r="PKP1" t="s">
        <v>11681</v>
      </c>
      <c r="PKQ1" t="s">
        <v>11682</v>
      </c>
      <c r="PKR1" t="s">
        <v>11683</v>
      </c>
      <c r="PKS1" t="s">
        <v>11684</v>
      </c>
      <c r="PKT1" t="s">
        <v>11685</v>
      </c>
      <c r="PKU1" t="s">
        <v>11686</v>
      </c>
      <c r="PKV1" t="s">
        <v>11687</v>
      </c>
      <c r="PKW1" t="s">
        <v>11688</v>
      </c>
      <c r="PKX1" t="s">
        <v>11689</v>
      </c>
      <c r="PKY1" t="s">
        <v>11690</v>
      </c>
      <c r="PKZ1" t="s">
        <v>11691</v>
      </c>
      <c r="PLA1" t="s">
        <v>11692</v>
      </c>
      <c r="PLB1" t="s">
        <v>11693</v>
      </c>
      <c r="PLC1" t="s">
        <v>11694</v>
      </c>
      <c r="PLD1" t="s">
        <v>11695</v>
      </c>
      <c r="PLE1" t="s">
        <v>11696</v>
      </c>
      <c r="PLF1" t="s">
        <v>11697</v>
      </c>
      <c r="PLG1" t="s">
        <v>11698</v>
      </c>
      <c r="PLH1" t="s">
        <v>11699</v>
      </c>
      <c r="PLI1" t="s">
        <v>11700</v>
      </c>
      <c r="PLJ1" t="s">
        <v>11701</v>
      </c>
      <c r="PLK1" t="s">
        <v>11702</v>
      </c>
      <c r="PLL1" t="s">
        <v>11703</v>
      </c>
      <c r="PLM1" t="s">
        <v>11704</v>
      </c>
      <c r="PLN1" t="s">
        <v>11705</v>
      </c>
      <c r="PLO1" t="s">
        <v>11706</v>
      </c>
      <c r="PLP1" t="s">
        <v>11707</v>
      </c>
      <c r="PLQ1" t="s">
        <v>11708</v>
      </c>
      <c r="PLR1" t="s">
        <v>11709</v>
      </c>
      <c r="PLS1" t="s">
        <v>11710</v>
      </c>
      <c r="PLT1" t="s">
        <v>11711</v>
      </c>
      <c r="PLU1" t="s">
        <v>11712</v>
      </c>
      <c r="PLV1" t="s">
        <v>11713</v>
      </c>
      <c r="PLW1" t="s">
        <v>11714</v>
      </c>
      <c r="PLX1" t="s">
        <v>11715</v>
      </c>
      <c r="PLY1" t="s">
        <v>11716</v>
      </c>
      <c r="PLZ1" t="s">
        <v>11717</v>
      </c>
      <c r="PMA1" t="s">
        <v>11718</v>
      </c>
      <c r="PMB1" t="s">
        <v>11719</v>
      </c>
      <c r="PMC1" t="s">
        <v>11720</v>
      </c>
      <c r="PMD1" t="s">
        <v>11721</v>
      </c>
      <c r="PME1" t="s">
        <v>11722</v>
      </c>
      <c r="PMF1" t="s">
        <v>11723</v>
      </c>
      <c r="PMG1" t="s">
        <v>11724</v>
      </c>
      <c r="PMH1" t="s">
        <v>11725</v>
      </c>
      <c r="PMI1" t="s">
        <v>11726</v>
      </c>
      <c r="PMJ1" t="s">
        <v>11727</v>
      </c>
      <c r="PMK1" t="s">
        <v>11728</v>
      </c>
      <c r="PML1" t="s">
        <v>11729</v>
      </c>
      <c r="PMM1" t="s">
        <v>11730</v>
      </c>
      <c r="PMN1" t="s">
        <v>11731</v>
      </c>
      <c r="PMO1" t="s">
        <v>11732</v>
      </c>
      <c r="PMP1" t="s">
        <v>11733</v>
      </c>
      <c r="PMQ1" t="s">
        <v>11734</v>
      </c>
      <c r="PMR1" t="s">
        <v>11735</v>
      </c>
      <c r="PMS1" t="s">
        <v>11736</v>
      </c>
      <c r="PMT1" t="s">
        <v>11737</v>
      </c>
      <c r="PMU1" t="s">
        <v>11738</v>
      </c>
      <c r="PMV1" t="s">
        <v>11739</v>
      </c>
      <c r="PMW1" t="s">
        <v>11740</v>
      </c>
      <c r="PMX1" t="s">
        <v>11741</v>
      </c>
      <c r="PMY1" t="s">
        <v>11742</v>
      </c>
      <c r="PMZ1" t="s">
        <v>11743</v>
      </c>
      <c r="PNA1" t="s">
        <v>11744</v>
      </c>
      <c r="PNB1" t="s">
        <v>11745</v>
      </c>
      <c r="PNC1" t="s">
        <v>11746</v>
      </c>
      <c r="PND1" t="s">
        <v>11747</v>
      </c>
      <c r="PNE1" t="s">
        <v>11748</v>
      </c>
      <c r="PNF1" t="s">
        <v>11749</v>
      </c>
      <c r="PNG1" t="s">
        <v>11750</v>
      </c>
      <c r="PNH1" t="s">
        <v>11751</v>
      </c>
      <c r="PNI1" t="s">
        <v>11752</v>
      </c>
      <c r="PNJ1" t="s">
        <v>11753</v>
      </c>
      <c r="PNK1" t="s">
        <v>11754</v>
      </c>
      <c r="PNL1" t="s">
        <v>11755</v>
      </c>
      <c r="PNM1" t="s">
        <v>11756</v>
      </c>
      <c r="PNN1" t="s">
        <v>11757</v>
      </c>
      <c r="PNO1" t="s">
        <v>11758</v>
      </c>
      <c r="PNP1" t="s">
        <v>11759</v>
      </c>
      <c r="PNQ1" t="s">
        <v>11760</v>
      </c>
      <c r="PNR1" t="s">
        <v>11761</v>
      </c>
      <c r="PNS1" t="s">
        <v>11762</v>
      </c>
      <c r="PNT1" t="s">
        <v>11763</v>
      </c>
      <c r="PNU1" t="s">
        <v>11764</v>
      </c>
      <c r="PNV1" t="s">
        <v>11765</v>
      </c>
      <c r="PNW1" t="s">
        <v>11766</v>
      </c>
      <c r="PNX1" t="s">
        <v>11767</v>
      </c>
      <c r="PNY1" t="s">
        <v>11768</v>
      </c>
      <c r="PNZ1" t="s">
        <v>11769</v>
      </c>
      <c r="POA1" t="s">
        <v>11770</v>
      </c>
      <c r="POB1" t="s">
        <v>11771</v>
      </c>
      <c r="POC1" t="s">
        <v>11772</v>
      </c>
      <c r="POD1" t="s">
        <v>11773</v>
      </c>
      <c r="POE1" t="s">
        <v>11774</v>
      </c>
      <c r="POF1" t="s">
        <v>11775</v>
      </c>
      <c r="POG1" t="s">
        <v>11776</v>
      </c>
      <c r="POH1" t="s">
        <v>11777</v>
      </c>
      <c r="POI1" t="s">
        <v>11778</v>
      </c>
      <c r="POJ1" t="s">
        <v>11779</v>
      </c>
      <c r="POK1" t="s">
        <v>11780</v>
      </c>
      <c r="POL1" t="s">
        <v>11781</v>
      </c>
      <c r="POM1" t="s">
        <v>11782</v>
      </c>
      <c r="PON1" t="s">
        <v>11783</v>
      </c>
      <c r="POO1" t="s">
        <v>11784</v>
      </c>
      <c r="POP1" t="s">
        <v>11785</v>
      </c>
      <c r="POQ1" t="s">
        <v>11786</v>
      </c>
      <c r="POR1" t="s">
        <v>11787</v>
      </c>
      <c r="POS1" t="s">
        <v>11788</v>
      </c>
      <c r="POT1" t="s">
        <v>11789</v>
      </c>
      <c r="POU1" t="s">
        <v>11790</v>
      </c>
      <c r="POV1" t="s">
        <v>11791</v>
      </c>
      <c r="POW1" t="s">
        <v>11792</v>
      </c>
      <c r="POX1" t="s">
        <v>11793</v>
      </c>
      <c r="POY1" t="s">
        <v>11794</v>
      </c>
      <c r="POZ1" t="s">
        <v>11795</v>
      </c>
      <c r="PPA1" t="s">
        <v>11796</v>
      </c>
      <c r="PPB1" t="s">
        <v>11797</v>
      </c>
      <c r="PPC1" t="s">
        <v>11798</v>
      </c>
      <c r="PPD1" t="s">
        <v>11799</v>
      </c>
      <c r="PPE1" t="s">
        <v>11800</v>
      </c>
      <c r="PPF1" t="s">
        <v>11801</v>
      </c>
      <c r="PPG1" t="s">
        <v>11802</v>
      </c>
      <c r="PPH1" t="s">
        <v>11803</v>
      </c>
      <c r="PPI1" t="s">
        <v>11804</v>
      </c>
      <c r="PPJ1" t="s">
        <v>11805</v>
      </c>
      <c r="PPK1" t="s">
        <v>11806</v>
      </c>
      <c r="PPL1" t="s">
        <v>11807</v>
      </c>
      <c r="PPM1" t="s">
        <v>11808</v>
      </c>
      <c r="PPN1" t="s">
        <v>11809</v>
      </c>
      <c r="PPO1" t="s">
        <v>11810</v>
      </c>
      <c r="PPP1" t="s">
        <v>11811</v>
      </c>
      <c r="PPQ1" t="s">
        <v>11812</v>
      </c>
      <c r="PPR1" t="s">
        <v>11813</v>
      </c>
      <c r="PPS1" t="s">
        <v>11814</v>
      </c>
      <c r="PPT1" t="s">
        <v>11815</v>
      </c>
      <c r="PPU1" t="s">
        <v>11816</v>
      </c>
      <c r="PPV1" t="s">
        <v>11817</v>
      </c>
      <c r="PPW1" t="s">
        <v>11818</v>
      </c>
      <c r="PPX1" t="s">
        <v>11819</v>
      </c>
      <c r="PPY1" t="s">
        <v>11820</v>
      </c>
      <c r="PPZ1" t="s">
        <v>11821</v>
      </c>
      <c r="PQA1" t="s">
        <v>11822</v>
      </c>
      <c r="PQB1" t="s">
        <v>11823</v>
      </c>
      <c r="PQC1" t="s">
        <v>11824</v>
      </c>
      <c r="PQD1" t="s">
        <v>11825</v>
      </c>
      <c r="PQE1" t="s">
        <v>11826</v>
      </c>
      <c r="PQF1" t="s">
        <v>11827</v>
      </c>
      <c r="PQG1" t="s">
        <v>11828</v>
      </c>
      <c r="PQH1" t="s">
        <v>11829</v>
      </c>
      <c r="PQI1" t="s">
        <v>11830</v>
      </c>
      <c r="PQJ1" t="s">
        <v>11831</v>
      </c>
      <c r="PQK1" t="s">
        <v>11832</v>
      </c>
      <c r="PQL1" t="s">
        <v>11833</v>
      </c>
      <c r="PQM1" t="s">
        <v>11834</v>
      </c>
      <c r="PQN1" t="s">
        <v>11835</v>
      </c>
      <c r="PQO1" t="s">
        <v>11836</v>
      </c>
      <c r="PQP1" t="s">
        <v>11837</v>
      </c>
      <c r="PQQ1" t="s">
        <v>11838</v>
      </c>
      <c r="PQR1" t="s">
        <v>11839</v>
      </c>
      <c r="PQS1" t="s">
        <v>11840</v>
      </c>
      <c r="PQT1" t="s">
        <v>11841</v>
      </c>
      <c r="PQU1" t="s">
        <v>11842</v>
      </c>
      <c r="PQV1" t="s">
        <v>11843</v>
      </c>
      <c r="PQW1" t="s">
        <v>11844</v>
      </c>
      <c r="PQX1" t="s">
        <v>11845</v>
      </c>
      <c r="PQY1" t="s">
        <v>11846</v>
      </c>
      <c r="PQZ1" t="s">
        <v>11847</v>
      </c>
      <c r="PRA1" t="s">
        <v>11848</v>
      </c>
      <c r="PRB1" t="s">
        <v>11849</v>
      </c>
      <c r="PRC1" t="s">
        <v>11850</v>
      </c>
      <c r="PRD1" t="s">
        <v>11851</v>
      </c>
      <c r="PRE1" t="s">
        <v>11852</v>
      </c>
      <c r="PRF1" t="s">
        <v>11853</v>
      </c>
      <c r="PRG1" t="s">
        <v>11854</v>
      </c>
      <c r="PRH1" t="s">
        <v>11855</v>
      </c>
      <c r="PRI1" t="s">
        <v>11856</v>
      </c>
      <c r="PRJ1" t="s">
        <v>11857</v>
      </c>
      <c r="PRK1" t="s">
        <v>11858</v>
      </c>
      <c r="PRL1" t="s">
        <v>11859</v>
      </c>
      <c r="PRM1" t="s">
        <v>11860</v>
      </c>
      <c r="PRN1" t="s">
        <v>11861</v>
      </c>
      <c r="PRO1" t="s">
        <v>11862</v>
      </c>
      <c r="PRP1" t="s">
        <v>11863</v>
      </c>
      <c r="PRQ1" t="s">
        <v>11864</v>
      </c>
      <c r="PRR1" t="s">
        <v>11865</v>
      </c>
      <c r="PRS1" t="s">
        <v>11866</v>
      </c>
      <c r="PRT1" t="s">
        <v>11867</v>
      </c>
      <c r="PRU1" t="s">
        <v>11868</v>
      </c>
      <c r="PRV1" t="s">
        <v>11869</v>
      </c>
      <c r="PRW1" t="s">
        <v>11870</v>
      </c>
      <c r="PRX1" t="s">
        <v>11871</v>
      </c>
      <c r="PRY1" t="s">
        <v>11872</v>
      </c>
      <c r="PRZ1" t="s">
        <v>11873</v>
      </c>
      <c r="PSA1" t="s">
        <v>11874</v>
      </c>
      <c r="PSB1" t="s">
        <v>11875</v>
      </c>
      <c r="PSC1" t="s">
        <v>11876</v>
      </c>
      <c r="PSD1" t="s">
        <v>11877</v>
      </c>
      <c r="PSE1" t="s">
        <v>11878</v>
      </c>
      <c r="PSF1" t="s">
        <v>11879</v>
      </c>
      <c r="PSG1" t="s">
        <v>11880</v>
      </c>
      <c r="PSH1" t="s">
        <v>11881</v>
      </c>
      <c r="PSI1" t="s">
        <v>11882</v>
      </c>
      <c r="PSJ1" t="s">
        <v>11883</v>
      </c>
      <c r="PSK1" t="s">
        <v>11884</v>
      </c>
      <c r="PSL1" t="s">
        <v>11885</v>
      </c>
      <c r="PSM1" t="s">
        <v>11886</v>
      </c>
      <c r="PSN1" t="s">
        <v>11887</v>
      </c>
      <c r="PSO1" t="s">
        <v>11888</v>
      </c>
      <c r="PSP1" t="s">
        <v>11889</v>
      </c>
      <c r="PSQ1" t="s">
        <v>11890</v>
      </c>
      <c r="PSR1" t="s">
        <v>11891</v>
      </c>
      <c r="PSS1" t="s">
        <v>11892</v>
      </c>
      <c r="PST1" t="s">
        <v>11893</v>
      </c>
      <c r="PSU1" t="s">
        <v>11894</v>
      </c>
      <c r="PSV1" t="s">
        <v>11895</v>
      </c>
      <c r="PSW1" t="s">
        <v>11896</v>
      </c>
      <c r="PSX1" t="s">
        <v>11897</v>
      </c>
      <c r="PSY1" t="s">
        <v>11898</v>
      </c>
      <c r="PSZ1" t="s">
        <v>11899</v>
      </c>
      <c r="PTA1" t="s">
        <v>11900</v>
      </c>
      <c r="PTB1" t="s">
        <v>11901</v>
      </c>
      <c r="PTC1" t="s">
        <v>11902</v>
      </c>
      <c r="PTD1" t="s">
        <v>11903</v>
      </c>
      <c r="PTE1" t="s">
        <v>11904</v>
      </c>
      <c r="PTF1" t="s">
        <v>11905</v>
      </c>
      <c r="PTG1" t="s">
        <v>11906</v>
      </c>
      <c r="PTH1" t="s">
        <v>11907</v>
      </c>
      <c r="PTI1" t="s">
        <v>11908</v>
      </c>
      <c r="PTJ1" t="s">
        <v>11909</v>
      </c>
      <c r="PTK1" t="s">
        <v>11910</v>
      </c>
      <c r="PTL1" t="s">
        <v>11911</v>
      </c>
      <c r="PTM1" t="s">
        <v>11912</v>
      </c>
      <c r="PTN1" t="s">
        <v>11913</v>
      </c>
      <c r="PTO1" t="s">
        <v>11914</v>
      </c>
      <c r="PTP1" t="s">
        <v>11915</v>
      </c>
      <c r="PTQ1" t="s">
        <v>11916</v>
      </c>
      <c r="PTR1" t="s">
        <v>11917</v>
      </c>
      <c r="PTS1" t="s">
        <v>11918</v>
      </c>
      <c r="PTT1" t="s">
        <v>11919</v>
      </c>
      <c r="PTU1" t="s">
        <v>11920</v>
      </c>
      <c r="PTV1" t="s">
        <v>11921</v>
      </c>
      <c r="PTW1" t="s">
        <v>11922</v>
      </c>
      <c r="PTX1" t="s">
        <v>11923</v>
      </c>
      <c r="PTY1" t="s">
        <v>11924</v>
      </c>
      <c r="PTZ1" t="s">
        <v>11925</v>
      </c>
      <c r="PUA1" t="s">
        <v>11926</v>
      </c>
      <c r="PUB1" t="s">
        <v>11927</v>
      </c>
      <c r="PUC1" t="s">
        <v>11928</v>
      </c>
      <c r="PUD1" t="s">
        <v>11929</v>
      </c>
      <c r="PUE1" t="s">
        <v>11930</v>
      </c>
      <c r="PUF1" t="s">
        <v>11931</v>
      </c>
      <c r="PUG1" t="s">
        <v>11932</v>
      </c>
      <c r="PUH1" t="s">
        <v>11933</v>
      </c>
      <c r="PUI1" t="s">
        <v>11934</v>
      </c>
      <c r="PUJ1" t="s">
        <v>11935</v>
      </c>
      <c r="PUK1" t="s">
        <v>11936</v>
      </c>
      <c r="PUL1" t="s">
        <v>11937</v>
      </c>
      <c r="PUM1" t="s">
        <v>11938</v>
      </c>
      <c r="PUN1" t="s">
        <v>11939</v>
      </c>
      <c r="PUO1" t="s">
        <v>11940</v>
      </c>
      <c r="PUP1" t="s">
        <v>11941</v>
      </c>
      <c r="PUQ1" t="s">
        <v>11942</v>
      </c>
      <c r="PUR1" t="s">
        <v>11943</v>
      </c>
      <c r="PUS1" t="s">
        <v>11944</v>
      </c>
      <c r="PUT1" t="s">
        <v>11945</v>
      </c>
      <c r="PUU1" t="s">
        <v>11946</v>
      </c>
      <c r="PUV1" t="s">
        <v>11947</v>
      </c>
      <c r="PUW1" t="s">
        <v>11948</v>
      </c>
      <c r="PUX1" t="s">
        <v>11949</v>
      </c>
      <c r="PUY1" t="s">
        <v>11950</v>
      </c>
      <c r="PUZ1" t="s">
        <v>11951</v>
      </c>
      <c r="PVA1" t="s">
        <v>11952</v>
      </c>
      <c r="PVB1" t="s">
        <v>11953</v>
      </c>
      <c r="PVC1" t="s">
        <v>11954</v>
      </c>
      <c r="PVD1" t="s">
        <v>11955</v>
      </c>
      <c r="PVE1" t="s">
        <v>11956</v>
      </c>
      <c r="PVF1" t="s">
        <v>11957</v>
      </c>
      <c r="PVG1" t="s">
        <v>11958</v>
      </c>
      <c r="PVH1" t="s">
        <v>11959</v>
      </c>
      <c r="PVI1" t="s">
        <v>11960</v>
      </c>
      <c r="PVJ1" t="s">
        <v>11961</v>
      </c>
      <c r="PVK1" t="s">
        <v>11962</v>
      </c>
      <c r="PVL1" t="s">
        <v>11963</v>
      </c>
      <c r="PVM1" t="s">
        <v>11964</v>
      </c>
      <c r="PVN1" t="s">
        <v>11965</v>
      </c>
      <c r="PVO1" t="s">
        <v>11966</v>
      </c>
      <c r="PVP1" t="s">
        <v>11967</v>
      </c>
      <c r="PVQ1" t="s">
        <v>11968</v>
      </c>
      <c r="PVR1" t="s">
        <v>11969</v>
      </c>
      <c r="PVS1" t="s">
        <v>11970</v>
      </c>
      <c r="PVT1" t="s">
        <v>11971</v>
      </c>
      <c r="PVU1" t="s">
        <v>11972</v>
      </c>
      <c r="PVV1" t="s">
        <v>11973</v>
      </c>
      <c r="PVW1" t="s">
        <v>11974</v>
      </c>
      <c r="PVX1" t="s">
        <v>11975</v>
      </c>
      <c r="PVY1" t="s">
        <v>11976</v>
      </c>
      <c r="PVZ1" t="s">
        <v>11977</v>
      </c>
      <c r="PWA1" t="s">
        <v>11978</v>
      </c>
      <c r="PWB1" t="s">
        <v>11979</v>
      </c>
      <c r="PWC1" t="s">
        <v>11980</v>
      </c>
      <c r="PWD1" t="s">
        <v>11981</v>
      </c>
      <c r="PWE1" t="s">
        <v>11982</v>
      </c>
      <c r="PWF1" t="s">
        <v>11983</v>
      </c>
      <c r="PWG1" t="s">
        <v>11984</v>
      </c>
      <c r="PWH1" t="s">
        <v>11985</v>
      </c>
      <c r="PWI1" t="s">
        <v>11986</v>
      </c>
      <c r="PWJ1" t="s">
        <v>11987</v>
      </c>
      <c r="PWK1" t="s">
        <v>11988</v>
      </c>
      <c r="PWL1" t="s">
        <v>11989</v>
      </c>
      <c r="PWM1" t="s">
        <v>11990</v>
      </c>
      <c r="PWN1" t="s">
        <v>11991</v>
      </c>
      <c r="PWO1" t="s">
        <v>11992</v>
      </c>
      <c r="PWP1" t="s">
        <v>11993</v>
      </c>
      <c r="PWQ1" t="s">
        <v>11994</v>
      </c>
      <c r="PWR1" t="s">
        <v>11995</v>
      </c>
      <c r="PWS1" t="s">
        <v>11996</v>
      </c>
      <c r="PWT1" t="s">
        <v>11997</v>
      </c>
      <c r="PWU1" t="s">
        <v>11998</v>
      </c>
      <c r="PWV1" t="s">
        <v>11999</v>
      </c>
      <c r="PWW1" t="s">
        <v>12000</v>
      </c>
      <c r="PWX1" t="s">
        <v>12001</v>
      </c>
      <c r="PWY1" t="s">
        <v>12002</v>
      </c>
      <c r="PWZ1" t="s">
        <v>12003</v>
      </c>
      <c r="PXA1" t="s">
        <v>12004</v>
      </c>
      <c r="PXB1" t="s">
        <v>12005</v>
      </c>
      <c r="PXC1" t="s">
        <v>12006</v>
      </c>
      <c r="PXD1" t="s">
        <v>12007</v>
      </c>
      <c r="PXE1" t="s">
        <v>12008</v>
      </c>
      <c r="PXF1" t="s">
        <v>12009</v>
      </c>
      <c r="PXG1" t="s">
        <v>12010</v>
      </c>
      <c r="PXH1" t="s">
        <v>12011</v>
      </c>
      <c r="PXI1" t="s">
        <v>12012</v>
      </c>
      <c r="PXJ1" t="s">
        <v>12013</v>
      </c>
      <c r="PXK1" t="s">
        <v>12014</v>
      </c>
      <c r="PXL1" t="s">
        <v>12015</v>
      </c>
      <c r="PXM1" t="s">
        <v>12016</v>
      </c>
      <c r="PXN1" t="s">
        <v>12017</v>
      </c>
      <c r="PXO1" t="s">
        <v>12018</v>
      </c>
      <c r="PXP1" t="s">
        <v>12019</v>
      </c>
      <c r="PXQ1" t="s">
        <v>12020</v>
      </c>
      <c r="PXR1" t="s">
        <v>12021</v>
      </c>
      <c r="PXS1" t="s">
        <v>12022</v>
      </c>
      <c r="PXT1" t="s">
        <v>12023</v>
      </c>
      <c r="PXU1" t="s">
        <v>12024</v>
      </c>
      <c r="PXV1" t="s">
        <v>12025</v>
      </c>
      <c r="PXW1" t="s">
        <v>12026</v>
      </c>
      <c r="PXX1" t="s">
        <v>12027</v>
      </c>
      <c r="PXY1" t="s">
        <v>12028</v>
      </c>
      <c r="PXZ1" t="s">
        <v>12029</v>
      </c>
      <c r="PYA1" t="s">
        <v>12030</v>
      </c>
      <c r="PYB1" t="s">
        <v>12031</v>
      </c>
      <c r="PYC1" t="s">
        <v>12032</v>
      </c>
      <c r="PYD1" t="s">
        <v>12033</v>
      </c>
      <c r="PYE1" t="s">
        <v>12034</v>
      </c>
      <c r="PYF1" t="s">
        <v>12035</v>
      </c>
      <c r="PYG1" t="s">
        <v>12036</v>
      </c>
      <c r="PYH1" t="s">
        <v>12037</v>
      </c>
      <c r="PYI1" t="s">
        <v>12038</v>
      </c>
      <c r="PYJ1" t="s">
        <v>12039</v>
      </c>
      <c r="PYK1" t="s">
        <v>12040</v>
      </c>
      <c r="PYL1" t="s">
        <v>12041</v>
      </c>
      <c r="PYM1" t="s">
        <v>12042</v>
      </c>
      <c r="PYN1" t="s">
        <v>12043</v>
      </c>
      <c r="PYO1" t="s">
        <v>12044</v>
      </c>
      <c r="PYP1" t="s">
        <v>12045</v>
      </c>
      <c r="PYQ1" t="s">
        <v>12046</v>
      </c>
      <c r="PYR1" t="s">
        <v>12047</v>
      </c>
      <c r="PYS1" t="s">
        <v>12048</v>
      </c>
      <c r="PYT1" t="s">
        <v>12049</v>
      </c>
      <c r="PYU1" t="s">
        <v>12050</v>
      </c>
      <c r="PYV1" t="s">
        <v>12051</v>
      </c>
      <c r="PYW1" t="s">
        <v>12052</v>
      </c>
      <c r="PYX1" t="s">
        <v>12053</v>
      </c>
      <c r="PYY1" t="s">
        <v>12054</v>
      </c>
      <c r="PYZ1" t="s">
        <v>12055</v>
      </c>
      <c r="PZA1" t="s">
        <v>12056</v>
      </c>
      <c r="PZB1" t="s">
        <v>12057</v>
      </c>
      <c r="PZC1" t="s">
        <v>12058</v>
      </c>
      <c r="PZD1" t="s">
        <v>12059</v>
      </c>
      <c r="PZE1" t="s">
        <v>12060</v>
      </c>
      <c r="PZF1" t="s">
        <v>12061</v>
      </c>
      <c r="PZG1" t="s">
        <v>12062</v>
      </c>
      <c r="PZH1" t="s">
        <v>12063</v>
      </c>
      <c r="PZI1" t="s">
        <v>12064</v>
      </c>
      <c r="PZJ1" t="s">
        <v>12065</v>
      </c>
      <c r="PZK1" t="s">
        <v>12066</v>
      </c>
      <c r="PZL1" t="s">
        <v>12067</v>
      </c>
      <c r="PZM1" t="s">
        <v>12068</v>
      </c>
      <c r="PZN1" t="s">
        <v>12069</v>
      </c>
      <c r="PZO1" t="s">
        <v>12070</v>
      </c>
      <c r="PZP1" t="s">
        <v>12071</v>
      </c>
      <c r="PZQ1" t="s">
        <v>12072</v>
      </c>
      <c r="PZR1" t="s">
        <v>12073</v>
      </c>
      <c r="PZS1" t="s">
        <v>12074</v>
      </c>
      <c r="PZT1" t="s">
        <v>12075</v>
      </c>
      <c r="PZU1" t="s">
        <v>12076</v>
      </c>
      <c r="PZV1" t="s">
        <v>12077</v>
      </c>
      <c r="PZW1" t="s">
        <v>12078</v>
      </c>
      <c r="PZX1" t="s">
        <v>12079</v>
      </c>
      <c r="PZY1" t="s">
        <v>12080</v>
      </c>
      <c r="PZZ1" t="s">
        <v>12081</v>
      </c>
      <c r="QAA1" t="s">
        <v>12082</v>
      </c>
      <c r="QAB1" t="s">
        <v>12083</v>
      </c>
      <c r="QAC1" t="s">
        <v>12084</v>
      </c>
      <c r="QAD1" t="s">
        <v>12085</v>
      </c>
      <c r="QAE1" t="s">
        <v>12086</v>
      </c>
      <c r="QAF1" t="s">
        <v>12087</v>
      </c>
      <c r="QAG1" t="s">
        <v>12088</v>
      </c>
      <c r="QAH1" t="s">
        <v>12089</v>
      </c>
      <c r="QAI1" t="s">
        <v>12090</v>
      </c>
      <c r="QAJ1" t="s">
        <v>12091</v>
      </c>
      <c r="QAK1" t="s">
        <v>12092</v>
      </c>
      <c r="QAL1" t="s">
        <v>12093</v>
      </c>
      <c r="QAM1" t="s">
        <v>12094</v>
      </c>
      <c r="QAN1" t="s">
        <v>12095</v>
      </c>
      <c r="QAO1" t="s">
        <v>12096</v>
      </c>
      <c r="QAP1" t="s">
        <v>12097</v>
      </c>
      <c r="QAQ1" t="s">
        <v>12098</v>
      </c>
      <c r="QAR1" t="s">
        <v>12099</v>
      </c>
      <c r="QAS1" t="s">
        <v>12100</v>
      </c>
      <c r="QAT1" t="s">
        <v>12101</v>
      </c>
      <c r="QAU1" t="s">
        <v>12102</v>
      </c>
      <c r="QAV1" t="s">
        <v>12103</v>
      </c>
      <c r="QAW1" t="s">
        <v>12104</v>
      </c>
      <c r="QAX1" t="s">
        <v>12105</v>
      </c>
      <c r="QAY1" t="s">
        <v>12106</v>
      </c>
      <c r="QAZ1" t="s">
        <v>12107</v>
      </c>
      <c r="QBA1" t="s">
        <v>12108</v>
      </c>
      <c r="QBB1" t="s">
        <v>12109</v>
      </c>
      <c r="QBC1" t="s">
        <v>12110</v>
      </c>
      <c r="QBD1" t="s">
        <v>12111</v>
      </c>
      <c r="QBE1" t="s">
        <v>12112</v>
      </c>
      <c r="QBF1" t="s">
        <v>12113</v>
      </c>
      <c r="QBG1" t="s">
        <v>12114</v>
      </c>
      <c r="QBH1" t="s">
        <v>12115</v>
      </c>
      <c r="QBI1" t="s">
        <v>12116</v>
      </c>
      <c r="QBJ1" t="s">
        <v>12117</v>
      </c>
      <c r="QBK1" t="s">
        <v>12118</v>
      </c>
      <c r="QBL1" t="s">
        <v>12119</v>
      </c>
      <c r="QBM1" t="s">
        <v>12120</v>
      </c>
      <c r="QBN1" t="s">
        <v>12121</v>
      </c>
      <c r="QBO1" t="s">
        <v>12122</v>
      </c>
      <c r="QBP1" t="s">
        <v>12123</v>
      </c>
      <c r="QBQ1" t="s">
        <v>12124</v>
      </c>
      <c r="QBR1" t="s">
        <v>12125</v>
      </c>
      <c r="QBS1" t="s">
        <v>12126</v>
      </c>
      <c r="QBT1" t="s">
        <v>12127</v>
      </c>
      <c r="QBU1" t="s">
        <v>12128</v>
      </c>
      <c r="QBV1" t="s">
        <v>12129</v>
      </c>
      <c r="QBW1" t="s">
        <v>12130</v>
      </c>
      <c r="QBX1" t="s">
        <v>12131</v>
      </c>
      <c r="QBY1" t="s">
        <v>12132</v>
      </c>
      <c r="QBZ1" t="s">
        <v>12133</v>
      </c>
      <c r="QCA1" t="s">
        <v>12134</v>
      </c>
      <c r="QCB1" t="s">
        <v>12135</v>
      </c>
      <c r="QCC1" t="s">
        <v>12136</v>
      </c>
      <c r="QCD1" t="s">
        <v>12137</v>
      </c>
      <c r="QCE1" t="s">
        <v>12138</v>
      </c>
      <c r="QCF1" t="s">
        <v>12139</v>
      </c>
      <c r="QCG1" t="s">
        <v>12140</v>
      </c>
      <c r="QCH1" t="s">
        <v>12141</v>
      </c>
      <c r="QCI1" t="s">
        <v>12142</v>
      </c>
      <c r="QCJ1" t="s">
        <v>12143</v>
      </c>
      <c r="QCK1" t="s">
        <v>12144</v>
      </c>
      <c r="QCL1" t="s">
        <v>12145</v>
      </c>
      <c r="QCM1" t="s">
        <v>12146</v>
      </c>
      <c r="QCN1" t="s">
        <v>12147</v>
      </c>
      <c r="QCO1" t="s">
        <v>12148</v>
      </c>
      <c r="QCP1" t="s">
        <v>12149</v>
      </c>
      <c r="QCQ1" t="s">
        <v>12150</v>
      </c>
      <c r="QCR1" t="s">
        <v>12151</v>
      </c>
      <c r="QCS1" t="s">
        <v>12152</v>
      </c>
      <c r="QCT1" t="s">
        <v>12153</v>
      </c>
      <c r="QCU1" t="s">
        <v>12154</v>
      </c>
      <c r="QCV1" t="s">
        <v>12155</v>
      </c>
      <c r="QCW1" t="s">
        <v>12156</v>
      </c>
      <c r="QCX1" t="s">
        <v>12157</v>
      </c>
      <c r="QCY1" t="s">
        <v>12158</v>
      </c>
      <c r="QCZ1" t="s">
        <v>12159</v>
      </c>
      <c r="QDA1" t="s">
        <v>12160</v>
      </c>
      <c r="QDB1" t="s">
        <v>12161</v>
      </c>
      <c r="QDC1" t="s">
        <v>12162</v>
      </c>
      <c r="QDD1" t="s">
        <v>12163</v>
      </c>
      <c r="QDE1" t="s">
        <v>12164</v>
      </c>
      <c r="QDF1" t="s">
        <v>12165</v>
      </c>
      <c r="QDG1" t="s">
        <v>12166</v>
      </c>
      <c r="QDH1" t="s">
        <v>12167</v>
      </c>
      <c r="QDI1" t="s">
        <v>12168</v>
      </c>
      <c r="QDJ1" t="s">
        <v>12169</v>
      </c>
      <c r="QDK1" t="s">
        <v>12170</v>
      </c>
      <c r="QDL1" t="s">
        <v>12171</v>
      </c>
      <c r="QDM1" t="s">
        <v>12172</v>
      </c>
      <c r="QDN1" t="s">
        <v>12173</v>
      </c>
      <c r="QDO1" t="s">
        <v>12174</v>
      </c>
      <c r="QDP1" t="s">
        <v>12175</v>
      </c>
      <c r="QDQ1" t="s">
        <v>12176</v>
      </c>
      <c r="QDR1" t="s">
        <v>12177</v>
      </c>
      <c r="QDS1" t="s">
        <v>12178</v>
      </c>
      <c r="QDT1" t="s">
        <v>12179</v>
      </c>
      <c r="QDU1" t="s">
        <v>12180</v>
      </c>
      <c r="QDV1" t="s">
        <v>12181</v>
      </c>
      <c r="QDW1" t="s">
        <v>12182</v>
      </c>
      <c r="QDX1" t="s">
        <v>12183</v>
      </c>
      <c r="QDY1" t="s">
        <v>12184</v>
      </c>
      <c r="QDZ1" t="s">
        <v>12185</v>
      </c>
      <c r="QEA1" t="s">
        <v>12186</v>
      </c>
      <c r="QEB1" t="s">
        <v>12187</v>
      </c>
      <c r="QEC1" t="s">
        <v>12188</v>
      </c>
      <c r="QED1" t="s">
        <v>12189</v>
      </c>
      <c r="QEE1" t="s">
        <v>12190</v>
      </c>
      <c r="QEF1" t="s">
        <v>12191</v>
      </c>
      <c r="QEG1" t="s">
        <v>12192</v>
      </c>
      <c r="QEH1" t="s">
        <v>12193</v>
      </c>
      <c r="QEI1" t="s">
        <v>12194</v>
      </c>
      <c r="QEJ1" t="s">
        <v>12195</v>
      </c>
      <c r="QEK1" t="s">
        <v>12196</v>
      </c>
      <c r="QEL1" t="s">
        <v>12197</v>
      </c>
      <c r="QEM1" t="s">
        <v>12198</v>
      </c>
      <c r="QEN1" t="s">
        <v>12199</v>
      </c>
      <c r="QEO1" t="s">
        <v>12200</v>
      </c>
      <c r="QEP1" t="s">
        <v>12201</v>
      </c>
      <c r="QEQ1" t="s">
        <v>12202</v>
      </c>
      <c r="QER1" t="s">
        <v>12203</v>
      </c>
      <c r="QES1" t="s">
        <v>12204</v>
      </c>
      <c r="QET1" t="s">
        <v>12205</v>
      </c>
      <c r="QEU1" t="s">
        <v>12206</v>
      </c>
      <c r="QEV1" t="s">
        <v>12207</v>
      </c>
      <c r="QEW1" t="s">
        <v>12208</v>
      </c>
      <c r="QEX1" t="s">
        <v>12209</v>
      </c>
      <c r="QEY1" t="s">
        <v>12210</v>
      </c>
      <c r="QEZ1" t="s">
        <v>12211</v>
      </c>
      <c r="QFA1" t="s">
        <v>12212</v>
      </c>
      <c r="QFB1" t="s">
        <v>12213</v>
      </c>
      <c r="QFC1" t="s">
        <v>12214</v>
      </c>
      <c r="QFD1" t="s">
        <v>12215</v>
      </c>
      <c r="QFE1" t="s">
        <v>12216</v>
      </c>
      <c r="QFF1" t="s">
        <v>12217</v>
      </c>
      <c r="QFG1" t="s">
        <v>12218</v>
      </c>
      <c r="QFH1" t="s">
        <v>12219</v>
      </c>
      <c r="QFI1" t="s">
        <v>12220</v>
      </c>
      <c r="QFJ1" t="s">
        <v>12221</v>
      </c>
      <c r="QFK1" t="s">
        <v>12222</v>
      </c>
      <c r="QFL1" t="s">
        <v>12223</v>
      </c>
      <c r="QFM1" t="s">
        <v>12224</v>
      </c>
      <c r="QFN1" t="s">
        <v>12225</v>
      </c>
      <c r="QFO1" t="s">
        <v>12226</v>
      </c>
      <c r="QFP1" t="s">
        <v>12227</v>
      </c>
      <c r="QFQ1" t="s">
        <v>12228</v>
      </c>
      <c r="QFR1" t="s">
        <v>12229</v>
      </c>
      <c r="QFS1" t="s">
        <v>12230</v>
      </c>
      <c r="QFT1" t="s">
        <v>12231</v>
      </c>
      <c r="QFU1" t="s">
        <v>12232</v>
      </c>
      <c r="QFV1" t="s">
        <v>12233</v>
      </c>
      <c r="QFW1" t="s">
        <v>12234</v>
      </c>
      <c r="QFX1" t="s">
        <v>12235</v>
      </c>
      <c r="QFY1" t="s">
        <v>12236</v>
      </c>
      <c r="QFZ1" t="s">
        <v>12237</v>
      </c>
      <c r="QGA1" t="s">
        <v>12238</v>
      </c>
      <c r="QGB1" t="s">
        <v>12239</v>
      </c>
      <c r="QGC1" t="s">
        <v>12240</v>
      </c>
      <c r="QGD1" t="s">
        <v>12241</v>
      </c>
      <c r="QGE1" t="s">
        <v>12242</v>
      </c>
      <c r="QGF1" t="s">
        <v>12243</v>
      </c>
      <c r="QGG1" t="s">
        <v>12244</v>
      </c>
      <c r="QGH1" t="s">
        <v>12245</v>
      </c>
      <c r="QGI1" t="s">
        <v>12246</v>
      </c>
      <c r="QGJ1" t="s">
        <v>12247</v>
      </c>
      <c r="QGK1" t="s">
        <v>12248</v>
      </c>
      <c r="QGL1" t="s">
        <v>12249</v>
      </c>
      <c r="QGM1" t="s">
        <v>12250</v>
      </c>
      <c r="QGN1" t="s">
        <v>12251</v>
      </c>
      <c r="QGO1" t="s">
        <v>12252</v>
      </c>
      <c r="QGP1" t="s">
        <v>12253</v>
      </c>
      <c r="QGQ1" t="s">
        <v>12254</v>
      </c>
      <c r="QGR1" t="s">
        <v>12255</v>
      </c>
      <c r="QGS1" t="s">
        <v>12256</v>
      </c>
      <c r="QGT1" t="s">
        <v>12257</v>
      </c>
      <c r="QGU1" t="s">
        <v>12258</v>
      </c>
      <c r="QGV1" t="s">
        <v>12259</v>
      </c>
      <c r="QGW1" t="s">
        <v>12260</v>
      </c>
      <c r="QGX1" t="s">
        <v>12261</v>
      </c>
      <c r="QGY1" t="s">
        <v>12262</v>
      </c>
      <c r="QGZ1" t="s">
        <v>12263</v>
      </c>
      <c r="QHA1" t="s">
        <v>12264</v>
      </c>
      <c r="QHB1" t="s">
        <v>12265</v>
      </c>
      <c r="QHC1" t="s">
        <v>12266</v>
      </c>
      <c r="QHD1" t="s">
        <v>12267</v>
      </c>
      <c r="QHE1" t="s">
        <v>12268</v>
      </c>
      <c r="QHF1" t="s">
        <v>12269</v>
      </c>
      <c r="QHG1" t="s">
        <v>12270</v>
      </c>
      <c r="QHH1" t="s">
        <v>12271</v>
      </c>
      <c r="QHI1" t="s">
        <v>12272</v>
      </c>
      <c r="QHJ1" t="s">
        <v>12273</v>
      </c>
      <c r="QHK1" t="s">
        <v>12274</v>
      </c>
      <c r="QHL1" t="s">
        <v>12275</v>
      </c>
      <c r="QHM1" t="s">
        <v>12276</v>
      </c>
      <c r="QHN1" t="s">
        <v>12277</v>
      </c>
      <c r="QHO1" t="s">
        <v>12278</v>
      </c>
      <c r="QHP1" t="s">
        <v>12279</v>
      </c>
      <c r="QHQ1" t="s">
        <v>12280</v>
      </c>
      <c r="QHR1" t="s">
        <v>12281</v>
      </c>
      <c r="QHS1" t="s">
        <v>12282</v>
      </c>
      <c r="QHT1" t="s">
        <v>12283</v>
      </c>
      <c r="QHU1" t="s">
        <v>12284</v>
      </c>
      <c r="QHV1" t="s">
        <v>12285</v>
      </c>
      <c r="QHW1" t="s">
        <v>12286</v>
      </c>
      <c r="QHX1" t="s">
        <v>12287</v>
      </c>
      <c r="QHY1" t="s">
        <v>12288</v>
      </c>
      <c r="QHZ1" t="s">
        <v>12289</v>
      </c>
      <c r="QIA1" t="s">
        <v>12290</v>
      </c>
      <c r="QIB1" t="s">
        <v>12291</v>
      </c>
      <c r="QIC1" t="s">
        <v>12292</v>
      </c>
      <c r="QID1" t="s">
        <v>12293</v>
      </c>
      <c r="QIE1" t="s">
        <v>12294</v>
      </c>
      <c r="QIF1" t="s">
        <v>12295</v>
      </c>
      <c r="QIG1" t="s">
        <v>12296</v>
      </c>
      <c r="QIH1" t="s">
        <v>12297</v>
      </c>
      <c r="QII1" t="s">
        <v>12298</v>
      </c>
      <c r="QIJ1" t="s">
        <v>12299</v>
      </c>
      <c r="QIK1" t="s">
        <v>12300</v>
      </c>
      <c r="QIL1" t="s">
        <v>12301</v>
      </c>
      <c r="QIM1" t="s">
        <v>12302</v>
      </c>
      <c r="QIN1" t="s">
        <v>12303</v>
      </c>
      <c r="QIO1" t="s">
        <v>12304</v>
      </c>
      <c r="QIP1" t="s">
        <v>12305</v>
      </c>
      <c r="QIQ1" t="s">
        <v>12306</v>
      </c>
      <c r="QIR1" t="s">
        <v>12307</v>
      </c>
      <c r="QIS1" t="s">
        <v>12308</v>
      </c>
      <c r="QIT1" t="s">
        <v>12309</v>
      </c>
      <c r="QIU1" t="s">
        <v>12310</v>
      </c>
      <c r="QIV1" t="s">
        <v>12311</v>
      </c>
      <c r="QIW1" t="s">
        <v>12312</v>
      </c>
      <c r="QIX1" t="s">
        <v>12313</v>
      </c>
      <c r="QIY1" t="s">
        <v>12314</v>
      </c>
      <c r="QIZ1" t="s">
        <v>12315</v>
      </c>
      <c r="QJA1" t="s">
        <v>12316</v>
      </c>
      <c r="QJB1" t="s">
        <v>12317</v>
      </c>
      <c r="QJC1" t="s">
        <v>12318</v>
      </c>
      <c r="QJD1" t="s">
        <v>12319</v>
      </c>
      <c r="QJE1" t="s">
        <v>12320</v>
      </c>
      <c r="QJF1" t="s">
        <v>12321</v>
      </c>
      <c r="QJG1" t="s">
        <v>12322</v>
      </c>
      <c r="QJH1" t="s">
        <v>12323</v>
      </c>
      <c r="QJI1" t="s">
        <v>12324</v>
      </c>
      <c r="QJJ1" t="s">
        <v>12325</v>
      </c>
      <c r="QJK1" t="s">
        <v>12326</v>
      </c>
      <c r="QJL1" t="s">
        <v>12327</v>
      </c>
      <c r="QJM1" t="s">
        <v>12328</v>
      </c>
      <c r="QJN1" t="s">
        <v>12329</v>
      </c>
      <c r="QJO1" t="s">
        <v>12330</v>
      </c>
      <c r="QJP1" t="s">
        <v>12331</v>
      </c>
      <c r="QJQ1" t="s">
        <v>12332</v>
      </c>
      <c r="QJR1" t="s">
        <v>12333</v>
      </c>
      <c r="QJS1" t="s">
        <v>12334</v>
      </c>
      <c r="QJT1" t="s">
        <v>12335</v>
      </c>
      <c r="QJU1" t="s">
        <v>12336</v>
      </c>
      <c r="QJV1" t="s">
        <v>12337</v>
      </c>
      <c r="QJW1" t="s">
        <v>12338</v>
      </c>
      <c r="QJX1" t="s">
        <v>12339</v>
      </c>
      <c r="QJY1" t="s">
        <v>12340</v>
      </c>
      <c r="QJZ1" t="s">
        <v>12341</v>
      </c>
      <c r="QKA1" t="s">
        <v>12342</v>
      </c>
      <c r="QKB1" t="s">
        <v>12343</v>
      </c>
      <c r="QKC1" t="s">
        <v>12344</v>
      </c>
      <c r="QKD1" t="s">
        <v>12345</v>
      </c>
      <c r="QKE1" t="s">
        <v>12346</v>
      </c>
      <c r="QKF1" t="s">
        <v>12347</v>
      </c>
      <c r="QKG1" t="s">
        <v>12348</v>
      </c>
      <c r="QKH1" t="s">
        <v>12349</v>
      </c>
      <c r="QKI1" t="s">
        <v>12350</v>
      </c>
      <c r="QKJ1" t="s">
        <v>12351</v>
      </c>
      <c r="QKK1" t="s">
        <v>12352</v>
      </c>
      <c r="QKL1" t="s">
        <v>12353</v>
      </c>
      <c r="QKM1" t="s">
        <v>12354</v>
      </c>
      <c r="QKN1" t="s">
        <v>12355</v>
      </c>
      <c r="QKO1" t="s">
        <v>12356</v>
      </c>
      <c r="QKP1" t="s">
        <v>12357</v>
      </c>
      <c r="QKQ1" t="s">
        <v>12358</v>
      </c>
      <c r="QKR1" t="s">
        <v>12359</v>
      </c>
      <c r="QKS1" t="s">
        <v>12360</v>
      </c>
      <c r="QKT1" t="s">
        <v>12361</v>
      </c>
      <c r="QKU1" t="s">
        <v>12362</v>
      </c>
      <c r="QKV1" t="s">
        <v>12363</v>
      </c>
      <c r="QKW1" t="s">
        <v>12364</v>
      </c>
      <c r="QKX1" t="s">
        <v>12365</v>
      </c>
      <c r="QKY1" t="s">
        <v>12366</v>
      </c>
      <c r="QKZ1" t="s">
        <v>12367</v>
      </c>
      <c r="QLA1" t="s">
        <v>12368</v>
      </c>
      <c r="QLB1" t="s">
        <v>12369</v>
      </c>
      <c r="QLC1" t="s">
        <v>12370</v>
      </c>
      <c r="QLD1" t="s">
        <v>12371</v>
      </c>
      <c r="QLE1" t="s">
        <v>12372</v>
      </c>
      <c r="QLF1" t="s">
        <v>12373</v>
      </c>
      <c r="QLG1" t="s">
        <v>12374</v>
      </c>
      <c r="QLH1" t="s">
        <v>12375</v>
      </c>
      <c r="QLI1" t="s">
        <v>12376</v>
      </c>
      <c r="QLJ1" t="s">
        <v>12377</v>
      </c>
      <c r="QLK1" t="s">
        <v>12378</v>
      </c>
      <c r="QLL1" t="s">
        <v>12379</v>
      </c>
      <c r="QLM1" t="s">
        <v>12380</v>
      </c>
      <c r="QLN1" t="s">
        <v>12381</v>
      </c>
      <c r="QLO1" t="s">
        <v>12382</v>
      </c>
      <c r="QLP1" t="s">
        <v>12383</v>
      </c>
      <c r="QLQ1" t="s">
        <v>12384</v>
      </c>
      <c r="QLR1" t="s">
        <v>12385</v>
      </c>
      <c r="QLS1" t="s">
        <v>12386</v>
      </c>
      <c r="QLT1" t="s">
        <v>12387</v>
      </c>
      <c r="QLU1" t="s">
        <v>12388</v>
      </c>
      <c r="QLV1" t="s">
        <v>12389</v>
      </c>
      <c r="QLW1" t="s">
        <v>12390</v>
      </c>
      <c r="QLX1" t="s">
        <v>12391</v>
      </c>
      <c r="QLY1" t="s">
        <v>12392</v>
      </c>
      <c r="QLZ1" t="s">
        <v>12393</v>
      </c>
      <c r="QMA1" t="s">
        <v>12394</v>
      </c>
      <c r="QMB1" t="s">
        <v>12395</v>
      </c>
      <c r="QMC1" t="s">
        <v>12396</v>
      </c>
      <c r="QMD1" t="s">
        <v>12397</v>
      </c>
      <c r="QME1" t="s">
        <v>12398</v>
      </c>
      <c r="QMF1" t="s">
        <v>12399</v>
      </c>
      <c r="QMG1" t="s">
        <v>12400</v>
      </c>
      <c r="QMH1" t="s">
        <v>12401</v>
      </c>
      <c r="QMI1" t="s">
        <v>12402</v>
      </c>
      <c r="QMJ1" t="s">
        <v>12403</v>
      </c>
      <c r="QMK1" t="s">
        <v>12404</v>
      </c>
      <c r="QML1" t="s">
        <v>12405</v>
      </c>
      <c r="QMM1" t="s">
        <v>12406</v>
      </c>
      <c r="QMN1" t="s">
        <v>12407</v>
      </c>
      <c r="QMO1" t="s">
        <v>12408</v>
      </c>
      <c r="QMP1" t="s">
        <v>12409</v>
      </c>
      <c r="QMQ1" t="s">
        <v>12410</v>
      </c>
      <c r="QMR1" t="s">
        <v>12411</v>
      </c>
      <c r="QMS1" t="s">
        <v>12412</v>
      </c>
      <c r="QMT1" t="s">
        <v>12413</v>
      </c>
      <c r="QMU1" t="s">
        <v>12414</v>
      </c>
      <c r="QMV1" t="s">
        <v>12415</v>
      </c>
      <c r="QMW1" t="s">
        <v>12416</v>
      </c>
      <c r="QMX1" t="s">
        <v>12417</v>
      </c>
      <c r="QMY1" t="s">
        <v>12418</v>
      </c>
      <c r="QMZ1" t="s">
        <v>12419</v>
      </c>
      <c r="QNA1" t="s">
        <v>12420</v>
      </c>
      <c r="QNB1" t="s">
        <v>12421</v>
      </c>
      <c r="QNC1" t="s">
        <v>12422</v>
      </c>
      <c r="QND1" t="s">
        <v>12423</v>
      </c>
      <c r="QNE1" t="s">
        <v>12424</v>
      </c>
      <c r="QNF1" t="s">
        <v>12425</v>
      </c>
      <c r="QNG1" t="s">
        <v>12426</v>
      </c>
      <c r="QNH1" t="s">
        <v>12427</v>
      </c>
      <c r="QNI1" t="s">
        <v>12428</v>
      </c>
      <c r="QNJ1" t="s">
        <v>12429</v>
      </c>
      <c r="QNK1" t="s">
        <v>12430</v>
      </c>
      <c r="QNL1" t="s">
        <v>12431</v>
      </c>
      <c r="QNM1" t="s">
        <v>12432</v>
      </c>
      <c r="QNN1" t="s">
        <v>12433</v>
      </c>
      <c r="QNO1" t="s">
        <v>12434</v>
      </c>
      <c r="QNP1" t="s">
        <v>12435</v>
      </c>
      <c r="QNQ1" t="s">
        <v>12436</v>
      </c>
      <c r="QNR1" t="s">
        <v>12437</v>
      </c>
      <c r="QNS1" t="s">
        <v>12438</v>
      </c>
      <c r="QNT1" t="s">
        <v>12439</v>
      </c>
      <c r="QNU1" t="s">
        <v>12440</v>
      </c>
      <c r="QNV1" t="s">
        <v>12441</v>
      </c>
      <c r="QNW1" t="s">
        <v>12442</v>
      </c>
      <c r="QNX1" t="s">
        <v>12443</v>
      </c>
      <c r="QNY1" t="s">
        <v>12444</v>
      </c>
      <c r="QNZ1" t="s">
        <v>12445</v>
      </c>
      <c r="QOA1" t="s">
        <v>12446</v>
      </c>
      <c r="QOB1" t="s">
        <v>12447</v>
      </c>
      <c r="QOC1" t="s">
        <v>12448</v>
      </c>
      <c r="QOD1" t="s">
        <v>12449</v>
      </c>
      <c r="QOE1" t="s">
        <v>12450</v>
      </c>
      <c r="QOF1" t="s">
        <v>12451</v>
      </c>
      <c r="QOG1" t="s">
        <v>12452</v>
      </c>
      <c r="QOH1" t="s">
        <v>12453</v>
      </c>
      <c r="QOI1" t="s">
        <v>12454</v>
      </c>
      <c r="QOJ1" t="s">
        <v>12455</v>
      </c>
      <c r="QOK1" t="s">
        <v>12456</v>
      </c>
      <c r="QOL1" t="s">
        <v>12457</v>
      </c>
      <c r="QOM1" t="s">
        <v>12458</v>
      </c>
      <c r="QON1" t="s">
        <v>12459</v>
      </c>
      <c r="QOO1" t="s">
        <v>12460</v>
      </c>
      <c r="QOP1" t="s">
        <v>12461</v>
      </c>
      <c r="QOQ1" t="s">
        <v>12462</v>
      </c>
      <c r="QOR1" t="s">
        <v>12463</v>
      </c>
      <c r="QOS1" t="s">
        <v>12464</v>
      </c>
      <c r="QOT1" t="s">
        <v>12465</v>
      </c>
      <c r="QOU1" t="s">
        <v>12466</v>
      </c>
      <c r="QOV1" t="s">
        <v>12467</v>
      </c>
      <c r="QOW1" t="s">
        <v>12468</v>
      </c>
      <c r="QOX1" t="s">
        <v>12469</v>
      </c>
      <c r="QOY1" t="s">
        <v>12470</v>
      </c>
      <c r="QOZ1" t="s">
        <v>12471</v>
      </c>
      <c r="QPA1" t="s">
        <v>12472</v>
      </c>
      <c r="QPB1" t="s">
        <v>12473</v>
      </c>
      <c r="QPC1" t="s">
        <v>12474</v>
      </c>
      <c r="QPD1" t="s">
        <v>12475</v>
      </c>
      <c r="QPE1" t="s">
        <v>12476</v>
      </c>
      <c r="QPF1" t="s">
        <v>12477</v>
      </c>
      <c r="QPG1" t="s">
        <v>12478</v>
      </c>
      <c r="QPH1" t="s">
        <v>12479</v>
      </c>
      <c r="QPI1" t="s">
        <v>12480</v>
      </c>
      <c r="QPJ1" t="s">
        <v>12481</v>
      </c>
      <c r="QPK1" t="s">
        <v>12482</v>
      </c>
      <c r="QPL1" t="s">
        <v>12483</v>
      </c>
      <c r="QPM1" t="s">
        <v>12484</v>
      </c>
      <c r="QPN1" t="s">
        <v>12485</v>
      </c>
      <c r="QPO1" t="s">
        <v>12486</v>
      </c>
      <c r="QPP1" t="s">
        <v>12487</v>
      </c>
      <c r="QPQ1" t="s">
        <v>12488</v>
      </c>
      <c r="QPR1" t="s">
        <v>12489</v>
      </c>
      <c r="QPS1" t="s">
        <v>12490</v>
      </c>
      <c r="QPT1" t="s">
        <v>12491</v>
      </c>
      <c r="QPU1" t="s">
        <v>12492</v>
      </c>
      <c r="QPV1" t="s">
        <v>12493</v>
      </c>
      <c r="QPW1" t="s">
        <v>12494</v>
      </c>
      <c r="QPX1" t="s">
        <v>12495</v>
      </c>
      <c r="QPY1" t="s">
        <v>12496</v>
      </c>
      <c r="QPZ1" t="s">
        <v>12497</v>
      </c>
      <c r="QQA1" t="s">
        <v>12498</v>
      </c>
      <c r="QQB1" t="s">
        <v>12499</v>
      </c>
      <c r="QQC1" t="s">
        <v>12500</v>
      </c>
      <c r="QQD1" t="s">
        <v>12501</v>
      </c>
      <c r="QQE1" t="s">
        <v>12502</v>
      </c>
      <c r="QQF1" t="s">
        <v>12503</v>
      </c>
      <c r="QQG1" t="s">
        <v>12504</v>
      </c>
      <c r="QQH1" t="s">
        <v>12505</v>
      </c>
      <c r="QQI1" t="s">
        <v>12506</v>
      </c>
      <c r="QQJ1" t="s">
        <v>12507</v>
      </c>
      <c r="QQK1" t="s">
        <v>12508</v>
      </c>
      <c r="QQL1" t="s">
        <v>12509</v>
      </c>
      <c r="QQM1" t="s">
        <v>12510</v>
      </c>
      <c r="QQN1" t="s">
        <v>12511</v>
      </c>
      <c r="QQO1" t="s">
        <v>12512</v>
      </c>
      <c r="QQP1" t="s">
        <v>12513</v>
      </c>
      <c r="QQQ1" t="s">
        <v>12514</v>
      </c>
      <c r="QQR1" t="s">
        <v>12515</v>
      </c>
      <c r="QQS1" t="s">
        <v>12516</v>
      </c>
      <c r="QQT1" t="s">
        <v>12517</v>
      </c>
      <c r="QQU1" t="s">
        <v>12518</v>
      </c>
      <c r="QQV1" t="s">
        <v>12519</v>
      </c>
      <c r="QQW1" t="s">
        <v>12520</v>
      </c>
      <c r="QQX1" t="s">
        <v>12521</v>
      </c>
      <c r="QQY1" t="s">
        <v>12522</v>
      </c>
      <c r="QQZ1" t="s">
        <v>12523</v>
      </c>
      <c r="QRA1" t="s">
        <v>12524</v>
      </c>
      <c r="QRB1" t="s">
        <v>12525</v>
      </c>
      <c r="QRC1" t="s">
        <v>12526</v>
      </c>
      <c r="QRD1" t="s">
        <v>12527</v>
      </c>
      <c r="QRE1" t="s">
        <v>12528</v>
      </c>
      <c r="QRF1" t="s">
        <v>12529</v>
      </c>
      <c r="QRG1" t="s">
        <v>12530</v>
      </c>
      <c r="QRH1" t="s">
        <v>12531</v>
      </c>
      <c r="QRI1" t="s">
        <v>12532</v>
      </c>
      <c r="QRJ1" t="s">
        <v>12533</v>
      </c>
      <c r="QRK1" t="s">
        <v>12534</v>
      </c>
      <c r="QRL1" t="s">
        <v>12535</v>
      </c>
      <c r="QRM1" t="s">
        <v>12536</v>
      </c>
      <c r="QRN1" t="s">
        <v>12537</v>
      </c>
      <c r="QRO1" t="s">
        <v>12538</v>
      </c>
      <c r="QRP1" t="s">
        <v>12539</v>
      </c>
      <c r="QRQ1" t="s">
        <v>12540</v>
      </c>
      <c r="QRR1" t="s">
        <v>12541</v>
      </c>
      <c r="QRS1" t="s">
        <v>12542</v>
      </c>
      <c r="QRT1" t="s">
        <v>12543</v>
      </c>
      <c r="QRU1" t="s">
        <v>12544</v>
      </c>
      <c r="QRV1" t="s">
        <v>12545</v>
      </c>
      <c r="QRW1" t="s">
        <v>12546</v>
      </c>
      <c r="QRX1" t="s">
        <v>12547</v>
      </c>
      <c r="QRY1" t="s">
        <v>12548</v>
      </c>
      <c r="QRZ1" t="s">
        <v>12549</v>
      </c>
      <c r="QSA1" t="s">
        <v>12550</v>
      </c>
      <c r="QSB1" t="s">
        <v>12551</v>
      </c>
      <c r="QSC1" t="s">
        <v>12552</v>
      </c>
      <c r="QSD1" t="s">
        <v>12553</v>
      </c>
      <c r="QSE1" t="s">
        <v>12554</v>
      </c>
      <c r="QSF1" t="s">
        <v>12555</v>
      </c>
      <c r="QSG1" t="s">
        <v>12556</v>
      </c>
      <c r="QSH1" t="s">
        <v>12557</v>
      </c>
      <c r="QSI1" t="s">
        <v>12558</v>
      </c>
      <c r="QSJ1" t="s">
        <v>12559</v>
      </c>
      <c r="QSK1" t="s">
        <v>12560</v>
      </c>
      <c r="QSL1" t="s">
        <v>12561</v>
      </c>
      <c r="QSM1" t="s">
        <v>12562</v>
      </c>
      <c r="QSN1" t="s">
        <v>12563</v>
      </c>
      <c r="QSO1" t="s">
        <v>12564</v>
      </c>
      <c r="QSP1" t="s">
        <v>12565</v>
      </c>
      <c r="QSQ1" t="s">
        <v>12566</v>
      </c>
      <c r="QSR1" t="s">
        <v>12567</v>
      </c>
      <c r="QSS1" t="s">
        <v>12568</v>
      </c>
      <c r="QST1" t="s">
        <v>12569</v>
      </c>
      <c r="QSU1" t="s">
        <v>12570</v>
      </c>
      <c r="QSV1" t="s">
        <v>12571</v>
      </c>
      <c r="QSW1" t="s">
        <v>12572</v>
      </c>
      <c r="QSX1" t="s">
        <v>12573</v>
      </c>
      <c r="QSY1" t="s">
        <v>12574</v>
      </c>
      <c r="QSZ1" t="s">
        <v>12575</v>
      </c>
      <c r="QTA1" t="s">
        <v>12576</v>
      </c>
      <c r="QTB1" t="s">
        <v>12577</v>
      </c>
      <c r="QTC1" t="s">
        <v>12578</v>
      </c>
      <c r="QTD1" t="s">
        <v>12579</v>
      </c>
      <c r="QTE1" t="s">
        <v>12580</v>
      </c>
      <c r="QTF1" t="s">
        <v>12581</v>
      </c>
      <c r="QTG1" t="s">
        <v>12582</v>
      </c>
      <c r="QTH1" t="s">
        <v>12583</v>
      </c>
      <c r="QTI1" t="s">
        <v>12584</v>
      </c>
      <c r="QTJ1" t="s">
        <v>12585</v>
      </c>
      <c r="QTK1" t="s">
        <v>12586</v>
      </c>
      <c r="QTL1" t="s">
        <v>12587</v>
      </c>
      <c r="QTM1" t="s">
        <v>12588</v>
      </c>
      <c r="QTN1" t="s">
        <v>12589</v>
      </c>
      <c r="QTO1" t="s">
        <v>12590</v>
      </c>
      <c r="QTP1" t="s">
        <v>12591</v>
      </c>
      <c r="QTQ1" t="s">
        <v>12592</v>
      </c>
      <c r="QTR1" t="s">
        <v>12593</v>
      </c>
      <c r="QTS1" t="s">
        <v>12594</v>
      </c>
      <c r="QTT1" t="s">
        <v>12595</v>
      </c>
      <c r="QTU1" t="s">
        <v>12596</v>
      </c>
      <c r="QTV1" t="s">
        <v>12597</v>
      </c>
      <c r="QTW1" t="s">
        <v>12598</v>
      </c>
      <c r="QTX1" t="s">
        <v>12599</v>
      </c>
      <c r="QTY1" t="s">
        <v>12600</v>
      </c>
      <c r="QTZ1" t="s">
        <v>12601</v>
      </c>
      <c r="QUA1" t="s">
        <v>12602</v>
      </c>
      <c r="QUB1" t="s">
        <v>12603</v>
      </c>
      <c r="QUC1" t="s">
        <v>12604</v>
      </c>
      <c r="QUD1" t="s">
        <v>12605</v>
      </c>
      <c r="QUE1" t="s">
        <v>12606</v>
      </c>
      <c r="QUF1" t="s">
        <v>12607</v>
      </c>
      <c r="QUG1" t="s">
        <v>12608</v>
      </c>
      <c r="QUH1" t="s">
        <v>12609</v>
      </c>
      <c r="QUI1" t="s">
        <v>12610</v>
      </c>
      <c r="QUJ1" t="s">
        <v>12611</v>
      </c>
      <c r="QUK1" t="s">
        <v>12612</v>
      </c>
      <c r="QUL1" t="s">
        <v>12613</v>
      </c>
      <c r="QUM1" t="s">
        <v>12614</v>
      </c>
      <c r="QUN1" t="s">
        <v>12615</v>
      </c>
      <c r="QUO1" t="s">
        <v>12616</v>
      </c>
      <c r="QUP1" t="s">
        <v>12617</v>
      </c>
      <c r="QUQ1" t="s">
        <v>12618</v>
      </c>
      <c r="QUR1" t="s">
        <v>12619</v>
      </c>
      <c r="QUS1" t="s">
        <v>12620</v>
      </c>
      <c r="QUT1" t="s">
        <v>12621</v>
      </c>
      <c r="QUU1" t="s">
        <v>12622</v>
      </c>
      <c r="QUV1" t="s">
        <v>12623</v>
      </c>
      <c r="QUW1" t="s">
        <v>12624</v>
      </c>
      <c r="QUX1" t="s">
        <v>12625</v>
      </c>
      <c r="QUY1" t="s">
        <v>12626</v>
      </c>
      <c r="QUZ1" t="s">
        <v>12627</v>
      </c>
      <c r="QVA1" t="s">
        <v>12628</v>
      </c>
      <c r="QVB1" t="s">
        <v>12629</v>
      </c>
      <c r="QVC1" t="s">
        <v>12630</v>
      </c>
      <c r="QVD1" t="s">
        <v>12631</v>
      </c>
      <c r="QVE1" t="s">
        <v>12632</v>
      </c>
      <c r="QVF1" t="s">
        <v>12633</v>
      </c>
      <c r="QVG1" t="s">
        <v>12634</v>
      </c>
      <c r="QVH1" t="s">
        <v>12635</v>
      </c>
      <c r="QVI1" t="s">
        <v>12636</v>
      </c>
      <c r="QVJ1" t="s">
        <v>12637</v>
      </c>
      <c r="QVK1" t="s">
        <v>12638</v>
      </c>
      <c r="QVL1" t="s">
        <v>12639</v>
      </c>
      <c r="QVM1" t="s">
        <v>12640</v>
      </c>
      <c r="QVN1" t="s">
        <v>12641</v>
      </c>
      <c r="QVO1" t="s">
        <v>12642</v>
      </c>
      <c r="QVP1" t="s">
        <v>12643</v>
      </c>
      <c r="QVQ1" t="s">
        <v>12644</v>
      </c>
      <c r="QVR1" t="s">
        <v>12645</v>
      </c>
      <c r="QVS1" t="s">
        <v>12646</v>
      </c>
      <c r="QVT1" t="s">
        <v>12647</v>
      </c>
      <c r="QVU1" t="s">
        <v>12648</v>
      </c>
      <c r="QVV1" t="s">
        <v>12649</v>
      </c>
      <c r="QVW1" t="s">
        <v>12650</v>
      </c>
      <c r="QVX1" t="s">
        <v>12651</v>
      </c>
      <c r="QVY1" t="s">
        <v>12652</v>
      </c>
      <c r="QVZ1" t="s">
        <v>12653</v>
      </c>
      <c r="QWA1" t="s">
        <v>12654</v>
      </c>
      <c r="QWB1" t="s">
        <v>12655</v>
      </c>
      <c r="QWC1" t="s">
        <v>12656</v>
      </c>
      <c r="QWD1" t="s">
        <v>12657</v>
      </c>
      <c r="QWE1" t="s">
        <v>12658</v>
      </c>
      <c r="QWF1" t="s">
        <v>12659</v>
      </c>
      <c r="QWG1" t="s">
        <v>12660</v>
      </c>
      <c r="QWH1" t="s">
        <v>12661</v>
      </c>
      <c r="QWI1" t="s">
        <v>12662</v>
      </c>
      <c r="QWJ1" t="s">
        <v>12663</v>
      </c>
      <c r="QWK1" t="s">
        <v>12664</v>
      </c>
      <c r="QWL1" t="s">
        <v>12665</v>
      </c>
      <c r="QWM1" t="s">
        <v>12666</v>
      </c>
      <c r="QWN1" t="s">
        <v>12667</v>
      </c>
      <c r="QWO1" t="s">
        <v>12668</v>
      </c>
      <c r="QWP1" t="s">
        <v>12669</v>
      </c>
      <c r="QWQ1" t="s">
        <v>12670</v>
      </c>
      <c r="QWR1" t="s">
        <v>12671</v>
      </c>
      <c r="QWS1" t="s">
        <v>12672</v>
      </c>
      <c r="QWT1" t="s">
        <v>12673</v>
      </c>
      <c r="QWU1" t="s">
        <v>12674</v>
      </c>
      <c r="QWV1" t="s">
        <v>12675</v>
      </c>
      <c r="QWW1" t="s">
        <v>12676</v>
      </c>
      <c r="QWX1" t="s">
        <v>12677</v>
      </c>
      <c r="QWY1" t="s">
        <v>12678</v>
      </c>
      <c r="QWZ1" t="s">
        <v>12679</v>
      </c>
      <c r="QXA1" t="s">
        <v>12680</v>
      </c>
      <c r="QXB1" t="s">
        <v>12681</v>
      </c>
      <c r="QXC1" t="s">
        <v>12682</v>
      </c>
      <c r="QXD1" t="s">
        <v>12683</v>
      </c>
      <c r="QXE1" t="s">
        <v>12684</v>
      </c>
      <c r="QXF1" t="s">
        <v>12685</v>
      </c>
      <c r="QXG1" t="s">
        <v>12686</v>
      </c>
      <c r="QXH1" t="s">
        <v>12687</v>
      </c>
      <c r="QXI1" t="s">
        <v>12688</v>
      </c>
      <c r="QXJ1" t="s">
        <v>12689</v>
      </c>
      <c r="QXK1" t="s">
        <v>12690</v>
      </c>
      <c r="QXL1" t="s">
        <v>12691</v>
      </c>
      <c r="QXM1" t="s">
        <v>12692</v>
      </c>
      <c r="QXN1" t="s">
        <v>12693</v>
      </c>
      <c r="QXO1" t="s">
        <v>12694</v>
      </c>
      <c r="QXP1" t="s">
        <v>12695</v>
      </c>
      <c r="QXQ1" t="s">
        <v>12696</v>
      </c>
      <c r="QXR1" t="s">
        <v>12697</v>
      </c>
      <c r="QXS1" t="s">
        <v>12698</v>
      </c>
      <c r="QXT1" t="s">
        <v>12699</v>
      </c>
      <c r="QXU1" t="s">
        <v>12700</v>
      </c>
      <c r="QXV1" t="s">
        <v>12701</v>
      </c>
      <c r="QXW1" t="s">
        <v>12702</v>
      </c>
      <c r="QXX1" t="s">
        <v>12703</v>
      </c>
      <c r="QXY1" t="s">
        <v>12704</v>
      </c>
      <c r="QXZ1" t="s">
        <v>12705</v>
      </c>
      <c r="QYA1" t="s">
        <v>12706</v>
      </c>
      <c r="QYB1" t="s">
        <v>12707</v>
      </c>
      <c r="QYC1" t="s">
        <v>12708</v>
      </c>
      <c r="QYD1" t="s">
        <v>12709</v>
      </c>
      <c r="QYE1" t="s">
        <v>12710</v>
      </c>
      <c r="QYF1" t="s">
        <v>12711</v>
      </c>
      <c r="QYG1" t="s">
        <v>12712</v>
      </c>
      <c r="QYH1" t="s">
        <v>12713</v>
      </c>
      <c r="QYI1" t="s">
        <v>12714</v>
      </c>
      <c r="QYJ1" t="s">
        <v>12715</v>
      </c>
      <c r="QYK1" t="s">
        <v>12716</v>
      </c>
      <c r="QYL1" t="s">
        <v>12717</v>
      </c>
      <c r="QYM1" t="s">
        <v>12718</v>
      </c>
      <c r="QYN1" t="s">
        <v>12719</v>
      </c>
      <c r="QYO1" t="s">
        <v>12720</v>
      </c>
      <c r="QYP1" t="s">
        <v>12721</v>
      </c>
      <c r="QYQ1" t="s">
        <v>12722</v>
      </c>
      <c r="QYR1" t="s">
        <v>12723</v>
      </c>
      <c r="QYS1" t="s">
        <v>12724</v>
      </c>
      <c r="QYT1" t="s">
        <v>12725</v>
      </c>
      <c r="QYU1" t="s">
        <v>12726</v>
      </c>
      <c r="QYV1" t="s">
        <v>12727</v>
      </c>
      <c r="QYW1" t="s">
        <v>12728</v>
      </c>
      <c r="QYX1" t="s">
        <v>12729</v>
      </c>
      <c r="QYY1" t="s">
        <v>12730</v>
      </c>
      <c r="QYZ1" t="s">
        <v>12731</v>
      </c>
      <c r="QZA1" t="s">
        <v>12732</v>
      </c>
      <c r="QZB1" t="s">
        <v>12733</v>
      </c>
      <c r="QZC1" t="s">
        <v>12734</v>
      </c>
      <c r="QZD1" t="s">
        <v>12735</v>
      </c>
      <c r="QZE1" t="s">
        <v>12736</v>
      </c>
      <c r="QZF1" t="s">
        <v>12737</v>
      </c>
      <c r="QZG1" t="s">
        <v>12738</v>
      </c>
      <c r="QZH1" t="s">
        <v>12739</v>
      </c>
      <c r="QZI1" t="s">
        <v>12740</v>
      </c>
      <c r="QZJ1" t="s">
        <v>12741</v>
      </c>
      <c r="QZK1" t="s">
        <v>12742</v>
      </c>
      <c r="QZL1" t="s">
        <v>12743</v>
      </c>
      <c r="QZM1" t="s">
        <v>12744</v>
      </c>
      <c r="QZN1" t="s">
        <v>12745</v>
      </c>
      <c r="QZO1" t="s">
        <v>12746</v>
      </c>
      <c r="QZP1" t="s">
        <v>12747</v>
      </c>
      <c r="QZQ1" t="s">
        <v>12748</v>
      </c>
      <c r="QZR1" t="s">
        <v>12749</v>
      </c>
      <c r="QZS1" t="s">
        <v>12750</v>
      </c>
      <c r="QZT1" t="s">
        <v>12751</v>
      </c>
      <c r="QZU1" t="s">
        <v>12752</v>
      </c>
      <c r="QZV1" t="s">
        <v>12753</v>
      </c>
      <c r="QZW1" t="s">
        <v>12754</v>
      </c>
      <c r="QZX1" t="s">
        <v>12755</v>
      </c>
      <c r="QZY1" t="s">
        <v>12756</v>
      </c>
      <c r="QZZ1" t="s">
        <v>12757</v>
      </c>
      <c r="RAA1" t="s">
        <v>12758</v>
      </c>
      <c r="RAB1" t="s">
        <v>12759</v>
      </c>
      <c r="RAC1" t="s">
        <v>12760</v>
      </c>
      <c r="RAD1" t="s">
        <v>12761</v>
      </c>
      <c r="RAE1" t="s">
        <v>12762</v>
      </c>
      <c r="RAF1" t="s">
        <v>12763</v>
      </c>
      <c r="RAG1" t="s">
        <v>12764</v>
      </c>
      <c r="RAH1" t="s">
        <v>12765</v>
      </c>
      <c r="RAI1" t="s">
        <v>12766</v>
      </c>
      <c r="RAJ1" t="s">
        <v>12767</v>
      </c>
      <c r="RAK1" t="s">
        <v>12768</v>
      </c>
      <c r="RAL1" t="s">
        <v>12769</v>
      </c>
      <c r="RAM1" t="s">
        <v>12770</v>
      </c>
      <c r="RAN1" t="s">
        <v>12771</v>
      </c>
      <c r="RAO1" t="s">
        <v>12772</v>
      </c>
      <c r="RAP1" t="s">
        <v>12773</v>
      </c>
      <c r="RAQ1" t="s">
        <v>12774</v>
      </c>
      <c r="RAR1" t="s">
        <v>12775</v>
      </c>
      <c r="RAS1" t="s">
        <v>12776</v>
      </c>
      <c r="RAT1" t="s">
        <v>12777</v>
      </c>
      <c r="RAU1" t="s">
        <v>12778</v>
      </c>
      <c r="RAV1" t="s">
        <v>12779</v>
      </c>
      <c r="RAW1" t="s">
        <v>12780</v>
      </c>
      <c r="RAX1" t="s">
        <v>12781</v>
      </c>
      <c r="RAY1" t="s">
        <v>12782</v>
      </c>
      <c r="RAZ1" t="s">
        <v>12783</v>
      </c>
      <c r="RBA1" t="s">
        <v>12784</v>
      </c>
      <c r="RBB1" t="s">
        <v>12785</v>
      </c>
      <c r="RBC1" t="s">
        <v>12786</v>
      </c>
      <c r="RBD1" t="s">
        <v>12787</v>
      </c>
      <c r="RBE1" t="s">
        <v>12788</v>
      </c>
      <c r="RBF1" t="s">
        <v>12789</v>
      </c>
      <c r="RBG1" t="s">
        <v>12790</v>
      </c>
      <c r="RBH1" t="s">
        <v>12791</v>
      </c>
      <c r="RBI1" t="s">
        <v>12792</v>
      </c>
      <c r="RBJ1" t="s">
        <v>12793</v>
      </c>
      <c r="RBK1" t="s">
        <v>12794</v>
      </c>
      <c r="RBL1" t="s">
        <v>12795</v>
      </c>
      <c r="RBM1" t="s">
        <v>12796</v>
      </c>
      <c r="RBN1" t="s">
        <v>12797</v>
      </c>
      <c r="RBO1" t="s">
        <v>12798</v>
      </c>
      <c r="RBP1" t="s">
        <v>12799</v>
      </c>
      <c r="RBQ1" t="s">
        <v>12800</v>
      </c>
      <c r="RBR1" t="s">
        <v>12801</v>
      </c>
      <c r="RBS1" t="s">
        <v>12802</v>
      </c>
      <c r="RBT1" t="s">
        <v>12803</v>
      </c>
      <c r="RBU1" t="s">
        <v>12804</v>
      </c>
      <c r="RBV1" t="s">
        <v>12805</v>
      </c>
      <c r="RBW1" t="s">
        <v>12806</v>
      </c>
      <c r="RBX1" t="s">
        <v>12807</v>
      </c>
      <c r="RBY1" t="s">
        <v>12808</v>
      </c>
      <c r="RBZ1" t="s">
        <v>12809</v>
      </c>
      <c r="RCA1" t="s">
        <v>12810</v>
      </c>
      <c r="RCB1" t="s">
        <v>12811</v>
      </c>
      <c r="RCC1" t="s">
        <v>12812</v>
      </c>
      <c r="RCD1" t="s">
        <v>12813</v>
      </c>
      <c r="RCE1" t="s">
        <v>12814</v>
      </c>
      <c r="RCF1" t="s">
        <v>12815</v>
      </c>
      <c r="RCG1" t="s">
        <v>12816</v>
      </c>
      <c r="RCH1" t="s">
        <v>12817</v>
      </c>
      <c r="RCI1" t="s">
        <v>12818</v>
      </c>
      <c r="RCJ1" t="s">
        <v>12819</v>
      </c>
      <c r="RCK1" t="s">
        <v>12820</v>
      </c>
      <c r="RCL1" t="s">
        <v>12821</v>
      </c>
      <c r="RCM1" t="s">
        <v>12822</v>
      </c>
      <c r="RCN1" t="s">
        <v>12823</v>
      </c>
      <c r="RCO1" t="s">
        <v>12824</v>
      </c>
      <c r="RCP1" t="s">
        <v>12825</v>
      </c>
      <c r="RCQ1" t="s">
        <v>12826</v>
      </c>
      <c r="RCR1" t="s">
        <v>12827</v>
      </c>
      <c r="RCS1" t="s">
        <v>12828</v>
      </c>
      <c r="RCT1" t="s">
        <v>12829</v>
      </c>
      <c r="RCU1" t="s">
        <v>12830</v>
      </c>
      <c r="RCV1" t="s">
        <v>12831</v>
      </c>
      <c r="RCW1" t="s">
        <v>12832</v>
      </c>
      <c r="RCX1" t="s">
        <v>12833</v>
      </c>
      <c r="RCY1" t="s">
        <v>12834</v>
      </c>
      <c r="RCZ1" t="s">
        <v>12835</v>
      </c>
      <c r="RDA1" t="s">
        <v>12836</v>
      </c>
      <c r="RDB1" t="s">
        <v>12837</v>
      </c>
      <c r="RDC1" t="s">
        <v>12838</v>
      </c>
      <c r="RDD1" t="s">
        <v>12839</v>
      </c>
      <c r="RDE1" t="s">
        <v>12840</v>
      </c>
      <c r="RDF1" t="s">
        <v>12841</v>
      </c>
      <c r="RDG1" t="s">
        <v>12842</v>
      </c>
      <c r="RDH1" t="s">
        <v>12843</v>
      </c>
      <c r="RDI1" t="s">
        <v>12844</v>
      </c>
      <c r="RDJ1" t="s">
        <v>12845</v>
      </c>
      <c r="RDK1" t="s">
        <v>12846</v>
      </c>
      <c r="RDL1" t="s">
        <v>12847</v>
      </c>
      <c r="RDM1" t="s">
        <v>12848</v>
      </c>
      <c r="RDN1" t="s">
        <v>12849</v>
      </c>
      <c r="RDO1" t="s">
        <v>12850</v>
      </c>
      <c r="RDP1" t="s">
        <v>12851</v>
      </c>
      <c r="RDQ1" t="s">
        <v>12852</v>
      </c>
      <c r="RDR1" t="s">
        <v>12853</v>
      </c>
      <c r="RDS1" t="s">
        <v>12854</v>
      </c>
      <c r="RDT1" t="s">
        <v>12855</v>
      </c>
      <c r="RDU1" t="s">
        <v>12856</v>
      </c>
      <c r="RDV1" t="s">
        <v>12857</v>
      </c>
      <c r="RDW1" t="s">
        <v>12858</v>
      </c>
      <c r="RDX1" t="s">
        <v>12859</v>
      </c>
      <c r="RDY1" t="s">
        <v>12860</v>
      </c>
      <c r="RDZ1" t="s">
        <v>12861</v>
      </c>
      <c r="REA1" t="s">
        <v>12862</v>
      </c>
      <c r="REB1" t="s">
        <v>12863</v>
      </c>
      <c r="REC1" t="s">
        <v>12864</v>
      </c>
      <c r="RED1" t="s">
        <v>12865</v>
      </c>
      <c r="REE1" t="s">
        <v>12866</v>
      </c>
      <c r="REF1" t="s">
        <v>12867</v>
      </c>
      <c r="REG1" t="s">
        <v>12868</v>
      </c>
      <c r="REH1" t="s">
        <v>12869</v>
      </c>
      <c r="REI1" t="s">
        <v>12870</v>
      </c>
      <c r="REJ1" t="s">
        <v>12871</v>
      </c>
      <c r="REK1" t="s">
        <v>12872</v>
      </c>
      <c r="REL1" t="s">
        <v>12873</v>
      </c>
      <c r="REM1" t="s">
        <v>12874</v>
      </c>
      <c r="REN1" t="s">
        <v>12875</v>
      </c>
      <c r="REO1" t="s">
        <v>12876</v>
      </c>
      <c r="REP1" t="s">
        <v>12877</v>
      </c>
      <c r="REQ1" t="s">
        <v>12878</v>
      </c>
      <c r="RER1" t="s">
        <v>12879</v>
      </c>
      <c r="RES1" t="s">
        <v>12880</v>
      </c>
      <c r="RET1" t="s">
        <v>12881</v>
      </c>
      <c r="REU1" t="s">
        <v>12882</v>
      </c>
      <c r="REV1" t="s">
        <v>12883</v>
      </c>
      <c r="REW1" t="s">
        <v>12884</v>
      </c>
      <c r="REX1" t="s">
        <v>12885</v>
      </c>
      <c r="REY1" t="s">
        <v>12886</v>
      </c>
      <c r="REZ1" t="s">
        <v>12887</v>
      </c>
      <c r="RFA1" t="s">
        <v>12888</v>
      </c>
      <c r="RFB1" t="s">
        <v>12889</v>
      </c>
      <c r="RFC1" t="s">
        <v>12890</v>
      </c>
      <c r="RFD1" t="s">
        <v>12891</v>
      </c>
      <c r="RFE1" t="s">
        <v>12892</v>
      </c>
      <c r="RFF1" t="s">
        <v>12893</v>
      </c>
      <c r="RFG1" t="s">
        <v>12894</v>
      </c>
      <c r="RFH1" t="s">
        <v>12895</v>
      </c>
      <c r="RFI1" t="s">
        <v>12896</v>
      </c>
      <c r="RFJ1" t="s">
        <v>12897</v>
      </c>
      <c r="RFK1" t="s">
        <v>12898</v>
      </c>
      <c r="RFL1" t="s">
        <v>12899</v>
      </c>
      <c r="RFM1" t="s">
        <v>12900</v>
      </c>
      <c r="RFN1" t="s">
        <v>12901</v>
      </c>
      <c r="RFO1" t="s">
        <v>12902</v>
      </c>
      <c r="RFP1" t="s">
        <v>12903</v>
      </c>
      <c r="RFQ1" t="s">
        <v>12904</v>
      </c>
      <c r="RFR1" t="s">
        <v>12905</v>
      </c>
      <c r="RFS1" t="s">
        <v>12906</v>
      </c>
      <c r="RFT1" t="s">
        <v>12907</v>
      </c>
      <c r="RFU1" t="s">
        <v>12908</v>
      </c>
      <c r="RFV1" t="s">
        <v>12909</v>
      </c>
      <c r="RFW1" t="s">
        <v>12910</v>
      </c>
      <c r="RFX1" t="s">
        <v>12911</v>
      </c>
      <c r="RFY1" t="s">
        <v>12912</v>
      </c>
      <c r="RFZ1" t="s">
        <v>12913</v>
      </c>
      <c r="RGA1" t="s">
        <v>12914</v>
      </c>
      <c r="RGB1" t="s">
        <v>12915</v>
      </c>
      <c r="RGC1" t="s">
        <v>12916</v>
      </c>
      <c r="RGD1" t="s">
        <v>12917</v>
      </c>
      <c r="RGE1" t="s">
        <v>12918</v>
      </c>
      <c r="RGF1" t="s">
        <v>12919</v>
      </c>
      <c r="RGG1" t="s">
        <v>12920</v>
      </c>
      <c r="RGH1" t="s">
        <v>12921</v>
      </c>
      <c r="RGI1" t="s">
        <v>12922</v>
      </c>
      <c r="RGJ1" t="s">
        <v>12923</v>
      </c>
      <c r="RGK1" t="s">
        <v>12924</v>
      </c>
      <c r="RGL1" t="s">
        <v>12925</v>
      </c>
      <c r="RGM1" t="s">
        <v>12926</v>
      </c>
      <c r="RGN1" t="s">
        <v>12927</v>
      </c>
      <c r="RGO1" t="s">
        <v>12928</v>
      </c>
      <c r="RGP1" t="s">
        <v>12929</v>
      </c>
      <c r="RGQ1" t="s">
        <v>12930</v>
      </c>
      <c r="RGR1" t="s">
        <v>12931</v>
      </c>
      <c r="RGS1" t="s">
        <v>12932</v>
      </c>
      <c r="RGT1" t="s">
        <v>12933</v>
      </c>
      <c r="RGU1" t="s">
        <v>12934</v>
      </c>
      <c r="RGV1" t="s">
        <v>12935</v>
      </c>
      <c r="RGW1" t="s">
        <v>12936</v>
      </c>
      <c r="RGX1" t="s">
        <v>12937</v>
      </c>
      <c r="RGY1" t="s">
        <v>12938</v>
      </c>
      <c r="RGZ1" t="s">
        <v>12939</v>
      </c>
      <c r="RHA1" t="s">
        <v>12940</v>
      </c>
      <c r="RHB1" t="s">
        <v>12941</v>
      </c>
      <c r="RHC1" t="s">
        <v>12942</v>
      </c>
      <c r="RHD1" t="s">
        <v>12943</v>
      </c>
      <c r="RHE1" t="s">
        <v>12944</v>
      </c>
      <c r="RHF1" t="s">
        <v>12945</v>
      </c>
      <c r="RHG1" t="s">
        <v>12946</v>
      </c>
      <c r="RHH1" t="s">
        <v>12947</v>
      </c>
      <c r="RHI1" t="s">
        <v>12948</v>
      </c>
      <c r="RHJ1" t="s">
        <v>12949</v>
      </c>
      <c r="RHK1" t="s">
        <v>12950</v>
      </c>
      <c r="RHL1" t="s">
        <v>12951</v>
      </c>
      <c r="RHM1" t="s">
        <v>12952</v>
      </c>
      <c r="RHN1" t="s">
        <v>12953</v>
      </c>
      <c r="RHO1" t="s">
        <v>12954</v>
      </c>
      <c r="RHP1" t="s">
        <v>12955</v>
      </c>
      <c r="RHQ1" t="s">
        <v>12956</v>
      </c>
      <c r="RHR1" t="s">
        <v>12957</v>
      </c>
      <c r="RHS1" t="s">
        <v>12958</v>
      </c>
      <c r="RHT1" t="s">
        <v>12959</v>
      </c>
      <c r="RHU1" t="s">
        <v>12960</v>
      </c>
      <c r="RHV1" t="s">
        <v>12961</v>
      </c>
      <c r="RHW1" t="s">
        <v>12962</v>
      </c>
      <c r="RHX1" t="s">
        <v>12963</v>
      </c>
      <c r="RHY1" t="s">
        <v>12964</v>
      </c>
      <c r="RHZ1" t="s">
        <v>12965</v>
      </c>
      <c r="RIA1" t="s">
        <v>12966</v>
      </c>
      <c r="RIB1" t="s">
        <v>12967</v>
      </c>
      <c r="RIC1" t="s">
        <v>12968</v>
      </c>
      <c r="RID1" t="s">
        <v>12969</v>
      </c>
      <c r="RIE1" t="s">
        <v>12970</v>
      </c>
      <c r="RIF1" t="s">
        <v>12971</v>
      </c>
      <c r="RIG1" t="s">
        <v>12972</v>
      </c>
      <c r="RIH1" t="s">
        <v>12973</v>
      </c>
      <c r="RII1" t="s">
        <v>12974</v>
      </c>
      <c r="RIJ1" t="s">
        <v>12975</v>
      </c>
      <c r="RIK1" t="s">
        <v>12976</v>
      </c>
      <c r="RIL1" t="s">
        <v>12977</v>
      </c>
      <c r="RIM1" t="s">
        <v>12978</v>
      </c>
      <c r="RIN1" t="s">
        <v>12979</v>
      </c>
      <c r="RIO1" t="s">
        <v>12980</v>
      </c>
      <c r="RIP1" t="s">
        <v>12981</v>
      </c>
      <c r="RIQ1" t="s">
        <v>12982</v>
      </c>
      <c r="RIR1" t="s">
        <v>12983</v>
      </c>
      <c r="RIS1" t="s">
        <v>12984</v>
      </c>
      <c r="RIT1" t="s">
        <v>12985</v>
      </c>
      <c r="RIU1" t="s">
        <v>12986</v>
      </c>
      <c r="RIV1" t="s">
        <v>12987</v>
      </c>
      <c r="RIW1" t="s">
        <v>12988</v>
      </c>
      <c r="RIX1" t="s">
        <v>12989</v>
      </c>
      <c r="RIY1" t="s">
        <v>12990</v>
      </c>
      <c r="RIZ1" t="s">
        <v>12991</v>
      </c>
      <c r="RJA1" t="s">
        <v>12992</v>
      </c>
      <c r="RJB1" t="s">
        <v>12993</v>
      </c>
      <c r="RJC1" t="s">
        <v>12994</v>
      </c>
      <c r="RJD1" t="s">
        <v>12995</v>
      </c>
      <c r="RJE1" t="s">
        <v>12996</v>
      </c>
      <c r="RJF1" t="s">
        <v>12997</v>
      </c>
      <c r="RJG1" t="s">
        <v>12998</v>
      </c>
      <c r="RJH1" t="s">
        <v>12999</v>
      </c>
      <c r="RJI1" t="s">
        <v>13000</v>
      </c>
      <c r="RJJ1" t="s">
        <v>13001</v>
      </c>
      <c r="RJK1" t="s">
        <v>13002</v>
      </c>
      <c r="RJL1" t="s">
        <v>13003</v>
      </c>
      <c r="RJM1" t="s">
        <v>13004</v>
      </c>
      <c r="RJN1" t="s">
        <v>13005</v>
      </c>
      <c r="RJO1" t="s">
        <v>13006</v>
      </c>
      <c r="RJP1" t="s">
        <v>13007</v>
      </c>
      <c r="RJQ1" t="s">
        <v>13008</v>
      </c>
      <c r="RJR1" t="s">
        <v>13009</v>
      </c>
      <c r="RJS1" t="s">
        <v>13010</v>
      </c>
      <c r="RJT1" t="s">
        <v>13011</v>
      </c>
      <c r="RJU1" t="s">
        <v>13012</v>
      </c>
      <c r="RJV1" t="s">
        <v>13013</v>
      </c>
      <c r="RJW1" t="s">
        <v>13014</v>
      </c>
      <c r="RJX1" t="s">
        <v>13015</v>
      </c>
      <c r="RJY1" t="s">
        <v>13016</v>
      </c>
      <c r="RJZ1" t="s">
        <v>13017</v>
      </c>
      <c r="RKA1" t="s">
        <v>13018</v>
      </c>
      <c r="RKB1" t="s">
        <v>13019</v>
      </c>
      <c r="RKC1" t="s">
        <v>13020</v>
      </c>
      <c r="RKD1" t="s">
        <v>13021</v>
      </c>
      <c r="RKE1" t="s">
        <v>13022</v>
      </c>
      <c r="RKF1" t="s">
        <v>13023</v>
      </c>
      <c r="RKG1" t="s">
        <v>13024</v>
      </c>
      <c r="RKH1" t="s">
        <v>13025</v>
      </c>
      <c r="RKI1" t="s">
        <v>13026</v>
      </c>
      <c r="RKJ1" t="s">
        <v>13027</v>
      </c>
      <c r="RKK1" t="s">
        <v>13028</v>
      </c>
      <c r="RKL1" t="s">
        <v>13029</v>
      </c>
      <c r="RKM1" t="s">
        <v>13030</v>
      </c>
      <c r="RKN1" t="s">
        <v>13031</v>
      </c>
      <c r="RKO1" t="s">
        <v>13032</v>
      </c>
      <c r="RKP1" t="s">
        <v>13033</v>
      </c>
      <c r="RKQ1" t="s">
        <v>13034</v>
      </c>
      <c r="RKR1" t="s">
        <v>13035</v>
      </c>
      <c r="RKS1" t="s">
        <v>13036</v>
      </c>
      <c r="RKT1" t="s">
        <v>13037</v>
      </c>
      <c r="RKU1" t="s">
        <v>13038</v>
      </c>
      <c r="RKV1" t="s">
        <v>13039</v>
      </c>
      <c r="RKW1" t="s">
        <v>13040</v>
      </c>
      <c r="RKX1" t="s">
        <v>13041</v>
      </c>
      <c r="RKY1" t="s">
        <v>13042</v>
      </c>
      <c r="RKZ1" t="s">
        <v>13043</v>
      </c>
      <c r="RLA1" t="s">
        <v>13044</v>
      </c>
      <c r="RLB1" t="s">
        <v>13045</v>
      </c>
      <c r="RLC1" t="s">
        <v>13046</v>
      </c>
      <c r="RLD1" t="s">
        <v>13047</v>
      </c>
      <c r="RLE1" t="s">
        <v>13048</v>
      </c>
      <c r="RLF1" t="s">
        <v>13049</v>
      </c>
      <c r="RLG1" t="s">
        <v>13050</v>
      </c>
      <c r="RLH1" t="s">
        <v>13051</v>
      </c>
      <c r="RLI1" t="s">
        <v>13052</v>
      </c>
      <c r="RLJ1" t="s">
        <v>13053</v>
      </c>
      <c r="RLK1" t="s">
        <v>13054</v>
      </c>
      <c r="RLL1" t="s">
        <v>13055</v>
      </c>
      <c r="RLM1" t="s">
        <v>13056</v>
      </c>
      <c r="RLN1" t="s">
        <v>13057</v>
      </c>
      <c r="RLO1" t="s">
        <v>13058</v>
      </c>
      <c r="RLP1" t="s">
        <v>13059</v>
      </c>
      <c r="RLQ1" t="s">
        <v>13060</v>
      </c>
      <c r="RLR1" t="s">
        <v>13061</v>
      </c>
      <c r="RLS1" t="s">
        <v>13062</v>
      </c>
      <c r="RLT1" t="s">
        <v>13063</v>
      </c>
      <c r="RLU1" t="s">
        <v>13064</v>
      </c>
      <c r="RLV1" t="s">
        <v>13065</v>
      </c>
      <c r="RLW1" t="s">
        <v>13066</v>
      </c>
      <c r="RLX1" t="s">
        <v>13067</v>
      </c>
      <c r="RLY1" t="s">
        <v>13068</v>
      </c>
      <c r="RLZ1" t="s">
        <v>13069</v>
      </c>
      <c r="RMA1" t="s">
        <v>13070</v>
      </c>
      <c r="RMB1" t="s">
        <v>13071</v>
      </c>
      <c r="RMC1" t="s">
        <v>13072</v>
      </c>
      <c r="RMD1" t="s">
        <v>13073</v>
      </c>
      <c r="RME1" t="s">
        <v>13074</v>
      </c>
      <c r="RMF1" t="s">
        <v>13075</v>
      </c>
      <c r="RMG1" t="s">
        <v>13076</v>
      </c>
      <c r="RMH1" t="s">
        <v>13077</v>
      </c>
      <c r="RMI1" t="s">
        <v>13078</v>
      </c>
      <c r="RMJ1" t="s">
        <v>13079</v>
      </c>
      <c r="RMK1" t="s">
        <v>13080</v>
      </c>
      <c r="RML1" t="s">
        <v>13081</v>
      </c>
      <c r="RMM1" t="s">
        <v>13082</v>
      </c>
      <c r="RMN1" t="s">
        <v>13083</v>
      </c>
      <c r="RMO1" t="s">
        <v>13084</v>
      </c>
      <c r="RMP1" t="s">
        <v>13085</v>
      </c>
      <c r="RMQ1" t="s">
        <v>13086</v>
      </c>
      <c r="RMR1" t="s">
        <v>13087</v>
      </c>
      <c r="RMS1" t="s">
        <v>13088</v>
      </c>
      <c r="RMT1" t="s">
        <v>13089</v>
      </c>
      <c r="RMU1" t="s">
        <v>13090</v>
      </c>
      <c r="RMV1" t="s">
        <v>13091</v>
      </c>
      <c r="RMW1" t="s">
        <v>13092</v>
      </c>
      <c r="RMX1" t="s">
        <v>13093</v>
      </c>
      <c r="RMY1" t="s">
        <v>13094</v>
      </c>
      <c r="RMZ1" t="s">
        <v>13095</v>
      </c>
      <c r="RNA1" t="s">
        <v>13096</v>
      </c>
      <c r="RNB1" t="s">
        <v>13097</v>
      </c>
      <c r="RNC1" t="s">
        <v>13098</v>
      </c>
      <c r="RND1" t="s">
        <v>13099</v>
      </c>
      <c r="RNE1" t="s">
        <v>13100</v>
      </c>
      <c r="RNF1" t="s">
        <v>13101</v>
      </c>
      <c r="RNG1" t="s">
        <v>13102</v>
      </c>
      <c r="RNH1" t="s">
        <v>13103</v>
      </c>
      <c r="RNI1" t="s">
        <v>13104</v>
      </c>
      <c r="RNJ1" t="s">
        <v>13105</v>
      </c>
      <c r="RNK1" t="s">
        <v>13106</v>
      </c>
      <c r="RNL1" t="s">
        <v>13107</v>
      </c>
      <c r="RNM1" t="s">
        <v>13108</v>
      </c>
      <c r="RNN1" t="s">
        <v>13109</v>
      </c>
      <c r="RNO1" t="s">
        <v>13110</v>
      </c>
      <c r="RNP1" t="s">
        <v>13111</v>
      </c>
      <c r="RNQ1" t="s">
        <v>13112</v>
      </c>
      <c r="RNR1" t="s">
        <v>13113</v>
      </c>
      <c r="RNS1" t="s">
        <v>13114</v>
      </c>
      <c r="RNT1" t="s">
        <v>13115</v>
      </c>
      <c r="RNU1" t="s">
        <v>13116</v>
      </c>
      <c r="RNV1" t="s">
        <v>13117</v>
      </c>
      <c r="RNW1" t="s">
        <v>13118</v>
      </c>
      <c r="RNX1" t="s">
        <v>13119</v>
      </c>
      <c r="RNY1" t="s">
        <v>13120</v>
      </c>
      <c r="RNZ1" t="s">
        <v>13121</v>
      </c>
      <c r="ROA1" t="s">
        <v>13122</v>
      </c>
      <c r="ROB1" t="s">
        <v>13123</v>
      </c>
      <c r="ROC1" t="s">
        <v>13124</v>
      </c>
      <c r="ROD1" t="s">
        <v>13125</v>
      </c>
      <c r="ROE1" t="s">
        <v>13126</v>
      </c>
      <c r="ROF1" t="s">
        <v>13127</v>
      </c>
      <c r="ROG1" t="s">
        <v>13128</v>
      </c>
      <c r="ROH1" t="s">
        <v>13129</v>
      </c>
      <c r="ROI1" t="s">
        <v>13130</v>
      </c>
      <c r="ROJ1" t="s">
        <v>13131</v>
      </c>
      <c r="ROK1" t="s">
        <v>13132</v>
      </c>
      <c r="ROL1" t="s">
        <v>13133</v>
      </c>
      <c r="ROM1" t="s">
        <v>13134</v>
      </c>
      <c r="RON1" t="s">
        <v>13135</v>
      </c>
      <c r="ROO1" t="s">
        <v>13136</v>
      </c>
      <c r="ROP1" t="s">
        <v>13137</v>
      </c>
      <c r="ROQ1" t="s">
        <v>13138</v>
      </c>
      <c r="ROR1" t="s">
        <v>13139</v>
      </c>
      <c r="ROS1" t="s">
        <v>13140</v>
      </c>
      <c r="ROT1" t="s">
        <v>13141</v>
      </c>
      <c r="ROU1" t="s">
        <v>13142</v>
      </c>
      <c r="ROV1" t="s">
        <v>13143</v>
      </c>
      <c r="ROW1" t="s">
        <v>13144</v>
      </c>
      <c r="ROX1" t="s">
        <v>13145</v>
      </c>
      <c r="ROY1" t="s">
        <v>13146</v>
      </c>
      <c r="ROZ1" t="s">
        <v>13147</v>
      </c>
      <c r="RPA1" t="s">
        <v>13148</v>
      </c>
      <c r="RPB1" t="s">
        <v>13149</v>
      </c>
      <c r="RPC1" t="s">
        <v>13150</v>
      </c>
      <c r="RPD1" t="s">
        <v>13151</v>
      </c>
      <c r="RPE1" t="s">
        <v>13152</v>
      </c>
      <c r="RPF1" t="s">
        <v>13153</v>
      </c>
      <c r="RPG1" t="s">
        <v>13154</v>
      </c>
      <c r="RPH1" t="s">
        <v>13155</v>
      </c>
      <c r="RPI1" t="s">
        <v>13156</v>
      </c>
      <c r="RPJ1" t="s">
        <v>13157</v>
      </c>
      <c r="RPK1" t="s">
        <v>13158</v>
      </c>
      <c r="RPL1" t="s">
        <v>13159</v>
      </c>
      <c r="RPM1" t="s">
        <v>13160</v>
      </c>
      <c r="RPN1" t="s">
        <v>13161</v>
      </c>
      <c r="RPO1" t="s">
        <v>13162</v>
      </c>
      <c r="RPP1" t="s">
        <v>13163</v>
      </c>
      <c r="RPQ1" t="s">
        <v>13164</v>
      </c>
      <c r="RPR1" t="s">
        <v>13165</v>
      </c>
      <c r="RPS1" t="s">
        <v>13166</v>
      </c>
      <c r="RPT1" t="s">
        <v>13167</v>
      </c>
      <c r="RPU1" t="s">
        <v>13168</v>
      </c>
      <c r="RPV1" t="s">
        <v>13169</v>
      </c>
      <c r="RPW1" t="s">
        <v>13170</v>
      </c>
      <c r="RPX1" t="s">
        <v>13171</v>
      </c>
      <c r="RPY1" t="s">
        <v>13172</v>
      </c>
      <c r="RPZ1" t="s">
        <v>13173</v>
      </c>
      <c r="RQA1" t="s">
        <v>13174</v>
      </c>
      <c r="RQB1" t="s">
        <v>13175</v>
      </c>
      <c r="RQC1" t="s">
        <v>13176</v>
      </c>
      <c r="RQD1" t="s">
        <v>13177</v>
      </c>
      <c r="RQE1" t="s">
        <v>13178</v>
      </c>
      <c r="RQF1" t="s">
        <v>13179</v>
      </c>
      <c r="RQG1" t="s">
        <v>13180</v>
      </c>
      <c r="RQH1" t="s">
        <v>13181</v>
      </c>
      <c r="RQI1" t="s">
        <v>13182</v>
      </c>
      <c r="RQJ1" t="s">
        <v>13183</v>
      </c>
      <c r="RQK1" t="s">
        <v>13184</v>
      </c>
      <c r="RQL1" t="s">
        <v>13185</v>
      </c>
      <c r="RQM1" t="s">
        <v>13186</v>
      </c>
      <c r="RQN1" t="s">
        <v>13187</v>
      </c>
      <c r="RQO1" t="s">
        <v>13188</v>
      </c>
      <c r="RQP1" t="s">
        <v>13189</v>
      </c>
      <c r="RQQ1" t="s">
        <v>13190</v>
      </c>
      <c r="RQR1" t="s">
        <v>13191</v>
      </c>
      <c r="RQS1" t="s">
        <v>13192</v>
      </c>
      <c r="RQT1" t="s">
        <v>13193</v>
      </c>
      <c r="RQU1" t="s">
        <v>13194</v>
      </c>
      <c r="RQV1" t="s">
        <v>13195</v>
      </c>
      <c r="RQW1" t="s">
        <v>13196</v>
      </c>
      <c r="RQX1" t="s">
        <v>13197</v>
      </c>
      <c r="RQY1" t="s">
        <v>13198</v>
      </c>
      <c r="RQZ1" t="s">
        <v>13199</v>
      </c>
      <c r="RRA1" t="s">
        <v>13200</v>
      </c>
      <c r="RRB1" t="s">
        <v>13201</v>
      </c>
      <c r="RRC1" t="s">
        <v>13202</v>
      </c>
      <c r="RRD1" t="s">
        <v>13203</v>
      </c>
      <c r="RRE1" t="s">
        <v>13204</v>
      </c>
      <c r="RRF1" t="s">
        <v>13205</v>
      </c>
      <c r="RRG1" t="s">
        <v>13206</v>
      </c>
      <c r="RRH1" t="s">
        <v>13207</v>
      </c>
      <c r="RRI1" t="s">
        <v>13208</v>
      </c>
      <c r="RRJ1" t="s">
        <v>13209</v>
      </c>
      <c r="RRK1" t="s">
        <v>13210</v>
      </c>
      <c r="RRL1" t="s">
        <v>13211</v>
      </c>
      <c r="RRM1" t="s">
        <v>13212</v>
      </c>
      <c r="RRN1" t="s">
        <v>13213</v>
      </c>
      <c r="RRO1" t="s">
        <v>13214</v>
      </c>
      <c r="RRP1" t="s">
        <v>13215</v>
      </c>
      <c r="RRQ1" t="s">
        <v>13216</v>
      </c>
      <c r="RRR1" t="s">
        <v>13217</v>
      </c>
      <c r="RRS1" t="s">
        <v>13218</v>
      </c>
      <c r="RRT1" t="s">
        <v>13219</v>
      </c>
      <c r="RRU1" t="s">
        <v>13220</v>
      </c>
      <c r="RRV1" t="s">
        <v>13221</v>
      </c>
      <c r="RRW1" t="s">
        <v>13222</v>
      </c>
      <c r="RRX1" t="s">
        <v>13223</v>
      </c>
      <c r="RRY1" t="s">
        <v>13224</v>
      </c>
      <c r="RRZ1" t="s">
        <v>13225</v>
      </c>
      <c r="RSA1" t="s">
        <v>13226</v>
      </c>
      <c r="RSB1" t="s">
        <v>13227</v>
      </c>
      <c r="RSC1" t="s">
        <v>13228</v>
      </c>
      <c r="RSD1" t="s">
        <v>13229</v>
      </c>
      <c r="RSE1" t="s">
        <v>13230</v>
      </c>
      <c r="RSF1" t="s">
        <v>13231</v>
      </c>
      <c r="RSG1" t="s">
        <v>13232</v>
      </c>
      <c r="RSH1" t="s">
        <v>13233</v>
      </c>
      <c r="RSI1" t="s">
        <v>13234</v>
      </c>
      <c r="RSJ1" t="s">
        <v>13235</v>
      </c>
      <c r="RSK1" t="s">
        <v>13236</v>
      </c>
      <c r="RSL1" t="s">
        <v>13237</v>
      </c>
      <c r="RSM1" t="s">
        <v>13238</v>
      </c>
      <c r="RSN1" t="s">
        <v>13239</v>
      </c>
      <c r="RSO1" t="s">
        <v>13240</v>
      </c>
      <c r="RSP1" t="s">
        <v>13241</v>
      </c>
      <c r="RSQ1" t="s">
        <v>13242</v>
      </c>
      <c r="RSR1" t="s">
        <v>13243</v>
      </c>
      <c r="RSS1" t="s">
        <v>13244</v>
      </c>
      <c r="RST1" t="s">
        <v>13245</v>
      </c>
      <c r="RSU1" t="s">
        <v>13246</v>
      </c>
      <c r="RSV1" t="s">
        <v>13247</v>
      </c>
      <c r="RSW1" t="s">
        <v>13248</v>
      </c>
      <c r="RSX1" t="s">
        <v>13249</v>
      </c>
      <c r="RSY1" t="s">
        <v>13250</v>
      </c>
      <c r="RSZ1" t="s">
        <v>13251</v>
      </c>
      <c r="RTA1" t="s">
        <v>13252</v>
      </c>
      <c r="RTB1" t="s">
        <v>13253</v>
      </c>
      <c r="RTC1" t="s">
        <v>13254</v>
      </c>
      <c r="RTD1" t="s">
        <v>13255</v>
      </c>
      <c r="RTE1" t="s">
        <v>13256</v>
      </c>
      <c r="RTF1" t="s">
        <v>13257</v>
      </c>
      <c r="RTG1" t="s">
        <v>13258</v>
      </c>
      <c r="RTH1" t="s">
        <v>13259</v>
      </c>
      <c r="RTI1" t="s">
        <v>13260</v>
      </c>
      <c r="RTJ1" t="s">
        <v>13261</v>
      </c>
      <c r="RTK1" t="s">
        <v>13262</v>
      </c>
      <c r="RTL1" t="s">
        <v>13263</v>
      </c>
      <c r="RTM1" t="s">
        <v>13264</v>
      </c>
      <c r="RTN1" t="s">
        <v>13265</v>
      </c>
      <c r="RTO1" t="s">
        <v>13266</v>
      </c>
      <c r="RTP1" t="s">
        <v>13267</v>
      </c>
      <c r="RTQ1" t="s">
        <v>13268</v>
      </c>
      <c r="RTR1" t="s">
        <v>13269</v>
      </c>
      <c r="RTS1" t="s">
        <v>13270</v>
      </c>
      <c r="RTT1" t="s">
        <v>13271</v>
      </c>
      <c r="RTU1" t="s">
        <v>13272</v>
      </c>
      <c r="RTV1" t="s">
        <v>13273</v>
      </c>
      <c r="RTW1" t="s">
        <v>13274</v>
      </c>
      <c r="RTX1" t="s">
        <v>13275</v>
      </c>
      <c r="RTY1" t="s">
        <v>13276</v>
      </c>
      <c r="RTZ1" t="s">
        <v>13277</v>
      </c>
      <c r="RUA1" t="s">
        <v>13278</v>
      </c>
      <c r="RUB1" t="s">
        <v>13279</v>
      </c>
      <c r="RUC1" t="s">
        <v>13280</v>
      </c>
      <c r="RUD1" t="s">
        <v>13281</v>
      </c>
      <c r="RUE1" t="s">
        <v>13282</v>
      </c>
      <c r="RUF1" t="s">
        <v>13283</v>
      </c>
      <c r="RUG1" t="s">
        <v>13284</v>
      </c>
      <c r="RUH1" t="s">
        <v>13285</v>
      </c>
      <c r="RUI1" t="s">
        <v>13286</v>
      </c>
      <c r="RUJ1" t="s">
        <v>13287</v>
      </c>
      <c r="RUK1" t="s">
        <v>13288</v>
      </c>
      <c r="RUL1" t="s">
        <v>13289</v>
      </c>
      <c r="RUM1" t="s">
        <v>13290</v>
      </c>
      <c r="RUN1" t="s">
        <v>13291</v>
      </c>
      <c r="RUO1" t="s">
        <v>13292</v>
      </c>
      <c r="RUP1" t="s">
        <v>13293</v>
      </c>
      <c r="RUQ1" t="s">
        <v>13294</v>
      </c>
      <c r="RUR1" t="s">
        <v>13295</v>
      </c>
      <c r="RUS1" t="s">
        <v>13296</v>
      </c>
      <c r="RUT1" t="s">
        <v>13297</v>
      </c>
      <c r="RUU1" t="s">
        <v>13298</v>
      </c>
      <c r="RUV1" t="s">
        <v>13299</v>
      </c>
      <c r="RUW1" t="s">
        <v>13300</v>
      </c>
      <c r="RUX1" t="s">
        <v>13301</v>
      </c>
      <c r="RUY1" t="s">
        <v>13302</v>
      </c>
      <c r="RUZ1" t="s">
        <v>13303</v>
      </c>
      <c r="RVA1" t="s">
        <v>13304</v>
      </c>
      <c r="RVB1" t="s">
        <v>13305</v>
      </c>
      <c r="RVC1" t="s">
        <v>13306</v>
      </c>
      <c r="RVD1" t="s">
        <v>13307</v>
      </c>
      <c r="RVE1" t="s">
        <v>13308</v>
      </c>
      <c r="RVF1" t="s">
        <v>13309</v>
      </c>
      <c r="RVG1" t="s">
        <v>13310</v>
      </c>
      <c r="RVH1" t="s">
        <v>13311</v>
      </c>
      <c r="RVI1" t="s">
        <v>13312</v>
      </c>
      <c r="RVJ1" t="s">
        <v>13313</v>
      </c>
      <c r="RVK1" t="s">
        <v>13314</v>
      </c>
      <c r="RVL1" t="s">
        <v>13315</v>
      </c>
      <c r="RVM1" t="s">
        <v>13316</v>
      </c>
      <c r="RVN1" t="s">
        <v>13317</v>
      </c>
      <c r="RVO1" t="s">
        <v>13318</v>
      </c>
      <c r="RVP1" t="s">
        <v>13319</v>
      </c>
      <c r="RVQ1" t="s">
        <v>13320</v>
      </c>
      <c r="RVR1" t="s">
        <v>13321</v>
      </c>
      <c r="RVS1" t="s">
        <v>13322</v>
      </c>
      <c r="RVT1" t="s">
        <v>13323</v>
      </c>
      <c r="RVU1" t="s">
        <v>13324</v>
      </c>
      <c r="RVV1" t="s">
        <v>13325</v>
      </c>
      <c r="RVW1" t="s">
        <v>13326</v>
      </c>
      <c r="RVX1" t="s">
        <v>13327</v>
      </c>
      <c r="RVY1" t="s">
        <v>13328</v>
      </c>
      <c r="RVZ1" t="s">
        <v>13329</v>
      </c>
      <c r="RWA1" t="s">
        <v>13330</v>
      </c>
      <c r="RWB1" t="s">
        <v>13331</v>
      </c>
      <c r="RWC1" t="s">
        <v>13332</v>
      </c>
      <c r="RWD1" t="s">
        <v>13333</v>
      </c>
      <c r="RWE1" t="s">
        <v>13334</v>
      </c>
      <c r="RWF1" t="s">
        <v>13335</v>
      </c>
      <c r="RWG1" t="s">
        <v>13336</v>
      </c>
      <c r="RWH1" t="s">
        <v>13337</v>
      </c>
      <c r="RWI1" t="s">
        <v>13338</v>
      </c>
      <c r="RWJ1" t="s">
        <v>13339</v>
      </c>
      <c r="RWK1" t="s">
        <v>13340</v>
      </c>
      <c r="RWL1" t="s">
        <v>13341</v>
      </c>
      <c r="RWM1" t="s">
        <v>13342</v>
      </c>
      <c r="RWN1" t="s">
        <v>13343</v>
      </c>
      <c r="RWO1" t="s">
        <v>13344</v>
      </c>
      <c r="RWP1" t="s">
        <v>13345</v>
      </c>
      <c r="RWQ1" t="s">
        <v>13346</v>
      </c>
      <c r="RWR1" t="s">
        <v>13347</v>
      </c>
      <c r="RWS1" t="s">
        <v>13348</v>
      </c>
      <c r="RWT1" t="s">
        <v>13349</v>
      </c>
      <c r="RWU1" t="s">
        <v>13350</v>
      </c>
      <c r="RWV1" t="s">
        <v>13351</v>
      </c>
      <c r="RWW1" t="s">
        <v>13352</v>
      </c>
      <c r="RWX1" t="s">
        <v>13353</v>
      </c>
      <c r="RWY1" t="s">
        <v>13354</v>
      </c>
      <c r="RWZ1" t="s">
        <v>13355</v>
      </c>
      <c r="RXA1" t="s">
        <v>13356</v>
      </c>
      <c r="RXB1" t="s">
        <v>13357</v>
      </c>
      <c r="RXC1" t="s">
        <v>13358</v>
      </c>
      <c r="RXD1" t="s">
        <v>13359</v>
      </c>
      <c r="RXE1" t="s">
        <v>13360</v>
      </c>
      <c r="RXF1" t="s">
        <v>13361</v>
      </c>
      <c r="RXG1" t="s">
        <v>13362</v>
      </c>
      <c r="RXH1" t="s">
        <v>13363</v>
      </c>
      <c r="RXI1" t="s">
        <v>13364</v>
      </c>
      <c r="RXJ1" t="s">
        <v>13365</v>
      </c>
      <c r="RXK1" t="s">
        <v>13366</v>
      </c>
      <c r="RXL1" t="s">
        <v>13367</v>
      </c>
      <c r="RXM1" t="s">
        <v>13368</v>
      </c>
      <c r="RXN1" t="s">
        <v>13369</v>
      </c>
      <c r="RXO1" t="s">
        <v>13370</v>
      </c>
      <c r="RXP1" t="s">
        <v>13371</v>
      </c>
      <c r="RXQ1" t="s">
        <v>13372</v>
      </c>
      <c r="RXR1" t="s">
        <v>13373</v>
      </c>
      <c r="RXS1" t="s">
        <v>13374</v>
      </c>
      <c r="RXT1" t="s">
        <v>13375</v>
      </c>
      <c r="RXU1" t="s">
        <v>13376</v>
      </c>
      <c r="RXV1" t="s">
        <v>13377</v>
      </c>
      <c r="RXW1" t="s">
        <v>13378</v>
      </c>
      <c r="RXX1" t="s">
        <v>13379</v>
      </c>
      <c r="RXY1" t="s">
        <v>13380</v>
      </c>
      <c r="RXZ1" t="s">
        <v>13381</v>
      </c>
      <c r="RYA1" t="s">
        <v>13382</v>
      </c>
      <c r="RYB1" t="s">
        <v>13383</v>
      </c>
      <c r="RYC1" t="s">
        <v>13384</v>
      </c>
      <c r="RYD1" t="s">
        <v>13385</v>
      </c>
      <c r="RYE1" t="s">
        <v>13386</v>
      </c>
      <c r="RYF1" t="s">
        <v>13387</v>
      </c>
      <c r="RYG1" t="s">
        <v>13388</v>
      </c>
      <c r="RYH1" t="s">
        <v>13389</v>
      </c>
      <c r="RYI1" t="s">
        <v>13390</v>
      </c>
      <c r="RYJ1" t="s">
        <v>13391</v>
      </c>
      <c r="RYK1" t="s">
        <v>13392</v>
      </c>
      <c r="RYL1" t="s">
        <v>13393</v>
      </c>
      <c r="RYM1" t="s">
        <v>13394</v>
      </c>
      <c r="RYN1" t="s">
        <v>13395</v>
      </c>
      <c r="RYO1" t="s">
        <v>13396</v>
      </c>
      <c r="RYP1" t="s">
        <v>13397</v>
      </c>
      <c r="RYQ1" t="s">
        <v>13398</v>
      </c>
      <c r="RYR1" t="s">
        <v>13399</v>
      </c>
      <c r="RYS1" t="s">
        <v>13400</v>
      </c>
      <c r="RYT1" t="s">
        <v>13401</v>
      </c>
      <c r="RYU1" t="s">
        <v>13402</v>
      </c>
      <c r="RYV1" t="s">
        <v>13403</v>
      </c>
      <c r="RYW1" t="s">
        <v>13404</v>
      </c>
      <c r="RYX1" t="s">
        <v>13405</v>
      </c>
      <c r="RYY1" t="s">
        <v>13406</v>
      </c>
      <c r="RYZ1" t="s">
        <v>13407</v>
      </c>
      <c r="RZA1" t="s">
        <v>13408</v>
      </c>
      <c r="RZB1" t="s">
        <v>13409</v>
      </c>
      <c r="RZC1" t="s">
        <v>13410</v>
      </c>
      <c r="RZD1" t="s">
        <v>13411</v>
      </c>
      <c r="RZE1" t="s">
        <v>13412</v>
      </c>
      <c r="RZF1" t="s">
        <v>13413</v>
      </c>
      <c r="RZG1" t="s">
        <v>13414</v>
      </c>
      <c r="RZH1" t="s">
        <v>13415</v>
      </c>
      <c r="RZI1" t="s">
        <v>13416</v>
      </c>
      <c r="RZJ1" t="s">
        <v>13417</v>
      </c>
      <c r="RZK1" t="s">
        <v>13418</v>
      </c>
      <c r="RZL1" t="s">
        <v>13419</v>
      </c>
      <c r="RZM1" t="s">
        <v>13420</v>
      </c>
      <c r="RZN1" t="s">
        <v>13421</v>
      </c>
      <c r="RZO1" t="s">
        <v>13422</v>
      </c>
      <c r="RZP1" t="s">
        <v>13423</v>
      </c>
      <c r="RZQ1" t="s">
        <v>13424</v>
      </c>
      <c r="RZR1" t="s">
        <v>13425</v>
      </c>
      <c r="RZS1" t="s">
        <v>13426</v>
      </c>
      <c r="RZT1" t="s">
        <v>13427</v>
      </c>
      <c r="RZU1" t="s">
        <v>13428</v>
      </c>
      <c r="RZV1" t="s">
        <v>13429</v>
      </c>
      <c r="RZW1" t="s">
        <v>13430</v>
      </c>
      <c r="RZX1" t="s">
        <v>13431</v>
      </c>
      <c r="RZY1" t="s">
        <v>13432</v>
      </c>
      <c r="RZZ1" t="s">
        <v>13433</v>
      </c>
      <c r="SAA1" t="s">
        <v>13434</v>
      </c>
      <c r="SAB1" t="s">
        <v>13435</v>
      </c>
      <c r="SAC1" t="s">
        <v>13436</v>
      </c>
      <c r="SAD1" t="s">
        <v>13437</v>
      </c>
      <c r="SAE1" t="s">
        <v>13438</v>
      </c>
      <c r="SAF1" t="s">
        <v>13439</v>
      </c>
      <c r="SAG1" t="s">
        <v>13440</v>
      </c>
      <c r="SAH1" t="s">
        <v>13441</v>
      </c>
      <c r="SAI1" t="s">
        <v>13442</v>
      </c>
      <c r="SAJ1" t="s">
        <v>13443</v>
      </c>
      <c r="SAK1" t="s">
        <v>13444</v>
      </c>
      <c r="SAL1" t="s">
        <v>13445</v>
      </c>
      <c r="SAM1" t="s">
        <v>13446</v>
      </c>
      <c r="SAN1" t="s">
        <v>13447</v>
      </c>
      <c r="SAO1" t="s">
        <v>13448</v>
      </c>
      <c r="SAP1" t="s">
        <v>13449</v>
      </c>
      <c r="SAQ1" t="s">
        <v>13450</v>
      </c>
      <c r="SAR1" t="s">
        <v>13451</v>
      </c>
      <c r="SAS1" t="s">
        <v>13452</v>
      </c>
      <c r="SAT1" t="s">
        <v>13453</v>
      </c>
      <c r="SAU1" t="s">
        <v>13454</v>
      </c>
      <c r="SAV1" t="s">
        <v>13455</v>
      </c>
      <c r="SAW1" t="s">
        <v>13456</v>
      </c>
      <c r="SAX1" t="s">
        <v>13457</v>
      </c>
      <c r="SAY1" t="s">
        <v>13458</v>
      </c>
      <c r="SAZ1" t="s">
        <v>13459</v>
      </c>
      <c r="SBA1" t="s">
        <v>13460</v>
      </c>
      <c r="SBB1" t="s">
        <v>13461</v>
      </c>
      <c r="SBC1" t="s">
        <v>13462</v>
      </c>
      <c r="SBD1" t="s">
        <v>13463</v>
      </c>
      <c r="SBE1" t="s">
        <v>13464</v>
      </c>
      <c r="SBF1" t="s">
        <v>13465</v>
      </c>
      <c r="SBG1" t="s">
        <v>13466</v>
      </c>
      <c r="SBH1" t="s">
        <v>13467</v>
      </c>
      <c r="SBI1" t="s">
        <v>13468</v>
      </c>
      <c r="SBJ1" t="s">
        <v>13469</v>
      </c>
      <c r="SBK1" t="s">
        <v>13470</v>
      </c>
      <c r="SBL1" t="s">
        <v>13471</v>
      </c>
      <c r="SBM1" t="s">
        <v>13472</v>
      </c>
      <c r="SBN1" t="s">
        <v>13473</v>
      </c>
      <c r="SBO1" t="s">
        <v>13474</v>
      </c>
      <c r="SBP1" t="s">
        <v>13475</v>
      </c>
      <c r="SBQ1" t="s">
        <v>13476</v>
      </c>
      <c r="SBR1" t="s">
        <v>13477</v>
      </c>
      <c r="SBS1" t="s">
        <v>13478</v>
      </c>
      <c r="SBT1" t="s">
        <v>13479</v>
      </c>
      <c r="SBU1" t="s">
        <v>13480</v>
      </c>
      <c r="SBV1" t="s">
        <v>13481</v>
      </c>
      <c r="SBW1" t="s">
        <v>13482</v>
      </c>
      <c r="SBX1" t="s">
        <v>13483</v>
      </c>
      <c r="SBY1" t="s">
        <v>13484</v>
      </c>
      <c r="SBZ1" t="s">
        <v>13485</v>
      </c>
      <c r="SCA1" t="s">
        <v>13486</v>
      </c>
      <c r="SCB1" t="s">
        <v>13487</v>
      </c>
      <c r="SCC1" t="s">
        <v>13488</v>
      </c>
      <c r="SCD1" t="s">
        <v>13489</v>
      </c>
      <c r="SCE1" t="s">
        <v>13490</v>
      </c>
      <c r="SCF1" t="s">
        <v>13491</v>
      </c>
      <c r="SCG1" t="s">
        <v>13492</v>
      </c>
      <c r="SCH1" t="s">
        <v>13493</v>
      </c>
      <c r="SCI1" t="s">
        <v>13494</v>
      </c>
      <c r="SCJ1" t="s">
        <v>13495</v>
      </c>
      <c r="SCK1" t="s">
        <v>13496</v>
      </c>
      <c r="SCL1" t="s">
        <v>13497</v>
      </c>
      <c r="SCM1" t="s">
        <v>13498</v>
      </c>
      <c r="SCN1" t="s">
        <v>13499</v>
      </c>
      <c r="SCO1" t="s">
        <v>13500</v>
      </c>
      <c r="SCP1" t="s">
        <v>13501</v>
      </c>
      <c r="SCQ1" t="s">
        <v>13502</v>
      </c>
      <c r="SCR1" t="s">
        <v>13503</v>
      </c>
      <c r="SCS1" t="s">
        <v>13504</v>
      </c>
      <c r="SCT1" t="s">
        <v>13505</v>
      </c>
      <c r="SCU1" t="s">
        <v>13506</v>
      </c>
      <c r="SCV1" t="s">
        <v>13507</v>
      </c>
      <c r="SCW1" t="s">
        <v>13508</v>
      </c>
      <c r="SCX1" t="s">
        <v>13509</v>
      </c>
      <c r="SCY1" t="s">
        <v>13510</v>
      </c>
      <c r="SCZ1" t="s">
        <v>13511</v>
      </c>
      <c r="SDA1" t="s">
        <v>13512</v>
      </c>
      <c r="SDB1" t="s">
        <v>13513</v>
      </c>
      <c r="SDC1" t="s">
        <v>13514</v>
      </c>
      <c r="SDD1" t="s">
        <v>13515</v>
      </c>
      <c r="SDE1" t="s">
        <v>13516</v>
      </c>
      <c r="SDF1" t="s">
        <v>13517</v>
      </c>
      <c r="SDG1" t="s">
        <v>13518</v>
      </c>
      <c r="SDH1" t="s">
        <v>13519</v>
      </c>
      <c r="SDI1" t="s">
        <v>13520</v>
      </c>
      <c r="SDJ1" t="s">
        <v>13521</v>
      </c>
      <c r="SDK1" t="s">
        <v>13522</v>
      </c>
      <c r="SDL1" t="s">
        <v>13523</v>
      </c>
      <c r="SDM1" t="s">
        <v>13524</v>
      </c>
      <c r="SDN1" t="s">
        <v>13525</v>
      </c>
      <c r="SDO1" t="s">
        <v>13526</v>
      </c>
      <c r="SDP1" t="s">
        <v>13527</v>
      </c>
      <c r="SDQ1" t="s">
        <v>13528</v>
      </c>
      <c r="SDR1" t="s">
        <v>13529</v>
      </c>
      <c r="SDS1" t="s">
        <v>13530</v>
      </c>
      <c r="SDT1" t="s">
        <v>13531</v>
      </c>
      <c r="SDU1" t="s">
        <v>13532</v>
      </c>
      <c r="SDV1" t="s">
        <v>13533</v>
      </c>
      <c r="SDW1" t="s">
        <v>13534</v>
      </c>
      <c r="SDX1" t="s">
        <v>13535</v>
      </c>
      <c r="SDY1" t="s">
        <v>13536</v>
      </c>
      <c r="SDZ1" t="s">
        <v>13537</v>
      </c>
      <c r="SEA1" t="s">
        <v>13538</v>
      </c>
      <c r="SEB1" t="s">
        <v>13539</v>
      </c>
      <c r="SEC1" t="s">
        <v>13540</v>
      </c>
      <c r="SED1" t="s">
        <v>13541</v>
      </c>
      <c r="SEE1" t="s">
        <v>13542</v>
      </c>
      <c r="SEF1" t="s">
        <v>13543</v>
      </c>
      <c r="SEG1" t="s">
        <v>13544</v>
      </c>
      <c r="SEH1" t="s">
        <v>13545</v>
      </c>
      <c r="SEI1" t="s">
        <v>13546</v>
      </c>
      <c r="SEJ1" t="s">
        <v>13547</v>
      </c>
      <c r="SEK1" t="s">
        <v>13548</v>
      </c>
      <c r="SEL1" t="s">
        <v>13549</v>
      </c>
      <c r="SEM1" t="s">
        <v>13550</v>
      </c>
      <c r="SEN1" t="s">
        <v>13551</v>
      </c>
      <c r="SEO1" t="s">
        <v>13552</v>
      </c>
      <c r="SEP1" t="s">
        <v>13553</v>
      </c>
      <c r="SEQ1" t="s">
        <v>13554</v>
      </c>
      <c r="SER1" t="s">
        <v>13555</v>
      </c>
      <c r="SES1" t="s">
        <v>13556</v>
      </c>
      <c r="SET1" t="s">
        <v>13557</v>
      </c>
      <c r="SEU1" t="s">
        <v>13558</v>
      </c>
      <c r="SEV1" t="s">
        <v>13559</v>
      </c>
      <c r="SEW1" t="s">
        <v>13560</v>
      </c>
      <c r="SEX1" t="s">
        <v>13561</v>
      </c>
      <c r="SEY1" t="s">
        <v>13562</v>
      </c>
      <c r="SEZ1" t="s">
        <v>13563</v>
      </c>
      <c r="SFA1" t="s">
        <v>13564</v>
      </c>
      <c r="SFB1" t="s">
        <v>13565</v>
      </c>
      <c r="SFC1" t="s">
        <v>13566</v>
      </c>
      <c r="SFD1" t="s">
        <v>13567</v>
      </c>
      <c r="SFE1" t="s">
        <v>13568</v>
      </c>
      <c r="SFF1" t="s">
        <v>13569</v>
      </c>
      <c r="SFG1" t="s">
        <v>13570</v>
      </c>
      <c r="SFH1" t="s">
        <v>13571</v>
      </c>
      <c r="SFI1" t="s">
        <v>13572</v>
      </c>
      <c r="SFJ1" t="s">
        <v>13573</v>
      </c>
      <c r="SFK1" t="s">
        <v>13574</v>
      </c>
      <c r="SFL1" t="s">
        <v>13575</v>
      </c>
      <c r="SFM1" t="s">
        <v>13576</v>
      </c>
      <c r="SFN1" t="s">
        <v>13577</v>
      </c>
      <c r="SFO1" t="s">
        <v>13578</v>
      </c>
      <c r="SFP1" t="s">
        <v>13579</v>
      </c>
      <c r="SFQ1" t="s">
        <v>13580</v>
      </c>
      <c r="SFR1" t="s">
        <v>13581</v>
      </c>
      <c r="SFS1" t="s">
        <v>13582</v>
      </c>
      <c r="SFT1" t="s">
        <v>13583</v>
      </c>
      <c r="SFU1" t="s">
        <v>13584</v>
      </c>
      <c r="SFV1" t="s">
        <v>13585</v>
      </c>
      <c r="SFW1" t="s">
        <v>13586</v>
      </c>
      <c r="SFX1" t="s">
        <v>13587</v>
      </c>
      <c r="SFY1" t="s">
        <v>13588</v>
      </c>
      <c r="SFZ1" t="s">
        <v>13589</v>
      </c>
      <c r="SGA1" t="s">
        <v>13590</v>
      </c>
      <c r="SGB1" t="s">
        <v>13591</v>
      </c>
      <c r="SGC1" t="s">
        <v>13592</v>
      </c>
      <c r="SGD1" t="s">
        <v>13593</v>
      </c>
      <c r="SGE1" t="s">
        <v>13594</v>
      </c>
      <c r="SGF1" t="s">
        <v>13595</v>
      </c>
      <c r="SGG1" t="s">
        <v>13596</v>
      </c>
      <c r="SGH1" t="s">
        <v>13597</v>
      </c>
      <c r="SGI1" t="s">
        <v>13598</v>
      </c>
      <c r="SGJ1" t="s">
        <v>13599</v>
      </c>
      <c r="SGK1" t="s">
        <v>13600</v>
      </c>
      <c r="SGL1" t="s">
        <v>13601</v>
      </c>
      <c r="SGM1" t="s">
        <v>13602</v>
      </c>
      <c r="SGN1" t="s">
        <v>13603</v>
      </c>
      <c r="SGO1" t="s">
        <v>13604</v>
      </c>
      <c r="SGP1" t="s">
        <v>13605</v>
      </c>
      <c r="SGQ1" t="s">
        <v>13606</v>
      </c>
      <c r="SGR1" t="s">
        <v>13607</v>
      </c>
      <c r="SGS1" t="s">
        <v>13608</v>
      </c>
      <c r="SGT1" t="s">
        <v>13609</v>
      </c>
      <c r="SGU1" t="s">
        <v>13610</v>
      </c>
      <c r="SGV1" t="s">
        <v>13611</v>
      </c>
      <c r="SGW1" t="s">
        <v>13612</v>
      </c>
      <c r="SGX1" t="s">
        <v>13613</v>
      </c>
      <c r="SGY1" t="s">
        <v>13614</v>
      </c>
      <c r="SGZ1" t="s">
        <v>13615</v>
      </c>
      <c r="SHA1" t="s">
        <v>13616</v>
      </c>
      <c r="SHB1" t="s">
        <v>13617</v>
      </c>
      <c r="SHC1" t="s">
        <v>13618</v>
      </c>
      <c r="SHD1" t="s">
        <v>13619</v>
      </c>
      <c r="SHE1" t="s">
        <v>13620</v>
      </c>
      <c r="SHF1" t="s">
        <v>13621</v>
      </c>
      <c r="SHG1" t="s">
        <v>13622</v>
      </c>
      <c r="SHH1" t="s">
        <v>13623</v>
      </c>
      <c r="SHI1" t="s">
        <v>13624</v>
      </c>
      <c r="SHJ1" t="s">
        <v>13625</v>
      </c>
      <c r="SHK1" t="s">
        <v>13626</v>
      </c>
      <c r="SHL1" t="s">
        <v>13627</v>
      </c>
      <c r="SHM1" t="s">
        <v>13628</v>
      </c>
      <c r="SHN1" t="s">
        <v>13629</v>
      </c>
      <c r="SHO1" t="s">
        <v>13630</v>
      </c>
      <c r="SHP1" t="s">
        <v>13631</v>
      </c>
      <c r="SHQ1" t="s">
        <v>13632</v>
      </c>
      <c r="SHR1" t="s">
        <v>13633</v>
      </c>
      <c r="SHS1" t="s">
        <v>13634</v>
      </c>
      <c r="SHT1" t="s">
        <v>13635</v>
      </c>
      <c r="SHU1" t="s">
        <v>13636</v>
      </c>
      <c r="SHV1" t="s">
        <v>13637</v>
      </c>
      <c r="SHW1" t="s">
        <v>13638</v>
      </c>
      <c r="SHX1" t="s">
        <v>13639</v>
      </c>
      <c r="SHY1" t="s">
        <v>13640</v>
      </c>
      <c r="SHZ1" t="s">
        <v>13641</v>
      </c>
      <c r="SIA1" t="s">
        <v>13642</v>
      </c>
      <c r="SIB1" t="s">
        <v>13643</v>
      </c>
      <c r="SIC1" t="s">
        <v>13644</v>
      </c>
      <c r="SID1" t="s">
        <v>13645</v>
      </c>
      <c r="SIE1" t="s">
        <v>13646</v>
      </c>
      <c r="SIF1" t="s">
        <v>13647</v>
      </c>
      <c r="SIG1" t="s">
        <v>13648</v>
      </c>
      <c r="SIH1" t="s">
        <v>13649</v>
      </c>
      <c r="SII1" t="s">
        <v>13650</v>
      </c>
      <c r="SIJ1" t="s">
        <v>13651</v>
      </c>
      <c r="SIK1" t="s">
        <v>13652</v>
      </c>
      <c r="SIL1" t="s">
        <v>13653</v>
      </c>
      <c r="SIM1" t="s">
        <v>13654</v>
      </c>
      <c r="SIN1" t="s">
        <v>13655</v>
      </c>
      <c r="SIO1" t="s">
        <v>13656</v>
      </c>
      <c r="SIP1" t="s">
        <v>13657</v>
      </c>
      <c r="SIQ1" t="s">
        <v>13658</v>
      </c>
      <c r="SIR1" t="s">
        <v>13659</v>
      </c>
      <c r="SIS1" t="s">
        <v>13660</v>
      </c>
      <c r="SIT1" t="s">
        <v>13661</v>
      </c>
      <c r="SIU1" t="s">
        <v>13662</v>
      </c>
      <c r="SIV1" t="s">
        <v>13663</v>
      </c>
      <c r="SIW1" t="s">
        <v>13664</v>
      </c>
      <c r="SIX1" t="s">
        <v>13665</v>
      </c>
      <c r="SIY1" t="s">
        <v>13666</v>
      </c>
      <c r="SIZ1" t="s">
        <v>13667</v>
      </c>
      <c r="SJA1" t="s">
        <v>13668</v>
      </c>
      <c r="SJB1" t="s">
        <v>13669</v>
      </c>
      <c r="SJC1" t="s">
        <v>13670</v>
      </c>
      <c r="SJD1" t="s">
        <v>13671</v>
      </c>
      <c r="SJE1" t="s">
        <v>13672</v>
      </c>
      <c r="SJF1" t="s">
        <v>13673</v>
      </c>
      <c r="SJG1" t="s">
        <v>13674</v>
      </c>
      <c r="SJH1" t="s">
        <v>13675</v>
      </c>
      <c r="SJI1" t="s">
        <v>13676</v>
      </c>
      <c r="SJJ1" t="s">
        <v>13677</v>
      </c>
      <c r="SJK1" t="s">
        <v>13678</v>
      </c>
      <c r="SJL1" t="s">
        <v>13679</v>
      </c>
      <c r="SJM1" t="s">
        <v>13680</v>
      </c>
      <c r="SJN1" t="s">
        <v>13681</v>
      </c>
      <c r="SJO1" t="s">
        <v>13682</v>
      </c>
      <c r="SJP1" t="s">
        <v>13683</v>
      </c>
      <c r="SJQ1" t="s">
        <v>13684</v>
      </c>
      <c r="SJR1" t="s">
        <v>13685</v>
      </c>
      <c r="SJS1" t="s">
        <v>13686</v>
      </c>
      <c r="SJT1" t="s">
        <v>13687</v>
      </c>
      <c r="SJU1" t="s">
        <v>13688</v>
      </c>
      <c r="SJV1" t="s">
        <v>13689</v>
      </c>
      <c r="SJW1" t="s">
        <v>13690</v>
      </c>
      <c r="SJX1" t="s">
        <v>13691</v>
      </c>
      <c r="SJY1" t="s">
        <v>13692</v>
      </c>
      <c r="SJZ1" t="s">
        <v>13693</v>
      </c>
      <c r="SKA1" t="s">
        <v>13694</v>
      </c>
      <c r="SKB1" t="s">
        <v>13695</v>
      </c>
      <c r="SKC1" t="s">
        <v>13696</v>
      </c>
      <c r="SKD1" t="s">
        <v>13697</v>
      </c>
      <c r="SKE1" t="s">
        <v>13698</v>
      </c>
      <c r="SKF1" t="s">
        <v>13699</v>
      </c>
      <c r="SKG1" t="s">
        <v>13700</v>
      </c>
      <c r="SKH1" t="s">
        <v>13701</v>
      </c>
      <c r="SKI1" t="s">
        <v>13702</v>
      </c>
      <c r="SKJ1" t="s">
        <v>13703</v>
      </c>
      <c r="SKK1" t="s">
        <v>13704</v>
      </c>
      <c r="SKL1" t="s">
        <v>13705</v>
      </c>
      <c r="SKM1" t="s">
        <v>13706</v>
      </c>
      <c r="SKN1" t="s">
        <v>13707</v>
      </c>
      <c r="SKO1" t="s">
        <v>13708</v>
      </c>
      <c r="SKP1" t="s">
        <v>13709</v>
      </c>
      <c r="SKQ1" t="s">
        <v>13710</v>
      </c>
      <c r="SKR1" t="s">
        <v>13711</v>
      </c>
      <c r="SKS1" t="s">
        <v>13712</v>
      </c>
      <c r="SKT1" t="s">
        <v>13713</v>
      </c>
      <c r="SKU1" t="s">
        <v>13714</v>
      </c>
      <c r="SKV1" t="s">
        <v>13715</v>
      </c>
      <c r="SKW1" t="s">
        <v>13716</v>
      </c>
      <c r="SKX1" t="s">
        <v>13717</v>
      </c>
      <c r="SKY1" t="s">
        <v>13718</v>
      </c>
      <c r="SKZ1" t="s">
        <v>13719</v>
      </c>
      <c r="SLA1" t="s">
        <v>13720</v>
      </c>
      <c r="SLB1" t="s">
        <v>13721</v>
      </c>
      <c r="SLC1" t="s">
        <v>13722</v>
      </c>
      <c r="SLD1" t="s">
        <v>13723</v>
      </c>
      <c r="SLE1" t="s">
        <v>13724</v>
      </c>
      <c r="SLF1" t="s">
        <v>13725</v>
      </c>
      <c r="SLG1" t="s">
        <v>13726</v>
      </c>
      <c r="SLH1" t="s">
        <v>13727</v>
      </c>
      <c r="SLI1" t="s">
        <v>13728</v>
      </c>
      <c r="SLJ1" t="s">
        <v>13729</v>
      </c>
      <c r="SLK1" t="s">
        <v>13730</v>
      </c>
      <c r="SLL1" t="s">
        <v>13731</v>
      </c>
      <c r="SLM1" t="s">
        <v>13732</v>
      </c>
      <c r="SLN1" t="s">
        <v>13733</v>
      </c>
      <c r="SLO1" t="s">
        <v>13734</v>
      </c>
      <c r="SLP1" t="s">
        <v>13735</v>
      </c>
      <c r="SLQ1" t="s">
        <v>13736</v>
      </c>
      <c r="SLR1" t="s">
        <v>13737</v>
      </c>
      <c r="SLS1" t="s">
        <v>13738</v>
      </c>
      <c r="SLT1" t="s">
        <v>13739</v>
      </c>
      <c r="SLU1" t="s">
        <v>13740</v>
      </c>
      <c r="SLV1" t="s">
        <v>13741</v>
      </c>
      <c r="SLW1" t="s">
        <v>13742</v>
      </c>
      <c r="SLX1" t="s">
        <v>13743</v>
      </c>
      <c r="SLY1" t="s">
        <v>13744</v>
      </c>
      <c r="SLZ1" t="s">
        <v>13745</v>
      </c>
      <c r="SMA1" t="s">
        <v>13746</v>
      </c>
      <c r="SMB1" t="s">
        <v>13747</v>
      </c>
      <c r="SMC1" t="s">
        <v>13748</v>
      </c>
      <c r="SMD1" t="s">
        <v>13749</v>
      </c>
      <c r="SME1" t="s">
        <v>13750</v>
      </c>
      <c r="SMF1" t="s">
        <v>13751</v>
      </c>
      <c r="SMG1" t="s">
        <v>13752</v>
      </c>
      <c r="SMH1" t="s">
        <v>13753</v>
      </c>
      <c r="SMI1" t="s">
        <v>13754</v>
      </c>
      <c r="SMJ1" t="s">
        <v>13755</v>
      </c>
      <c r="SMK1" t="s">
        <v>13756</v>
      </c>
      <c r="SML1" t="s">
        <v>13757</v>
      </c>
      <c r="SMM1" t="s">
        <v>13758</v>
      </c>
      <c r="SMN1" t="s">
        <v>13759</v>
      </c>
      <c r="SMO1" t="s">
        <v>13760</v>
      </c>
      <c r="SMP1" t="s">
        <v>13761</v>
      </c>
      <c r="SMQ1" t="s">
        <v>13762</v>
      </c>
      <c r="SMR1" t="s">
        <v>13763</v>
      </c>
      <c r="SMS1" t="s">
        <v>13764</v>
      </c>
      <c r="SMT1" t="s">
        <v>13765</v>
      </c>
      <c r="SMU1" t="s">
        <v>13766</v>
      </c>
      <c r="SMV1" t="s">
        <v>13767</v>
      </c>
      <c r="SMW1" t="s">
        <v>13768</v>
      </c>
      <c r="SMX1" t="s">
        <v>13769</v>
      </c>
      <c r="SMY1" t="s">
        <v>13770</v>
      </c>
      <c r="SMZ1" t="s">
        <v>13771</v>
      </c>
      <c r="SNA1" t="s">
        <v>13772</v>
      </c>
      <c r="SNB1" t="s">
        <v>13773</v>
      </c>
      <c r="SNC1" t="s">
        <v>13774</v>
      </c>
      <c r="SND1" t="s">
        <v>13775</v>
      </c>
      <c r="SNE1" t="s">
        <v>13776</v>
      </c>
      <c r="SNF1" t="s">
        <v>13777</v>
      </c>
      <c r="SNG1" t="s">
        <v>13778</v>
      </c>
      <c r="SNH1" t="s">
        <v>13779</v>
      </c>
      <c r="SNI1" t="s">
        <v>13780</v>
      </c>
      <c r="SNJ1" t="s">
        <v>13781</v>
      </c>
      <c r="SNK1" t="s">
        <v>13782</v>
      </c>
      <c r="SNL1" t="s">
        <v>13783</v>
      </c>
      <c r="SNM1" t="s">
        <v>13784</v>
      </c>
      <c r="SNN1" t="s">
        <v>13785</v>
      </c>
      <c r="SNO1" t="s">
        <v>13786</v>
      </c>
      <c r="SNP1" t="s">
        <v>13787</v>
      </c>
      <c r="SNQ1" t="s">
        <v>13788</v>
      </c>
      <c r="SNR1" t="s">
        <v>13789</v>
      </c>
      <c r="SNS1" t="s">
        <v>13790</v>
      </c>
      <c r="SNT1" t="s">
        <v>13791</v>
      </c>
      <c r="SNU1" t="s">
        <v>13792</v>
      </c>
      <c r="SNV1" t="s">
        <v>13793</v>
      </c>
      <c r="SNW1" t="s">
        <v>13794</v>
      </c>
      <c r="SNX1" t="s">
        <v>13795</v>
      </c>
      <c r="SNY1" t="s">
        <v>13796</v>
      </c>
      <c r="SNZ1" t="s">
        <v>13797</v>
      </c>
      <c r="SOA1" t="s">
        <v>13798</v>
      </c>
      <c r="SOB1" t="s">
        <v>13799</v>
      </c>
      <c r="SOC1" t="s">
        <v>13800</v>
      </c>
      <c r="SOD1" t="s">
        <v>13801</v>
      </c>
      <c r="SOE1" t="s">
        <v>13802</v>
      </c>
      <c r="SOF1" t="s">
        <v>13803</v>
      </c>
      <c r="SOG1" t="s">
        <v>13804</v>
      </c>
      <c r="SOH1" t="s">
        <v>13805</v>
      </c>
      <c r="SOI1" t="s">
        <v>13806</v>
      </c>
      <c r="SOJ1" t="s">
        <v>13807</v>
      </c>
      <c r="SOK1" t="s">
        <v>13808</v>
      </c>
      <c r="SOL1" t="s">
        <v>13809</v>
      </c>
      <c r="SOM1" t="s">
        <v>13810</v>
      </c>
      <c r="SON1" t="s">
        <v>13811</v>
      </c>
      <c r="SOO1" t="s">
        <v>13812</v>
      </c>
      <c r="SOP1" t="s">
        <v>13813</v>
      </c>
      <c r="SOQ1" t="s">
        <v>13814</v>
      </c>
      <c r="SOR1" t="s">
        <v>13815</v>
      </c>
      <c r="SOS1" t="s">
        <v>13816</v>
      </c>
      <c r="SOT1" t="s">
        <v>13817</v>
      </c>
      <c r="SOU1" t="s">
        <v>13818</v>
      </c>
      <c r="SOV1" t="s">
        <v>13819</v>
      </c>
      <c r="SOW1" t="s">
        <v>13820</v>
      </c>
      <c r="SOX1" t="s">
        <v>13821</v>
      </c>
      <c r="SOY1" t="s">
        <v>13822</v>
      </c>
      <c r="SOZ1" t="s">
        <v>13823</v>
      </c>
      <c r="SPA1" t="s">
        <v>13824</v>
      </c>
      <c r="SPB1" t="s">
        <v>13825</v>
      </c>
      <c r="SPC1" t="s">
        <v>13826</v>
      </c>
      <c r="SPD1" t="s">
        <v>13827</v>
      </c>
      <c r="SPE1" t="s">
        <v>13828</v>
      </c>
      <c r="SPF1" t="s">
        <v>13829</v>
      </c>
      <c r="SPG1" t="s">
        <v>13830</v>
      </c>
      <c r="SPH1" t="s">
        <v>13831</v>
      </c>
      <c r="SPI1" t="s">
        <v>13832</v>
      </c>
      <c r="SPJ1" t="s">
        <v>13833</v>
      </c>
      <c r="SPK1" t="s">
        <v>13834</v>
      </c>
      <c r="SPL1" t="s">
        <v>13835</v>
      </c>
      <c r="SPM1" t="s">
        <v>13836</v>
      </c>
      <c r="SPN1" t="s">
        <v>13837</v>
      </c>
      <c r="SPO1" t="s">
        <v>13838</v>
      </c>
      <c r="SPP1" t="s">
        <v>13839</v>
      </c>
      <c r="SPQ1" t="s">
        <v>13840</v>
      </c>
      <c r="SPR1" t="s">
        <v>13841</v>
      </c>
      <c r="SPS1" t="s">
        <v>13842</v>
      </c>
      <c r="SPT1" t="s">
        <v>13843</v>
      </c>
      <c r="SPU1" t="s">
        <v>13844</v>
      </c>
      <c r="SPV1" t="s">
        <v>13845</v>
      </c>
      <c r="SPW1" t="s">
        <v>13846</v>
      </c>
      <c r="SPX1" t="s">
        <v>13847</v>
      </c>
      <c r="SPY1" t="s">
        <v>13848</v>
      </c>
      <c r="SPZ1" t="s">
        <v>13849</v>
      </c>
      <c r="SQA1" t="s">
        <v>13850</v>
      </c>
      <c r="SQB1" t="s">
        <v>13851</v>
      </c>
      <c r="SQC1" t="s">
        <v>13852</v>
      </c>
      <c r="SQD1" t="s">
        <v>13853</v>
      </c>
      <c r="SQE1" t="s">
        <v>13854</v>
      </c>
      <c r="SQF1" t="s">
        <v>13855</v>
      </c>
      <c r="SQG1" t="s">
        <v>13856</v>
      </c>
      <c r="SQH1" t="s">
        <v>13857</v>
      </c>
      <c r="SQI1" t="s">
        <v>13858</v>
      </c>
      <c r="SQJ1" t="s">
        <v>13859</v>
      </c>
      <c r="SQK1" t="s">
        <v>13860</v>
      </c>
      <c r="SQL1" t="s">
        <v>13861</v>
      </c>
      <c r="SQM1" t="s">
        <v>13862</v>
      </c>
      <c r="SQN1" t="s">
        <v>13863</v>
      </c>
      <c r="SQO1" t="s">
        <v>13864</v>
      </c>
      <c r="SQP1" t="s">
        <v>13865</v>
      </c>
      <c r="SQQ1" t="s">
        <v>13866</v>
      </c>
      <c r="SQR1" t="s">
        <v>13867</v>
      </c>
      <c r="SQS1" t="s">
        <v>13868</v>
      </c>
      <c r="SQT1" t="s">
        <v>13869</v>
      </c>
      <c r="SQU1" t="s">
        <v>13870</v>
      </c>
      <c r="SQV1" t="s">
        <v>13871</v>
      </c>
      <c r="SQW1" t="s">
        <v>13872</v>
      </c>
      <c r="SQX1" t="s">
        <v>13873</v>
      </c>
      <c r="SQY1" t="s">
        <v>13874</v>
      </c>
      <c r="SQZ1" t="s">
        <v>13875</v>
      </c>
      <c r="SRA1" t="s">
        <v>13876</v>
      </c>
      <c r="SRB1" t="s">
        <v>13877</v>
      </c>
      <c r="SRC1" t="s">
        <v>13878</v>
      </c>
      <c r="SRD1" t="s">
        <v>13879</v>
      </c>
      <c r="SRE1" t="s">
        <v>13880</v>
      </c>
      <c r="SRF1" t="s">
        <v>13881</v>
      </c>
      <c r="SRG1" t="s">
        <v>13882</v>
      </c>
      <c r="SRH1" t="s">
        <v>13883</v>
      </c>
      <c r="SRI1" t="s">
        <v>13884</v>
      </c>
      <c r="SRJ1" t="s">
        <v>13885</v>
      </c>
      <c r="SRK1" t="s">
        <v>13886</v>
      </c>
      <c r="SRL1" t="s">
        <v>13887</v>
      </c>
      <c r="SRM1" t="s">
        <v>13888</v>
      </c>
      <c r="SRN1" t="s">
        <v>13889</v>
      </c>
      <c r="SRO1" t="s">
        <v>13890</v>
      </c>
      <c r="SRP1" t="s">
        <v>13891</v>
      </c>
      <c r="SRQ1" t="s">
        <v>13892</v>
      </c>
      <c r="SRR1" t="s">
        <v>13893</v>
      </c>
      <c r="SRS1" t="s">
        <v>13894</v>
      </c>
      <c r="SRT1" t="s">
        <v>13895</v>
      </c>
      <c r="SRU1" t="s">
        <v>13896</v>
      </c>
      <c r="SRV1" t="s">
        <v>13897</v>
      </c>
      <c r="SRW1" t="s">
        <v>13898</v>
      </c>
      <c r="SRX1" t="s">
        <v>13899</v>
      </c>
      <c r="SRY1" t="s">
        <v>13900</v>
      </c>
      <c r="SRZ1" t="s">
        <v>13901</v>
      </c>
      <c r="SSA1" t="s">
        <v>13902</v>
      </c>
      <c r="SSB1" t="s">
        <v>13903</v>
      </c>
      <c r="SSC1" t="s">
        <v>13904</v>
      </c>
      <c r="SSD1" t="s">
        <v>13905</v>
      </c>
      <c r="SSE1" t="s">
        <v>13906</v>
      </c>
      <c r="SSF1" t="s">
        <v>13907</v>
      </c>
      <c r="SSG1" t="s">
        <v>13908</v>
      </c>
      <c r="SSH1" t="s">
        <v>13909</v>
      </c>
      <c r="SSI1" t="s">
        <v>13910</v>
      </c>
      <c r="SSJ1" t="s">
        <v>13911</v>
      </c>
      <c r="SSK1" t="s">
        <v>13912</v>
      </c>
      <c r="SSL1" t="s">
        <v>13913</v>
      </c>
      <c r="SSM1" t="s">
        <v>13914</v>
      </c>
      <c r="SSN1" t="s">
        <v>13915</v>
      </c>
      <c r="SSO1" t="s">
        <v>13916</v>
      </c>
      <c r="SSP1" t="s">
        <v>13917</v>
      </c>
      <c r="SSQ1" t="s">
        <v>13918</v>
      </c>
      <c r="SSR1" t="s">
        <v>13919</v>
      </c>
      <c r="SSS1" t="s">
        <v>13920</v>
      </c>
      <c r="SST1" t="s">
        <v>13921</v>
      </c>
      <c r="SSU1" t="s">
        <v>13922</v>
      </c>
      <c r="SSV1" t="s">
        <v>13923</v>
      </c>
      <c r="SSW1" t="s">
        <v>13924</v>
      </c>
      <c r="SSX1" t="s">
        <v>13925</v>
      </c>
      <c r="SSY1" t="s">
        <v>13926</v>
      </c>
      <c r="SSZ1" t="s">
        <v>13927</v>
      </c>
      <c r="STA1" t="s">
        <v>13928</v>
      </c>
      <c r="STB1" t="s">
        <v>13929</v>
      </c>
      <c r="STC1" t="s">
        <v>13930</v>
      </c>
      <c r="STD1" t="s">
        <v>13931</v>
      </c>
      <c r="STE1" t="s">
        <v>13932</v>
      </c>
      <c r="STF1" t="s">
        <v>13933</v>
      </c>
      <c r="STG1" t="s">
        <v>13934</v>
      </c>
      <c r="STH1" t="s">
        <v>13935</v>
      </c>
      <c r="STI1" t="s">
        <v>13936</v>
      </c>
      <c r="STJ1" t="s">
        <v>13937</v>
      </c>
      <c r="STK1" t="s">
        <v>13938</v>
      </c>
      <c r="STL1" t="s">
        <v>13939</v>
      </c>
      <c r="STM1" t="s">
        <v>13940</v>
      </c>
      <c r="STN1" t="s">
        <v>13941</v>
      </c>
      <c r="STO1" t="s">
        <v>13942</v>
      </c>
      <c r="STP1" t="s">
        <v>13943</v>
      </c>
      <c r="STQ1" t="s">
        <v>13944</v>
      </c>
      <c r="STR1" t="s">
        <v>13945</v>
      </c>
      <c r="STS1" t="s">
        <v>13946</v>
      </c>
      <c r="STT1" t="s">
        <v>13947</v>
      </c>
      <c r="STU1" t="s">
        <v>13948</v>
      </c>
      <c r="STV1" t="s">
        <v>13949</v>
      </c>
      <c r="STW1" t="s">
        <v>13950</v>
      </c>
      <c r="STX1" t="s">
        <v>13951</v>
      </c>
      <c r="STY1" t="s">
        <v>13952</v>
      </c>
      <c r="STZ1" t="s">
        <v>13953</v>
      </c>
      <c r="SUA1" t="s">
        <v>13954</v>
      </c>
      <c r="SUB1" t="s">
        <v>13955</v>
      </c>
      <c r="SUC1" t="s">
        <v>13956</v>
      </c>
      <c r="SUD1" t="s">
        <v>13957</v>
      </c>
      <c r="SUE1" t="s">
        <v>13958</v>
      </c>
      <c r="SUF1" t="s">
        <v>13959</v>
      </c>
      <c r="SUG1" t="s">
        <v>13960</v>
      </c>
      <c r="SUH1" t="s">
        <v>13961</v>
      </c>
      <c r="SUI1" t="s">
        <v>13962</v>
      </c>
      <c r="SUJ1" t="s">
        <v>13963</v>
      </c>
      <c r="SUK1" t="s">
        <v>13964</v>
      </c>
      <c r="SUL1" t="s">
        <v>13965</v>
      </c>
      <c r="SUM1" t="s">
        <v>13966</v>
      </c>
      <c r="SUN1" t="s">
        <v>13967</v>
      </c>
      <c r="SUO1" t="s">
        <v>13968</v>
      </c>
      <c r="SUP1" t="s">
        <v>13969</v>
      </c>
      <c r="SUQ1" t="s">
        <v>13970</v>
      </c>
      <c r="SUR1" t="s">
        <v>13971</v>
      </c>
      <c r="SUS1" t="s">
        <v>13972</v>
      </c>
      <c r="SUT1" t="s">
        <v>13973</v>
      </c>
      <c r="SUU1" t="s">
        <v>13974</v>
      </c>
      <c r="SUV1" t="s">
        <v>13975</v>
      </c>
      <c r="SUW1" t="s">
        <v>13976</v>
      </c>
      <c r="SUX1" t="s">
        <v>13977</v>
      </c>
      <c r="SUY1" t="s">
        <v>13978</v>
      </c>
      <c r="SUZ1" t="s">
        <v>13979</v>
      </c>
      <c r="SVA1" t="s">
        <v>13980</v>
      </c>
      <c r="SVB1" t="s">
        <v>13981</v>
      </c>
      <c r="SVC1" t="s">
        <v>13982</v>
      </c>
      <c r="SVD1" t="s">
        <v>13983</v>
      </c>
      <c r="SVE1" t="s">
        <v>13984</v>
      </c>
      <c r="SVF1" t="s">
        <v>13985</v>
      </c>
      <c r="SVG1" t="s">
        <v>13986</v>
      </c>
      <c r="SVH1" t="s">
        <v>13987</v>
      </c>
      <c r="SVI1" t="s">
        <v>13988</v>
      </c>
      <c r="SVJ1" t="s">
        <v>13989</v>
      </c>
      <c r="SVK1" t="s">
        <v>13990</v>
      </c>
      <c r="SVL1" t="s">
        <v>13991</v>
      </c>
      <c r="SVM1" t="s">
        <v>13992</v>
      </c>
      <c r="SVN1" t="s">
        <v>13993</v>
      </c>
      <c r="SVO1" t="s">
        <v>13994</v>
      </c>
      <c r="SVP1" t="s">
        <v>13995</v>
      </c>
      <c r="SVQ1" t="s">
        <v>13996</v>
      </c>
      <c r="SVR1" t="s">
        <v>13997</v>
      </c>
      <c r="SVS1" t="s">
        <v>13998</v>
      </c>
      <c r="SVT1" t="s">
        <v>13999</v>
      </c>
      <c r="SVU1" t="s">
        <v>14000</v>
      </c>
      <c r="SVV1" t="s">
        <v>14001</v>
      </c>
      <c r="SVW1" t="s">
        <v>14002</v>
      </c>
      <c r="SVX1" t="s">
        <v>14003</v>
      </c>
      <c r="SVY1" t="s">
        <v>14004</v>
      </c>
      <c r="SVZ1" t="s">
        <v>14005</v>
      </c>
      <c r="SWA1" t="s">
        <v>14006</v>
      </c>
      <c r="SWB1" t="s">
        <v>14007</v>
      </c>
      <c r="SWC1" t="s">
        <v>14008</v>
      </c>
      <c r="SWD1" t="s">
        <v>14009</v>
      </c>
      <c r="SWE1" t="s">
        <v>14010</v>
      </c>
      <c r="SWF1" t="s">
        <v>14011</v>
      </c>
      <c r="SWG1" t="s">
        <v>14012</v>
      </c>
      <c r="SWH1" t="s">
        <v>14013</v>
      </c>
      <c r="SWI1" t="s">
        <v>14014</v>
      </c>
      <c r="SWJ1" t="s">
        <v>14015</v>
      </c>
      <c r="SWK1" t="s">
        <v>14016</v>
      </c>
      <c r="SWL1" t="s">
        <v>14017</v>
      </c>
      <c r="SWM1" t="s">
        <v>14018</v>
      </c>
      <c r="SWN1" t="s">
        <v>14019</v>
      </c>
      <c r="SWO1" t="s">
        <v>14020</v>
      </c>
      <c r="SWP1" t="s">
        <v>14021</v>
      </c>
      <c r="SWQ1" t="s">
        <v>14022</v>
      </c>
      <c r="SWR1" t="s">
        <v>14023</v>
      </c>
      <c r="SWS1" t="s">
        <v>14024</v>
      </c>
      <c r="SWT1" t="s">
        <v>14025</v>
      </c>
      <c r="SWU1" t="s">
        <v>14026</v>
      </c>
      <c r="SWV1" t="s">
        <v>14027</v>
      </c>
      <c r="SWW1" t="s">
        <v>14028</v>
      </c>
      <c r="SWX1" t="s">
        <v>14029</v>
      </c>
      <c r="SWY1" t="s">
        <v>14030</v>
      </c>
      <c r="SWZ1" t="s">
        <v>14031</v>
      </c>
      <c r="SXA1" t="s">
        <v>14032</v>
      </c>
      <c r="SXB1" t="s">
        <v>14033</v>
      </c>
      <c r="SXC1" t="s">
        <v>14034</v>
      </c>
      <c r="SXD1" t="s">
        <v>14035</v>
      </c>
      <c r="SXE1" t="s">
        <v>14036</v>
      </c>
      <c r="SXF1" t="s">
        <v>14037</v>
      </c>
      <c r="SXG1" t="s">
        <v>14038</v>
      </c>
      <c r="SXH1" t="s">
        <v>14039</v>
      </c>
      <c r="SXI1" t="s">
        <v>14040</v>
      </c>
      <c r="SXJ1" t="s">
        <v>14041</v>
      </c>
      <c r="SXK1" t="s">
        <v>14042</v>
      </c>
      <c r="SXL1" t="s">
        <v>14043</v>
      </c>
      <c r="SXM1" t="s">
        <v>14044</v>
      </c>
      <c r="SXN1" t="s">
        <v>14045</v>
      </c>
      <c r="SXO1" t="s">
        <v>14046</v>
      </c>
      <c r="SXP1" t="s">
        <v>14047</v>
      </c>
      <c r="SXQ1" t="s">
        <v>14048</v>
      </c>
      <c r="SXR1" t="s">
        <v>14049</v>
      </c>
      <c r="SXS1" t="s">
        <v>14050</v>
      </c>
      <c r="SXT1" t="s">
        <v>14051</v>
      </c>
      <c r="SXU1" t="s">
        <v>14052</v>
      </c>
      <c r="SXV1" t="s">
        <v>14053</v>
      </c>
      <c r="SXW1" t="s">
        <v>14054</v>
      </c>
      <c r="SXX1" t="s">
        <v>14055</v>
      </c>
      <c r="SXY1" t="s">
        <v>14056</v>
      </c>
      <c r="SXZ1" t="s">
        <v>14057</v>
      </c>
      <c r="SYA1" t="s">
        <v>14058</v>
      </c>
      <c r="SYB1" t="s">
        <v>14059</v>
      </c>
      <c r="SYC1" t="s">
        <v>14060</v>
      </c>
      <c r="SYD1" t="s">
        <v>14061</v>
      </c>
      <c r="SYE1" t="s">
        <v>14062</v>
      </c>
      <c r="SYF1" t="s">
        <v>14063</v>
      </c>
      <c r="SYG1" t="s">
        <v>14064</v>
      </c>
      <c r="SYH1" t="s">
        <v>14065</v>
      </c>
      <c r="SYI1" t="s">
        <v>14066</v>
      </c>
      <c r="SYJ1" t="s">
        <v>14067</v>
      </c>
      <c r="SYK1" t="s">
        <v>14068</v>
      </c>
      <c r="SYL1" t="s">
        <v>14069</v>
      </c>
      <c r="SYM1" t="s">
        <v>14070</v>
      </c>
      <c r="SYN1" t="s">
        <v>14071</v>
      </c>
      <c r="SYO1" t="s">
        <v>14072</v>
      </c>
      <c r="SYP1" t="s">
        <v>14073</v>
      </c>
      <c r="SYQ1" t="s">
        <v>14074</v>
      </c>
      <c r="SYR1" t="s">
        <v>14075</v>
      </c>
      <c r="SYS1" t="s">
        <v>14076</v>
      </c>
      <c r="SYT1" t="s">
        <v>14077</v>
      </c>
      <c r="SYU1" t="s">
        <v>14078</v>
      </c>
      <c r="SYV1" t="s">
        <v>14079</v>
      </c>
      <c r="SYW1" t="s">
        <v>14080</v>
      </c>
      <c r="SYX1" t="s">
        <v>14081</v>
      </c>
      <c r="SYY1" t="s">
        <v>14082</v>
      </c>
      <c r="SYZ1" t="s">
        <v>14083</v>
      </c>
      <c r="SZA1" t="s">
        <v>14084</v>
      </c>
      <c r="SZB1" t="s">
        <v>14085</v>
      </c>
      <c r="SZC1" t="s">
        <v>14086</v>
      </c>
      <c r="SZD1" t="s">
        <v>14087</v>
      </c>
      <c r="SZE1" t="s">
        <v>14088</v>
      </c>
      <c r="SZF1" t="s">
        <v>14089</v>
      </c>
      <c r="SZG1" t="s">
        <v>14090</v>
      </c>
      <c r="SZH1" t="s">
        <v>14091</v>
      </c>
      <c r="SZI1" t="s">
        <v>14092</v>
      </c>
      <c r="SZJ1" t="s">
        <v>14093</v>
      </c>
      <c r="SZK1" t="s">
        <v>14094</v>
      </c>
      <c r="SZL1" t="s">
        <v>14095</v>
      </c>
      <c r="SZM1" t="s">
        <v>14096</v>
      </c>
      <c r="SZN1" t="s">
        <v>14097</v>
      </c>
      <c r="SZO1" t="s">
        <v>14098</v>
      </c>
      <c r="SZP1" t="s">
        <v>14099</v>
      </c>
      <c r="SZQ1" t="s">
        <v>14100</v>
      </c>
      <c r="SZR1" t="s">
        <v>14101</v>
      </c>
      <c r="SZS1" t="s">
        <v>14102</v>
      </c>
      <c r="SZT1" t="s">
        <v>14103</v>
      </c>
      <c r="SZU1" t="s">
        <v>14104</v>
      </c>
      <c r="SZV1" t="s">
        <v>14105</v>
      </c>
      <c r="SZW1" t="s">
        <v>14106</v>
      </c>
      <c r="SZX1" t="s">
        <v>14107</v>
      </c>
      <c r="SZY1" t="s">
        <v>14108</v>
      </c>
      <c r="SZZ1" t="s">
        <v>14109</v>
      </c>
      <c r="TAA1" t="s">
        <v>14110</v>
      </c>
      <c r="TAB1" t="s">
        <v>14111</v>
      </c>
      <c r="TAC1" t="s">
        <v>14112</v>
      </c>
      <c r="TAD1" t="s">
        <v>14113</v>
      </c>
      <c r="TAE1" t="s">
        <v>14114</v>
      </c>
      <c r="TAF1" t="s">
        <v>14115</v>
      </c>
      <c r="TAG1" t="s">
        <v>14116</v>
      </c>
      <c r="TAH1" t="s">
        <v>14117</v>
      </c>
      <c r="TAI1" t="s">
        <v>14118</v>
      </c>
      <c r="TAJ1" t="s">
        <v>14119</v>
      </c>
      <c r="TAK1" t="s">
        <v>14120</v>
      </c>
      <c r="TAL1" t="s">
        <v>14121</v>
      </c>
      <c r="TAM1" t="s">
        <v>14122</v>
      </c>
      <c r="TAN1" t="s">
        <v>14123</v>
      </c>
      <c r="TAO1" t="s">
        <v>14124</v>
      </c>
      <c r="TAP1" t="s">
        <v>14125</v>
      </c>
      <c r="TAQ1" t="s">
        <v>14126</v>
      </c>
      <c r="TAR1" t="s">
        <v>14127</v>
      </c>
      <c r="TAS1" t="s">
        <v>14128</v>
      </c>
      <c r="TAT1" t="s">
        <v>14129</v>
      </c>
      <c r="TAU1" t="s">
        <v>14130</v>
      </c>
      <c r="TAV1" t="s">
        <v>14131</v>
      </c>
      <c r="TAW1" t="s">
        <v>14132</v>
      </c>
      <c r="TAX1" t="s">
        <v>14133</v>
      </c>
      <c r="TAY1" t="s">
        <v>14134</v>
      </c>
      <c r="TAZ1" t="s">
        <v>14135</v>
      </c>
      <c r="TBA1" t="s">
        <v>14136</v>
      </c>
      <c r="TBB1" t="s">
        <v>14137</v>
      </c>
      <c r="TBC1" t="s">
        <v>14138</v>
      </c>
      <c r="TBD1" t="s">
        <v>14139</v>
      </c>
      <c r="TBE1" t="s">
        <v>14140</v>
      </c>
      <c r="TBF1" t="s">
        <v>14141</v>
      </c>
      <c r="TBG1" t="s">
        <v>14142</v>
      </c>
      <c r="TBH1" t="s">
        <v>14143</v>
      </c>
      <c r="TBI1" t="s">
        <v>14144</v>
      </c>
      <c r="TBJ1" t="s">
        <v>14145</v>
      </c>
      <c r="TBK1" t="s">
        <v>14146</v>
      </c>
      <c r="TBL1" t="s">
        <v>14147</v>
      </c>
      <c r="TBM1" t="s">
        <v>14148</v>
      </c>
      <c r="TBN1" t="s">
        <v>14149</v>
      </c>
      <c r="TBO1" t="s">
        <v>14150</v>
      </c>
      <c r="TBP1" t="s">
        <v>14151</v>
      </c>
      <c r="TBQ1" t="s">
        <v>14152</v>
      </c>
      <c r="TBR1" t="s">
        <v>14153</v>
      </c>
      <c r="TBS1" t="s">
        <v>14154</v>
      </c>
      <c r="TBT1" t="s">
        <v>14155</v>
      </c>
      <c r="TBU1" t="s">
        <v>14156</v>
      </c>
      <c r="TBV1" t="s">
        <v>14157</v>
      </c>
      <c r="TBW1" t="s">
        <v>14158</v>
      </c>
      <c r="TBX1" t="s">
        <v>14159</v>
      </c>
      <c r="TBY1" t="s">
        <v>14160</v>
      </c>
      <c r="TBZ1" t="s">
        <v>14161</v>
      </c>
      <c r="TCA1" t="s">
        <v>14162</v>
      </c>
      <c r="TCB1" t="s">
        <v>14163</v>
      </c>
      <c r="TCC1" t="s">
        <v>14164</v>
      </c>
      <c r="TCD1" t="s">
        <v>14165</v>
      </c>
      <c r="TCE1" t="s">
        <v>14166</v>
      </c>
      <c r="TCF1" t="s">
        <v>14167</v>
      </c>
      <c r="TCG1" t="s">
        <v>14168</v>
      </c>
      <c r="TCH1" t="s">
        <v>14169</v>
      </c>
      <c r="TCI1" t="s">
        <v>14170</v>
      </c>
      <c r="TCJ1" t="s">
        <v>14171</v>
      </c>
      <c r="TCK1" t="s">
        <v>14172</v>
      </c>
      <c r="TCL1" t="s">
        <v>14173</v>
      </c>
      <c r="TCM1" t="s">
        <v>14174</v>
      </c>
      <c r="TCN1" t="s">
        <v>14175</v>
      </c>
      <c r="TCO1" t="s">
        <v>14176</v>
      </c>
      <c r="TCP1" t="s">
        <v>14177</v>
      </c>
      <c r="TCQ1" t="s">
        <v>14178</v>
      </c>
      <c r="TCR1" t="s">
        <v>14179</v>
      </c>
      <c r="TCS1" t="s">
        <v>14180</v>
      </c>
      <c r="TCT1" t="s">
        <v>14181</v>
      </c>
      <c r="TCU1" t="s">
        <v>14182</v>
      </c>
      <c r="TCV1" t="s">
        <v>14183</v>
      </c>
      <c r="TCW1" t="s">
        <v>14184</v>
      </c>
      <c r="TCX1" t="s">
        <v>14185</v>
      </c>
      <c r="TCY1" t="s">
        <v>14186</v>
      </c>
      <c r="TCZ1" t="s">
        <v>14187</v>
      </c>
      <c r="TDA1" t="s">
        <v>14188</v>
      </c>
      <c r="TDB1" t="s">
        <v>14189</v>
      </c>
      <c r="TDC1" t="s">
        <v>14190</v>
      </c>
      <c r="TDD1" t="s">
        <v>14191</v>
      </c>
      <c r="TDE1" t="s">
        <v>14192</v>
      </c>
      <c r="TDF1" t="s">
        <v>14193</v>
      </c>
      <c r="TDG1" t="s">
        <v>14194</v>
      </c>
      <c r="TDH1" t="s">
        <v>14195</v>
      </c>
      <c r="TDI1" t="s">
        <v>14196</v>
      </c>
      <c r="TDJ1" t="s">
        <v>14197</v>
      </c>
      <c r="TDK1" t="s">
        <v>14198</v>
      </c>
      <c r="TDL1" t="s">
        <v>14199</v>
      </c>
      <c r="TDM1" t="s">
        <v>14200</v>
      </c>
      <c r="TDN1" t="s">
        <v>14201</v>
      </c>
      <c r="TDO1" t="s">
        <v>14202</v>
      </c>
      <c r="TDP1" t="s">
        <v>14203</v>
      </c>
      <c r="TDQ1" t="s">
        <v>14204</v>
      </c>
      <c r="TDR1" t="s">
        <v>14205</v>
      </c>
      <c r="TDS1" t="s">
        <v>14206</v>
      </c>
      <c r="TDT1" t="s">
        <v>14207</v>
      </c>
      <c r="TDU1" t="s">
        <v>14208</v>
      </c>
      <c r="TDV1" t="s">
        <v>14209</v>
      </c>
      <c r="TDW1" t="s">
        <v>14210</v>
      </c>
      <c r="TDX1" t="s">
        <v>14211</v>
      </c>
      <c r="TDY1" t="s">
        <v>14212</v>
      </c>
      <c r="TDZ1" t="s">
        <v>14213</v>
      </c>
      <c r="TEA1" t="s">
        <v>14214</v>
      </c>
      <c r="TEB1" t="s">
        <v>14215</v>
      </c>
      <c r="TEC1" t="s">
        <v>14216</v>
      </c>
      <c r="TED1" t="s">
        <v>14217</v>
      </c>
      <c r="TEE1" t="s">
        <v>14218</v>
      </c>
      <c r="TEF1" t="s">
        <v>14219</v>
      </c>
      <c r="TEG1" t="s">
        <v>14220</v>
      </c>
      <c r="TEH1" t="s">
        <v>14221</v>
      </c>
      <c r="TEI1" t="s">
        <v>14222</v>
      </c>
      <c r="TEJ1" t="s">
        <v>14223</v>
      </c>
      <c r="TEK1" t="s">
        <v>14224</v>
      </c>
      <c r="TEL1" t="s">
        <v>14225</v>
      </c>
      <c r="TEM1" t="s">
        <v>14226</v>
      </c>
      <c r="TEN1" t="s">
        <v>14227</v>
      </c>
      <c r="TEO1" t="s">
        <v>14228</v>
      </c>
      <c r="TEP1" t="s">
        <v>14229</v>
      </c>
      <c r="TEQ1" t="s">
        <v>14230</v>
      </c>
      <c r="TER1" t="s">
        <v>14231</v>
      </c>
      <c r="TES1" t="s">
        <v>14232</v>
      </c>
      <c r="TET1" t="s">
        <v>14233</v>
      </c>
      <c r="TEU1" t="s">
        <v>14234</v>
      </c>
      <c r="TEV1" t="s">
        <v>14235</v>
      </c>
      <c r="TEW1" t="s">
        <v>14236</v>
      </c>
      <c r="TEX1" t="s">
        <v>14237</v>
      </c>
      <c r="TEY1" t="s">
        <v>14238</v>
      </c>
      <c r="TEZ1" t="s">
        <v>14239</v>
      </c>
      <c r="TFA1" t="s">
        <v>14240</v>
      </c>
      <c r="TFB1" t="s">
        <v>14241</v>
      </c>
      <c r="TFC1" t="s">
        <v>14242</v>
      </c>
      <c r="TFD1" t="s">
        <v>14243</v>
      </c>
      <c r="TFE1" t="s">
        <v>14244</v>
      </c>
      <c r="TFF1" t="s">
        <v>14245</v>
      </c>
      <c r="TFG1" t="s">
        <v>14246</v>
      </c>
      <c r="TFH1" t="s">
        <v>14247</v>
      </c>
      <c r="TFI1" t="s">
        <v>14248</v>
      </c>
      <c r="TFJ1" t="s">
        <v>14249</v>
      </c>
      <c r="TFK1" t="s">
        <v>14250</v>
      </c>
      <c r="TFL1" t="s">
        <v>14251</v>
      </c>
      <c r="TFM1" t="s">
        <v>14252</v>
      </c>
      <c r="TFN1" t="s">
        <v>14253</v>
      </c>
      <c r="TFO1" t="s">
        <v>14254</v>
      </c>
      <c r="TFP1" t="s">
        <v>14255</v>
      </c>
      <c r="TFQ1" t="s">
        <v>14256</v>
      </c>
      <c r="TFR1" t="s">
        <v>14257</v>
      </c>
      <c r="TFS1" t="s">
        <v>14258</v>
      </c>
      <c r="TFT1" t="s">
        <v>14259</v>
      </c>
      <c r="TFU1" t="s">
        <v>14260</v>
      </c>
      <c r="TFV1" t="s">
        <v>14261</v>
      </c>
      <c r="TFW1" t="s">
        <v>14262</v>
      </c>
      <c r="TFX1" t="s">
        <v>14263</v>
      </c>
      <c r="TFY1" t="s">
        <v>14264</v>
      </c>
      <c r="TFZ1" t="s">
        <v>14265</v>
      </c>
      <c r="TGA1" t="s">
        <v>14266</v>
      </c>
      <c r="TGB1" t="s">
        <v>14267</v>
      </c>
      <c r="TGC1" t="s">
        <v>14268</v>
      </c>
      <c r="TGD1" t="s">
        <v>14269</v>
      </c>
      <c r="TGE1" t="s">
        <v>14270</v>
      </c>
      <c r="TGF1" t="s">
        <v>14271</v>
      </c>
      <c r="TGG1" t="s">
        <v>14272</v>
      </c>
      <c r="TGH1" t="s">
        <v>14273</v>
      </c>
      <c r="TGI1" t="s">
        <v>14274</v>
      </c>
      <c r="TGJ1" t="s">
        <v>14275</v>
      </c>
      <c r="TGK1" t="s">
        <v>14276</v>
      </c>
      <c r="TGL1" t="s">
        <v>14277</v>
      </c>
      <c r="TGM1" t="s">
        <v>14278</v>
      </c>
      <c r="TGN1" t="s">
        <v>14279</v>
      </c>
      <c r="TGO1" t="s">
        <v>14280</v>
      </c>
      <c r="TGP1" t="s">
        <v>14281</v>
      </c>
      <c r="TGQ1" t="s">
        <v>14282</v>
      </c>
      <c r="TGR1" t="s">
        <v>14283</v>
      </c>
      <c r="TGS1" t="s">
        <v>14284</v>
      </c>
      <c r="TGT1" t="s">
        <v>14285</v>
      </c>
      <c r="TGU1" t="s">
        <v>14286</v>
      </c>
      <c r="TGV1" t="s">
        <v>14287</v>
      </c>
      <c r="TGW1" t="s">
        <v>14288</v>
      </c>
      <c r="TGX1" t="s">
        <v>14289</v>
      </c>
      <c r="TGY1" t="s">
        <v>14290</v>
      </c>
      <c r="TGZ1" t="s">
        <v>14291</v>
      </c>
      <c r="THA1" t="s">
        <v>14292</v>
      </c>
      <c r="THB1" t="s">
        <v>14293</v>
      </c>
      <c r="THC1" t="s">
        <v>14294</v>
      </c>
      <c r="THD1" t="s">
        <v>14295</v>
      </c>
      <c r="THE1" t="s">
        <v>14296</v>
      </c>
      <c r="THF1" t="s">
        <v>14297</v>
      </c>
      <c r="THG1" t="s">
        <v>14298</v>
      </c>
      <c r="THH1" t="s">
        <v>14299</v>
      </c>
      <c r="THI1" t="s">
        <v>14300</v>
      </c>
      <c r="THJ1" t="s">
        <v>14301</v>
      </c>
      <c r="THK1" t="s">
        <v>14302</v>
      </c>
      <c r="THL1" t="s">
        <v>14303</v>
      </c>
      <c r="THM1" t="s">
        <v>14304</v>
      </c>
      <c r="THN1" t="s">
        <v>14305</v>
      </c>
      <c r="THO1" t="s">
        <v>14306</v>
      </c>
      <c r="THP1" t="s">
        <v>14307</v>
      </c>
      <c r="THQ1" t="s">
        <v>14308</v>
      </c>
      <c r="THR1" t="s">
        <v>14309</v>
      </c>
      <c r="THS1" t="s">
        <v>14310</v>
      </c>
      <c r="THT1" t="s">
        <v>14311</v>
      </c>
      <c r="THU1" t="s">
        <v>14312</v>
      </c>
      <c r="THV1" t="s">
        <v>14313</v>
      </c>
      <c r="THW1" t="s">
        <v>14314</v>
      </c>
      <c r="THX1" t="s">
        <v>14315</v>
      </c>
      <c r="THY1" t="s">
        <v>14316</v>
      </c>
      <c r="THZ1" t="s">
        <v>14317</v>
      </c>
      <c r="TIA1" t="s">
        <v>14318</v>
      </c>
      <c r="TIB1" t="s">
        <v>14319</v>
      </c>
      <c r="TIC1" t="s">
        <v>14320</v>
      </c>
      <c r="TID1" t="s">
        <v>14321</v>
      </c>
      <c r="TIE1" t="s">
        <v>14322</v>
      </c>
      <c r="TIF1" t="s">
        <v>14323</v>
      </c>
      <c r="TIG1" t="s">
        <v>14324</v>
      </c>
      <c r="TIH1" t="s">
        <v>14325</v>
      </c>
      <c r="TII1" t="s">
        <v>14326</v>
      </c>
      <c r="TIJ1" t="s">
        <v>14327</v>
      </c>
      <c r="TIK1" t="s">
        <v>14328</v>
      </c>
      <c r="TIL1" t="s">
        <v>14329</v>
      </c>
      <c r="TIM1" t="s">
        <v>14330</v>
      </c>
      <c r="TIN1" t="s">
        <v>14331</v>
      </c>
      <c r="TIO1" t="s">
        <v>14332</v>
      </c>
      <c r="TIP1" t="s">
        <v>14333</v>
      </c>
      <c r="TIQ1" t="s">
        <v>14334</v>
      </c>
      <c r="TIR1" t="s">
        <v>14335</v>
      </c>
      <c r="TIS1" t="s">
        <v>14336</v>
      </c>
      <c r="TIT1" t="s">
        <v>14337</v>
      </c>
      <c r="TIU1" t="s">
        <v>14338</v>
      </c>
      <c r="TIV1" t="s">
        <v>14339</v>
      </c>
      <c r="TIW1" t="s">
        <v>14340</v>
      </c>
      <c r="TIX1" t="s">
        <v>14341</v>
      </c>
      <c r="TIY1" t="s">
        <v>14342</v>
      </c>
      <c r="TIZ1" t="s">
        <v>14343</v>
      </c>
      <c r="TJA1" t="s">
        <v>14344</v>
      </c>
      <c r="TJB1" t="s">
        <v>14345</v>
      </c>
      <c r="TJC1" t="s">
        <v>14346</v>
      </c>
      <c r="TJD1" t="s">
        <v>14347</v>
      </c>
      <c r="TJE1" t="s">
        <v>14348</v>
      </c>
      <c r="TJF1" t="s">
        <v>14349</v>
      </c>
      <c r="TJG1" t="s">
        <v>14350</v>
      </c>
      <c r="TJH1" t="s">
        <v>14351</v>
      </c>
      <c r="TJI1" t="s">
        <v>14352</v>
      </c>
      <c r="TJJ1" t="s">
        <v>14353</v>
      </c>
      <c r="TJK1" t="s">
        <v>14354</v>
      </c>
      <c r="TJL1" t="s">
        <v>14355</v>
      </c>
      <c r="TJM1" t="s">
        <v>14356</v>
      </c>
      <c r="TJN1" t="s">
        <v>14357</v>
      </c>
      <c r="TJO1" t="s">
        <v>14358</v>
      </c>
      <c r="TJP1" t="s">
        <v>14359</v>
      </c>
      <c r="TJQ1" t="s">
        <v>14360</v>
      </c>
      <c r="TJR1" t="s">
        <v>14361</v>
      </c>
      <c r="TJS1" t="s">
        <v>14362</v>
      </c>
      <c r="TJT1" t="s">
        <v>14363</v>
      </c>
      <c r="TJU1" t="s">
        <v>14364</v>
      </c>
      <c r="TJV1" t="s">
        <v>14365</v>
      </c>
      <c r="TJW1" t="s">
        <v>14366</v>
      </c>
      <c r="TJX1" t="s">
        <v>14367</v>
      </c>
      <c r="TJY1" t="s">
        <v>14368</v>
      </c>
      <c r="TJZ1" t="s">
        <v>14369</v>
      </c>
      <c r="TKA1" t="s">
        <v>14370</v>
      </c>
      <c r="TKB1" t="s">
        <v>14371</v>
      </c>
      <c r="TKC1" t="s">
        <v>14372</v>
      </c>
      <c r="TKD1" t="s">
        <v>14373</v>
      </c>
      <c r="TKE1" t="s">
        <v>14374</v>
      </c>
      <c r="TKF1" t="s">
        <v>14375</v>
      </c>
      <c r="TKG1" t="s">
        <v>14376</v>
      </c>
      <c r="TKH1" t="s">
        <v>14377</v>
      </c>
      <c r="TKI1" t="s">
        <v>14378</v>
      </c>
      <c r="TKJ1" t="s">
        <v>14379</v>
      </c>
      <c r="TKK1" t="s">
        <v>14380</v>
      </c>
      <c r="TKL1" t="s">
        <v>14381</v>
      </c>
      <c r="TKM1" t="s">
        <v>14382</v>
      </c>
      <c r="TKN1" t="s">
        <v>14383</v>
      </c>
      <c r="TKO1" t="s">
        <v>14384</v>
      </c>
      <c r="TKP1" t="s">
        <v>14385</v>
      </c>
      <c r="TKQ1" t="s">
        <v>14386</v>
      </c>
      <c r="TKR1" t="s">
        <v>14387</v>
      </c>
      <c r="TKS1" t="s">
        <v>14388</v>
      </c>
      <c r="TKT1" t="s">
        <v>14389</v>
      </c>
      <c r="TKU1" t="s">
        <v>14390</v>
      </c>
      <c r="TKV1" t="s">
        <v>14391</v>
      </c>
      <c r="TKW1" t="s">
        <v>14392</v>
      </c>
      <c r="TKX1" t="s">
        <v>14393</v>
      </c>
      <c r="TKY1" t="s">
        <v>14394</v>
      </c>
      <c r="TKZ1" t="s">
        <v>14395</v>
      </c>
      <c r="TLA1" t="s">
        <v>14396</v>
      </c>
      <c r="TLB1" t="s">
        <v>14397</v>
      </c>
      <c r="TLC1" t="s">
        <v>14398</v>
      </c>
      <c r="TLD1" t="s">
        <v>14399</v>
      </c>
      <c r="TLE1" t="s">
        <v>14400</v>
      </c>
      <c r="TLF1" t="s">
        <v>14401</v>
      </c>
      <c r="TLG1" t="s">
        <v>14402</v>
      </c>
      <c r="TLH1" t="s">
        <v>14403</v>
      </c>
      <c r="TLI1" t="s">
        <v>14404</v>
      </c>
      <c r="TLJ1" t="s">
        <v>14405</v>
      </c>
      <c r="TLK1" t="s">
        <v>14406</v>
      </c>
      <c r="TLL1" t="s">
        <v>14407</v>
      </c>
      <c r="TLM1" t="s">
        <v>14408</v>
      </c>
      <c r="TLN1" t="s">
        <v>14409</v>
      </c>
      <c r="TLO1" t="s">
        <v>14410</v>
      </c>
      <c r="TLP1" t="s">
        <v>14411</v>
      </c>
      <c r="TLQ1" t="s">
        <v>14412</v>
      </c>
      <c r="TLR1" t="s">
        <v>14413</v>
      </c>
      <c r="TLS1" t="s">
        <v>14414</v>
      </c>
      <c r="TLT1" t="s">
        <v>14415</v>
      </c>
      <c r="TLU1" t="s">
        <v>14416</v>
      </c>
      <c r="TLV1" t="s">
        <v>14417</v>
      </c>
      <c r="TLW1" t="s">
        <v>14418</v>
      </c>
      <c r="TLX1" t="s">
        <v>14419</v>
      </c>
      <c r="TLY1" t="s">
        <v>14420</v>
      </c>
      <c r="TLZ1" t="s">
        <v>14421</v>
      </c>
      <c r="TMA1" t="s">
        <v>14422</v>
      </c>
      <c r="TMB1" t="s">
        <v>14423</v>
      </c>
      <c r="TMC1" t="s">
        <v>14424</v>
      </c>
      <c r="TMD1" t="s">
        <v>14425</v>
      </c>
      <c r="TME1" t="s">
        <v>14426</v>
      </c>
      <c r="TMF1" t="s">
        <v>14427</v>
      </c>
      <c r="TMG1" t="s">
        <v>14428</v>
      </c>
      <c r="TMH1" t="s">
        <v>14429</v>
      </c>
      <c r="TMI1" t="s">
        <v>14430</v>
      </c>
      <c r="TMJ1" t="s">
        <v>14431</v>
      </c>
      <c r="TMK1" t="s">
        <v>14432</v>
      </c>
      <c r="TML1" t="s">
        <v>14433</v>
      </c>
      <c r="TMM1" t="s">
        <v>14434</v>
      </c>
      <c r="TMN1" t="s">
        <v>14435</v>
      </c>
      <c r="TMO1" t="s">
        <v>14436</v>
      </c>
      <c r="TMP1" t="s">
        <v>14437</v>
      </c>
      <c r="TMQ1" t="s">
        <v>14438</v>
      </c>
      <c r="TMR1" t="s">
        <v>14439</v>
      </c>
      <c r="TMS1" t="s">
        <v>14440</v>
      </c>
      <c r="TMT1" t="s">
        <v>14441</v>
      </c>
      <c r="TMU1" t="s">
        <v>14442</v>
      </c>
      <c r="TMV1" t="s">
        <v>14443</v>
      </c>
      <c r="TMW1" t="s">
        <v>14444</v>
      </c>
      <c r="TMX1" t="s">
        <v>14445</v>
      </c>
      <c r="TMY1" t="s">
        <v>14446</v>
      </c>
      <c r="TMZ1" t="s">
        <v>14447</v>
      </c>
      <c r="TNA1" t="s">
        <v>14448</v>
      </c>
      <c r="TNB1" t="s">
        <v>14449</v>
      </c>
      <c r="TNC1" t="s">
        <v>14450</v>
      </c>
      <c r="TND1" t="s">
        <v>14451</v>
      </c>
      <c r="TNE1" t="s">
        <v>14452</v>
      </c>
      <c r="TNF1" t="s">
        <v>14453</v>
      </c>
      <c r="TNG1" t="s">
        <v>14454</v>
      </c>
      <c r="TNH1" t="s">
        <v>14455</v>
      </c>
      <c r="TNI1" t="s">
        <v>14456</v>
      </c>
      <c r="TNJ1" t="s">
        <v>14457</v>
      </c>
      <c r="TNK1" t="s">
        <v>14458</v>
      </c>
      <c r="TNL1" t="s">
        <v>14459</v>
      </c>
      <c r="TNM1" t="s">
        <v>14460</v>
      </c>
      <c r="TNN1" t="s">
        <v>14461</v>
      </c>
      <c r="TNO1" t="s">
        <v>14462</v>
      </c>
      <c r="TNP1" t="s">
        <v>14463</v>
      </c>
      <c r="TNQ1" t="s">
        <v>14464</v>
      </c>
      <c r="TNR1" t="s">
        <v>14465</v>
      </c>
      <c r="TNS1" t="s">
        <v>14466</v>
      </c>
      <c r="TNT1" t="s">
        <v>14467</v>
      </c>
      <c r="TNU1" t="s">
        <v>14468</v>
      </c>
      <c r="TNV1" t="s">
        <v>14469</v>
      </c>
      <c r="TNW1" t="s">
        <v>14470</v>
      </c>
      <c r="TNX1" t="s">
        <v>14471</v>
      </c>
      <c r="TNY1" t="s">
        <v>14472</v>
      </c>
      <c r="TNZ1" t="s">
        <v>14473</v>
      </c>
      <c r="TOA1" t="s">
        <v>14474</v>
      </c>
      <c r="TOB1" t="s">
        <v>14475</v>
      </c>
      <c r="TOC1" t="s">
        <v>14476</v>
      </c>
      <c r="TOD1" t="s">
        <v>14477</v>
      </c>
      <c r="TOE1" t="s">
        <v>14478</v>
      </c>
      <c r="TOF1" t="s">
        <v>14479</v>
      </c>
      <c r="TOG1" t="s">
        <v>14480</v>
      </c>
      <c r="TOH1" t="s">
        <v>14481</v>
      </c>
      <c r="TOI1" t="s">
        <v>14482</v>
      </c>
      <c r="TOJ1" t="s">
        <v>14483</v>
      </c>
      <c r="TOK1" t="s">
        <v>14484</v>
      </c>
      <c r="TOL1" t="s">
        <v>14485</v>
      </c>
      <c r="TOM1" t="s">
        <v>14486</v>
      </c>
      <c r="TON1" t="s">
        <v>14487</v>
      </c>
      <c r="TOO1" t="s">
        <v>14488</v>
      </c>
      <c r="TOP1" t="s">
        <v>14489</v>
      </c>
      <c r="TOQ1" t="s">
        <v>14490</v>
      </c>
      <c r="TOR1" t="s">
        <v>14491</v>
      </c>
      <c r="TOS1" t="s">
        <v>14492</v>
      </c>
      <c r="TOT1" t="s">
        <v>14493</v>
      </c>
      <c r="TOU1" t="s">
        <v>14494</v>
      </c>
      <c r="TOV1" t="s">
        <v>14495</v>
      </c>
      <c r="TOW1" t="s">
        <v>14496</v>
      </c>
      <c r="TOX1" t="s">
        <v>14497</v>
      </c>
      <c r="TOY1" t="s">
        <v>14498</v>
      </c>
      <c r="TOZ1" t="s">
        <v>14499</v>
      </c>
      <c r="TPA1" t="s">
        <v>14500</v>
      </c>
      <c r="TPB1" t="s">
        <v>14501</v>
      </c>
      <c r="TPC1" t="s">
        <v>14502</v>
      </c>
      <c r="TPD1" t="s">
        <v>14503</v>
      </c>
      <c r="TPE1" t="s">
        <v>14504</v>
      </c>
      <c r="TPF1" t="s">
        <v>14505</v>
      </c>
      <c r="TPG1" t="s">
        <v>14506</v>
      </c>
      <c r="TPH1" t="s">
        <v>14507</v>
      </c>
      <c r="TPI1" t="s">
        <v>14508</v>
      </c>
      <c r="TPJ1" t="s">
        <v>14509</v>
      </c>
      <c r="TPK1" t="s">
        <v>14510</v>
      </c>
      <c r="TPL1" t="s">
        <v>14511</v>
      </c>
      <c r="TPM1" t="s">
        <v>14512</v>
      </c>
      <c r="TPN1" t="s">
        <v>14513</v>
      </c>
      <c r="TPO1" t="s">
        <v>14514</v>
      </c>
      <c r="TPP1" t="s">
        <v>14515</v>
      </c>
      <c r="TPQ1" t="s">
        <v>14516</v>
      </c>
      <c r="TPR1" t="s">
        <v>14517</v>
      </c>
      <c r="TPS1" t="s">
        <v>14518</v>
      </c>
      <c r="TPT1" t="s">
        <v>14519</v>
      </c>
      <c r="TPU1" t="s">
        <v>14520</v>
      </c>
      <c r="TPV1" t="s">
        <v>14521</v>
      </c>
      <c r="TPW1" t="s">
        <v>14522</v>
      </c>
      <c r="TPX1" t="s">
        <v>14523</v>
      </c>
      <c r="TPY1" t="s">
        <v>14524</v>
      </c>
      <c r="TPZ1" t="s">
        <v>14525</v>
      </c>
      <c r="TQA1" t="s">
        <v>14526</v>
      </c>
      <c r="TQB1" t="s">
        <v>14527</v>
      </c>
      <c r="TQC1" t="s">
        <v>14528</v>
      </c>
      <c r="TQD1" t="s">
        <v>14529</v>
      </c>
      <c r="TQE1" t="s">
        <v>14530</v>
      </c>
      <c r="TQF1" t="s">
        <v>14531</v>
      </c>
      <c r="TQG1" t="s">
        <v>14532</v>
      </c>
      <c r="TQH1" t="s">
        <v>14533</v>
      </c>
      <c r="TQI1" t="s">
        <v>14534</v>
      </c>
      <c r="TQJ1" t="s">
        <v>14535</v>
      </c>
      <c r="TQK1" t="s">
        <v>14536</v>
      </c>
      <c r="TQL1" t="s">
        <v>14537</v>
      </c>
      <c r="TQM1" t="s">
        <v>14538</v>
      </c>
      <c r="TQN1" t="s">
        <v>14539</v>
      </c>
      <c r="TQO1" t="s">
        <v>14540</v>
      </c>
      <c r="TQP1" t="s">
        <v>14541</v>
      </c>
      <c r="TQQ1" t="s">
        <v>14542</v>
      </c>
      <c r="TQR1" t="s">
        <v>14543</v>
      </c>
      <c r="TQS1" t="s">
        <v>14544</v>
      </c>
      <c r="TQT1" t="s">
        <v>14545</v>
      </c>
      <c r="TQU1" t="s">
        <v>14546</v>
      </c>
      <c r="TQV1" t="s">
        <v>14547</v>
      </c>
      <c r="TQW1" t="s">
        <v>14548</v>
      </c>
      <c r="TQX1" t="s">
        <v>14549</v>
      </c>
      <c r="TQY1" t="s">
        <v>14550</v>
      </c>
      <c r="TQZ1" t="s">
        <v>14551</v>
      </c>
      <c r="TRA1" t="s">
        <v>14552</v>
      </c>
      <c r="TRB1" t="s">
        <v>14553</v>
      </c>
      <c r="TRC1" t="s">
        <v>14554</v>
      </c>
      <c r="TRD1" t="s">
        <v>14555</v>
      </c>
      <c r="TRE1" t="s">
        <v>14556</v>
      </c>
      <c r="TRF1" t="s">
        <v>14557</v>
      </c>
      <c r="TRG1" t="s">
        <v>14558</v>
      </c>
      <c r="TRH1" t="s">
        <v>14559</v>
      </c>
      <c r="TRI1" t="s">
        <v>14560</v>
      </c>
      <c r="TRJ1" t="s">
        <v>14561</v>
      </c>
      <c r="TRK1" t="s">
        <v>14562</v>
      </c>
      <c r="TRL1" t="s">
        <v>14563</v>
      </c>
      <c r="TRM1" t="s">
        <v>14564</v>
      </c>
      <c r="TRN1" t="s">
        <v>14565</v>
      </c>
      <c r="TRO1" t="s">
        <v>14566</v>
      </c>
      <c r="TRP1" t="s">
        <v>14567</v>
      </c>
      <c r="TRQ1" t="s">
        <v>14568</v>
      </c>
      <c r="TRR1" t="s">
        <v>14569</v>
      </c>
      <c r="TRS1" t="s">
        <v>14570</v>
      </c>
      <c r="TRT1" t="s">
        <v>14571</v>
      </c>
      <c r="TRU1" t="s">
        <v>14572</v>
      </c>
      <c r="TRV1" t="s">
        <v>14573</v>
      </c>
      <c r="TRW1" t="s">
        <v>14574</v>
      </c>
      <c r="TRX1" t="s">
        <v>14575</v>
      </c>
      <c r="TRY1" t="s">
        <v>14576</v>
      </c>
      <c r="TRZ1" t="s">
        <v>14577</v>
      </c>
      <c r="TSA1" t="s">
        <v>14578</v>
      </c>
      <c r="TSB1" t="s">
        <v>14579</v>
      </c>
      <c r="TSC1" t="s">
        <v>14580</v>
      </c>
      <c r="TSD1" t="s">
        <v>14581</v>
      </c>
      <c r="TSE1" t="s">
        <v>14582</v>
      </c>
      <c r="TSF1" t="s">
        <v>14583</v>
      </c>
      <c r="TSG1" t="s">
        <v>14584</v>
      </c>
      <c r="TSH1" t="s">
        <v>14585</v>
      </c>
      <c r="TSI1" t="s">
        <v>14586</v>
      </c>
      <c r="TSJ1" t="s">
        <v>14587</v>
      </c>
      <c r="TSK1" t="s">
        <v>14588</v>
      </c>
      <c r="TSL1" t="s">
        <v>14589</v>
      </c>
      <c r="TSM1" t="s">
        <v>14590</v>
      </c>
      <c r="TSN1" t="s">
        <v>14591</v>
      </c>
      <c r="TSO1" t="s">
        <v>14592</v>
      </c>
      <c r="TSP1" t="s">
        <v>14593</v>
      </c>
      <c r="TSQ1" t="s">
        <v>14594</v>
      </c>
      <c r="TSR1" t="s">
        <v>14595</v>
      </c>
      <c r="TSS1" t="s">
        <v>14596</v>
      </c>
      <c r="TST1" t="s">
        <v>14597</v>
      </c>
      <c r="TSU1" t="s">
        <v>14598</v>
      </c>
      <c r="TSV1" t="s">
        <v>14599</v>
      </c>
      <c r="TSW1" t="s">
        <v>14600</v>
      </c>
      <c r="TSX1" t="s">
        <v>14601</v>
      </c>
      <c r="TSY1" t="s">
        <v>14602</v>
      </c>
      <c r="TSZ1" t="s">
        <v>14603</v>
      </c>
      <c r="TTA1" t="s">
        <v>14604</v>
      </c>
      <c r="TTB1" t="s">
        <v>14605</v>
      </c>
      <c r="TTC1" t="s">
        <v>14606</v>
      </c>
      <c r="TTD1" t="s">
        <v>14607</v>
      </c>
      <c r="TTE1" t="s">
        <v>14608</v>
      </c>
      <c r="TTF1" t="s">
        <v>14609</v>
      </c>
      <c r="TTG1" t="s">
        <v>14610</v>
      </c>
      <c r="TTH1" t="s">
        <v>14611</v>
      </c>
      <c r="TTI1" t="s">
        <v>14612</v>
      </c>
      <c r="TTJ1" t="s">
        <v>14613</v>
      </c>
      <c r="TTK1" t="s">
        <v>14614</v>
      </c>
      <c r="TTL1" t="s">
        <v>14615</v>
      </c>
      <c r="TTM1" t="s">
        <v>14616</v>
      </c>
      <c r="TTN1" t="s">
        <v>14617</v>
      </c>
      <c r="TTO1" t="s">
        <v>14618</v>
      </c>
      <c r="TTP1" t="s">
        <v>14619</v>
      </c>
      <c r="TTQ1" t="s">
        <v>14620</v>
      </c>
      <c r="TTR1" t="s">
        <v>14621</v>
      </c>
      <c r="TTS1" t="s">
        <v>14622</v>
      </c>
      <c r="TTT1" t="s">
        <v>14623</v>
      </c>
      <c r="TTU1" t="s">
        <v>14624</v>
      </c>
      <c r="TTV1" t="s">
        <v>14625</v>
      </c>
      <c r="TTW1" t="s">
        <v>14626</v>
      </c>
      <c r="TTX1" t="s">
        <v>14627</v>
      </c>
      <c r="TTY1" t="s">
        <v>14628</v>
      </c>
      <c r="TTZ1" t="s">
        <v>14629</v>
      </c>
      <c r="TUA1" t="s">
        <v>14630</v>
      </c>
      <c r="TUB1" t="s">
        <v>14631</v>
      </c>
      <c r="TUC1" t="s">
        <v>14632</v>
      </c>
      <c r="TUD1" t="s">
        <v>14633</v>
      </c>
      <c r="TUE1" t="s">
        <v>14634</v>
      </c>
      <c r="TUF1" t="s">
        <v>14635</v>
      </c>
      <c r="TUG1" t="s">
        <v>14636</v>
      </c>
      <c r="TUH1" t="s">
        <v>14637</v>
      </c>
      <c r="TUI1" t="s">
        <v>14638</v>
      </c>
      <c r="TUJ1" t="s">
        <v>14639</v>
      </c>
      <c r="TUK1" t="s">
        <v>14640</v>
      </c>
      <c r="TUL1" t="s">
        <v>14641</v>
      </c>
      <c r="TUM1" t="s">
        <v>14642</v>
      </c>
      <c r="TUN1" t="s">
        <v>14643</v>
      </c>
      <c r="TUO1" t="s">
        <v>14644</v>
      </c>
      <c r="TUP1" t="s">
        <v>14645</v>
      </c>
      <c r="TUQ1" t="s">
        <v>14646</v>
      </c>
      <c r="TUR1" t="s">
        <v>14647</v>
      </c>
      <c r="TUS1" t="s">
        <v>14648</v>
      </c>
      <c r="TUT1" t="s">
        <v>14649</v>
      </c>
      <c r="TUU1" t="s">
        <v>14650</v>
      </c>
      <c r="TUV1" t="s">
        <v>14651</v>
      </c>
      <c r="TUW1" t="s">
        <v>14652</v>
      </c>
      <c r="TUX1" t="s">
        <v>14653</v>
      </c>
      <c r="TUY1" t="s">
        <v>14654</v>
      </c>
      <c r="TUZ1" t="s">
        <v>14655</v>
      </c>
      <c r="TVA1" t="s">
        <v>14656</v>
      </c>
      <c r="TVB1" t="s">
        <v>14657</v>
      </c>
      <c r="TVC1" t="s">
        <v>14658</v>
      </c>
      <c r="TVD1" t="s">
        <v>14659</v>
      </c>
      <c r="TVE1" t="s">
        <v>14660</v>
      </c>
      <c r="TVF1" t="s">
        <v>14661</v>
      </c>
      <c r="TVG1" t="s">
        <v>14662</v>
      </c>
      <c r="TVH1" t="s">
        <v>14663</v>
      </c>
      <c r="TVI1" t="s">
        <v>14664</v>
      </c>
      <c r="TVJ1" t="s">
        <v>14665</v>
      </c>
      <c r="TVK1" t="s">
        <v>14666</v>
      </c>
      <c r="TVL1" t="s">
        <v>14667</v>
      </c>
      <c r="TVM1" t="s">
        <v>14668</v>
      </c>
      <c r="TVN1" t="s">
        <v>14669</v>
      </c>
      <c r="TVO1" t="s">
        <v>14670</v>
      </c>
      <c r="TVP1" t="s">
        <v>14671</v>
      </c>
      <c r="TVQ1" t="s">
        <v>14672</v>
      </c>
      <c r="TVR1" t="s">
        <v>14673</v>
      </c>
      <c r="TVS1" t="s">
        <v>14674</v>
      </c>
      <c r="TVT1" t="s">
        <v>14675</v>
      </c>
      <c r="TVU1" t="s">
        <v>14676</v>
      </c>
      <c r="TVV1" t="s">
        <v>14677</v>
      </c>
      <c r="TVW1" t="s">
        <v>14678</v>
      </c>
      <c r="TVX1" t="s">
        <v>14679</v>
      </c>
      <c r="TVY1" t="s">
        <v>14680</v>
      </c>
      <c r="TVZ1" t="s">
        <v>14681</v>
      </c>
      <c r="TWA1" t="s">
        <v>14682</v>
      </c>
      <c r="TWB1" t="s">
        <v>14683</v>
      </c>
      <c r="TWC1" t="s">
        <v>14684</v>
      </c>
      <c r="TWD1" t="s">
        <v>14685</v>
      </c>
      <c r="TWE1" t="s">
        <v>14686</v>
      </c>
      <c r="TWF1" t="s">
        <v>14687</v>
      </c>
      <c r="TWG1" t="s">
        <v>14688</v>
      </c>
      <c r="TWH1" t="s">
        <v>14689</v>
      </c>
      <c r="TWI1" t="s">
        <v>14690</v>
      </c>
      <c r="TWJ1" t="s">
        <v>14691</v>
      </c>
      <c r="TWK1" t="s">
        <v>14692</v>
      </c>
      <c r="TWL1" t="s">
        <v>14693</v>
      </c>
      <c r="TWM1" t="s">
        <v>14694</v>
      </c>
      <c r="TWN1" t="s">
        <v>14695</v>
      </c>
      <c r="TWO1" t="s">
        <v>14696</v>
      </c>
      <c r="TWP1" t="s">
        <v>14697</v>
      </c>
      <c r="TWQ1" t="s">
        <v>14698</v>
      </c>
      <c r="TWR1" t="s">
        <v>14699</v>
      </c>
      <c r="TWS1" t="s">
        <v>14700</v>
      </c>
      <c r="TWT1" t="s">
        <v>14701</v>
      </c>
      <c r="TWU1" t="s">
        <v>14702</v>
      </c>
      <c r="TWV1" t="s">
        <v>14703</v>
      </c>
      <c r="TWW1" t="s">
        <v>14704</v>
      </c>
      <c r="TWX1" t="s">
        <v>14705</v>
      </c>
      <c r="TWY1" t="s">
        <v>14706</v>
      </c>
      <c r="TWZ1" t="s">
        <v>14707</v>
      </c>
      <c r="TXA1" t="s">
        <v>14708</v>
      </c>
      <c r="TXB1" t="s">
        <v>14709</v>
      </c>
      <c r="TXC1" t="s">
        <v>14710</v>
      </c>
      <c r="TXD1" t="s">
        <v>14711</v>
      </c>
      <c r="TXE1" t="s">
        <v>14712</v>
      </c>
      <c r="TXF1" t="s">
        <v>14713</v>
      </c>
      <c r="TXG1" t="s">
        <v>14714</v>
      </c>
      <c r="TXH1" t="s">
        <v>14715</v>
      </c>
      <c r="TXI1" t="s">
        <v>14716</v>
      </c>
      <c r="TXJ1" t="s">
        <v>14717</v>
      </c>
      <c r="TXK1" t="s">
        <v>14718</v>
      </c>
      <c r="TXL1" t="s">
        <v>14719</v>
      </c>
      <c r="TXM1" t="s">
        <v>14720</v>
      </c>
      <c r="TXN1" t="s">
        <v>14721</v>
      </c>
      <c r="TXO1" t="s">
        <v>14722</v>
      </c>
      <c r="TXP1" t="s">
        <v>14723</v>
      </c>
      <c r="TXQ1" t="s">
        <v>14724</v>
      </c>
      <c r="TXR1" t="s">
        <v>14725</v>
      </c>
      <c r="TXS1" t="s">
        <v>14726</v>
      </c>
      <c r="TXT1" t="s">
        <v>14727</v>
      </c>
      <c r="TXU1" t="s">
        <v>14728</v>
      </c>
      <c r="TXV1" t="s">
        <v>14729</v>
      </c>
      <c r="TXW1" t="s">
        <v>14730</v>
      </c>
      <c r="TXX1" t="s">
        <v>14731</v>
      </c>
      <c r="TXY1" t="s">
        <v>14732</v>
      </c>
      <c r="TXZ1" t="s">
        <v>14733</v>
      </c>
      <c r="TYA1" t="s">
        <v>14734</v>
      </c>
      <c r="TYB1" t="s">
        <v>14735</v>
      </c>
      <c r="TYC1" t="s">
        <v>14736</v>
      </c>
      <c r="TYD1" t="s">
        <v>14737</v>
      </c>
      <c r="TYE1" t="s">
        <v>14738</v>
      </c>
      <c r="TYF1" t="s">
        <v>14739</v>
      </c>
      <c r="TYG1" t="s">
        <v>14740</v>
      </c>
      <c r="TYH1" t="s">
        <v>14741</v>
      </c>
      <c r="TYI1" t="s">
        <v>14742</v>
      </c>
      <c r="TYJ1" t="s">
        <v>14743</v>
      </c>
      <c r="TYK1" t="s">
        <v>14744</v>
      </c>
      <c r="TYL1" t="s">
        <v>14745</v>
      </c>
      <c r="TYM1" t="s">
        <v>14746</v>
      </c>
      <c r="TYN1" t="s">
        <v>14747</v>
      </c>
      <c r="TYO1" t="s">
        <v>14748</v>
      </c>
      <c r="TYP1" t="s">
        <v>14749</v>
      </c>
      <c r="TYQ1" t="s">
        <v>14750</v>
      </c>
      <c r="TYR1" t="s">
        <v>14751</v>
      </c>
      <c r="TYS1" t="s">
        <v>14752</v>
      </c>
      <c r="TYT1" t="s">
        <v>14753</v>
      </c>
      <c r="TYU1" t="s">
        <v>14754</v>
      </c>
      <c r="TYV1" t="s">
        <v>14755</v>
      </c>
      <c r="TYW1" t="s">
        <v>14756</v>
      </c>
      <c r="TYX1" t="s">
        <v>14757</v>
      </c>
      <c r="TYY1" t="s">
        <v>14758</v>
      </c>
      <c r="TYZ1" t="s">
        <v>14759</v>
      </c>
      <c r="TZA1" t="s">
        <v>14760</v>
      </c>
      <c r="TZB1" t="s">
        <v>14761</v>
      </c>
      <c r="TZC1" t="s">
        <v>14762</v>
      </c>
      <c r="TZD1" t="s">
        <v>14763</v>
      </c>
      <c r="TZE1" t="s">
        <v>14764</v>
      </c>
      <c r="TZF1" t="s">
        <v>14765</v>
      </c>
      <c r="TZG1" t="s">
        <v>14766</v>
      </c>
      <c r="TZH1" t="s">
        <v>14767</v>
      </c>
      <c r="TZI1" t="s">
        <v>14768</v>
      </c>
      <c r="TZJ1" t="s">
        <v>14769</v>
      </c>
      <c r="TZK1" t="s">
        <v>14770</v>
      </c>
      <c r="TZL1" t="s">
        <v>14771</v>
      </c>
      <c r="TZM1" t="s">
        <v>14772</v>
      </c>
      <c r="TZN1" t="s">
        <v>14773</v>
      </c>
      <c r="TZO1" t="s">
        <v>14774</v>
      </c>
      <c r="TZP1" t="s">
        <v>14775</v>
      </c>
      <c r="TZQ1" t="s">
        <v>14776</v>
      </c>
      <c r="TZR1" t="s">
        <v>14777</v>
      </c>
      <c r="TZS1" t="s">
        <v>14778</v>
      </c>
      <c r="TZT1" t="s">
        <v>14779</v>
      </c>
      <c r="TZU1" t="s">
        <v>14780</v>
      </c>
      <c r="TZV1" t="s">
        <v>14781</v>
      </c>
      <c r="TZW1" t="s">
        <v>14782</v>
      </c>
      <c r="TZX1" t="s">
        <v>14783</v>
      </c>
      <c r="TZY1" t="s">
        <v>14784</v>
      </c>
      <c r="TZZ1" t="s">
        <v>14785</v>
      </c>
      <c r="UAA1" t="s">
        <v>14786</v>
      </c>
      <c r="UAB1" t="s">
        <v>14787</v>
      </c>
      <c r="UAC1" t="s">
        <v>14788</v>
      </c>
      <c r="UAD1" t="s">
        <v>14789</v>
      </c>
      <c r="UAE1" t="s">
        <v>14790</v>
      </c>
      <c r="UAF1" t="s">
        <v>14791</v>
      </c>
      <c r="UAG1" t="s">
        <v>14792</v>
      </c>
      <c r="UAH1" t="s">
        <v>14793</v>
      </c>
      <c r="UAI1" t="s">
        <v>14794</v>
      </c>
      <c r="UAJ1" t="s">
        <v>14795</v>
      </c>
      <c r="UAK1" t="s">
        <v>14796</v>
      </c>
      <c r="UAL1" t="s">
        <v>14797</v>
      </c>
      <c r="UAM1" t="s">
        <v>14798</v>
      </c>
      <c r="UAN1" t="s">
        <v>14799</v>
      </c>
      <c r="UAO1" t="s">
        <v>14800</v>
      </c>
      <c r="UAP1" t="s">
        <v>14801</v>
      </c>
      <c r="UAQ1" t="s">
        <v>14802</v>
      </c>
      <c r="UAR1" t="s">
        <v>14803</v>
      </c>
      <c r="UAS1" t="s">
        <v>14804</v>
      </c>
      <c r="UAT1" t="s">
        <v>14805</v>
      </c>
      <c r="UAU1" t="s">
        <v>14806</v>
      </c>
      <c r="UAV1" t="s">
        <v>14807</v>
      </c>
      <c r="UAW1" t="s">
        <v>14808</v>
      </c>
      <c r="UAX1" t="s">
        <v>14809</v>
      </c>
      <c r="UAY1" t="s">
        <v>14810</v>
      </c>
      <c r="UAZ1" t="s">
        <v>14811</v>
      </c>
      <c r="UBA1" t="s">
        <v>14812</v>
      </c>
      <c r="UBB1" t="s">
        <v>14813</v>
      </c>
      <c r="UBC1" t="s">
        <v>14814</v>
      </c>
      <c r="UBD1" t="s">
        <v>14815</v>
      </c>
      <c r="UBE1" t="s">
        <v>14816</v>
      </c>
      <c r="UBF1" t="s">
        <v>14817</v>
      </c>
      <c r="UBG1" t="s">
        <v>14818</v>
      </c>
      <c r="UBH1" t="s">
        <v>14819</v>
      </c>
      <c r="UBI1" t="s">
        <v>14820</v>
      </c>
      <c r="UBJ1" t="s">
        <v>14821</v>
      </c>
      <c r="UBK1" t="s">
        <v>14822</v>
      </c>
      <c r="UBL1" t="s">
        <v>14823</v>
      </c>
      <c r="UBM1" t="s">
        <v>14824</v>
      </c>
      <c r="UBN1" t="s">
        <v>14825</v>
      </c>
      <c r="UBO1" t="s">
        <v>14826</v>
      </c>
      <c r="UBP1" t="s">
        <v>14827</v>
      </c>
      <c r="UBQ1" t="s">
        <v>14828</v>
      </c>
      <c r="UBR1" t="s">
        <v>14829</v>
      </c>
      <c r="UBS1" t="s">
        <v>14830</v>
      </c>
      <c r="UBT1" t="s">
        <v>14831</v>
      </c>
      <c r="UBU1" t="s">
        <v>14832</v>
      </c>
      <c r="UBV1" t="s">
        <v>14833</v>
      </c>
      <c r="UBW1" t="s">
        <v>14834</v>
      </c>
      <c r="UBX1" t="s">
        <v>14835</v>
      </c>
      <c r="UBY1" t="s">
        <v>14836</v>
      </c>
      <c r="UBZ1" t="s">
        <v>14837</v>
      </c>
      <c r="UCA1" t="s">
        <v>14838</v>
      </c>
      <c r="UCB1" t="s">
        <v>14839</v>
      </c>
      <c r="UCC1" t="s">
        <v>14840</v>
      </c>
      <c r="UCD1" t="s">
        <v>14841</v>
      </c>
      <c r="UCE1" t="s">
        <v>14842</v>
      </c>
      <c r="UCF1" t="s">
        <v>14843</v>
      </c>
      <c r="UCG1" t="s">
        <v>14844</v>
      </c>
      <c r="UCH1" t="s">
        <v>14845</v>
      </c>
      <c r="UCI1" t="s">
        <v>14846</v>
      </c>
      <c r="UCJ1" t="s">
        <v>14847</v>
      </c>
      <c r="UCK1" t="s">
        <v>14848</v>
      </c>
      <c r="UCL1" t="s">
        <v>14849</v>
      </c>
      <c r="UCM1" t="s">
        <v>14850</v>
      </c>
      <c r="UCN1" t="s">
        <v>14851</v>
      </c>
      <c r="UCO1" t="s">
        <v>14852</v>
      </c>
      <c r="UCP1" t="s">
        <v>14853</v>
      </c>
      <c r="UCQ1" t="s">
        <v>14854</v>
      </c>
      <c r="UCR1" t="s">
        <v>14855</v>
      </c>
      <c r="UCS1" t="s">
        <v>14856</v>
      </c>
      <c r="UCT1" t="s">
        <v>14857</v>
      </c>
      <c r="UCU1" t="s">
        <v>14858</v>
      </c>
      <c r="UCV1" t="s">
        <v>14859</v>
      </c>
      <c r="UCW1" t="s">
        <v>14860</v>
      </c>
      <c r="UCX1" t="s">
        <v>14861</v>
      </c>
      <c r="UCY1" t="s">
        <v>14862</v>
      </c>
      <c r="UCZ1" t="s">
        <v>14863</v>
      </c>
      <c r="UDA1" t="s">
        <v>14864</v>
      </c>
      <c r="UDB1" t="s">
        <v>14865</v>
      </c>
      <c r="UDC1" t="s">
        <v>14866</v>
      </c>
      <c r="UDD1" t="s">
        <v>14867</v>
      </c>
      <c r="UDE1" t="s">
        <v>14868</v>
      </c>
      <c r="UDF1" t="s">
        <v>14869</v>
      </c>
      <c r="UDG1" t="s">
        <v>14870</v>
      </c>
      <c r="UDH1" t="s">
        <v>14871</v>
      </c>
      <c r="UDI1" t="s">
        <v>14872</v>
      </c>
      <c r="UDJ1" t="s">
        <v>14873</v>
      </c>
      <c r="UDK1" t="s">
        <v>14874</v>
      </c>
      <c r="UDL1" t="s">
        <v>14875</v>
      </c>
      <c r="UDM1" t="s">
        <v>14876</v>
      </c>
      <c r="UDN1" t="s">
        <v>14877</v>
      </c>
      <c r="UDO1" t="s">
        <v>14878</v>
      </c>
      <c r="UDP1" t="s">
        <v>14879</v>
      </c>
      <c r="UDQ1" t="s">
        <v>14880</v>
      </c>
      <c r="UDR1" t="s">
        <v>14881</v>
      </c>
      <c r="UDS1" t="s">
        <v>14882</v>
      </c>
      <c r="UDT1" t="s">
        <v>14883</v>
      </c>
      <c r="UDU1" t="s">
        <v>14884</v>
      </c>
      <c r="UDV1" t="s">
        <v>14885</v>
      </c>
      <c r="UDW1" t="s">
        <v>14886</v>
      </c>
      <c r="UDX1" t="s">
        <v>14887</v>
      </c>
      <c r="UDY1" t="s">
        <v>14888</v>
      </c>
      <c r="UDZ1" t="s">
        <v>14889</v>
      </c>
      <c r="UEA1" t="s">
        <v>14890</v>
      </c>
      <c r="UEB1" t="s">
        <v>14891</v>
      </c>
      <c r="UEC1" t="s">
        <v>14892</v>
      </c>
      <c r="UED1" t="s">
        <v>14893</v>
      </c>
      <c r="UEE1" t="s">
        <v>14894</v>
      </c>
      <c r="UEF1" t="s">
        <v>14895</v>
      </c>
      <c r="UEG1" t="s">
        <v>14896</v>
      </c>
      <c r="UEH1" t="s">
        <v>14897</v>
      </c>
      <c r="UEI1" t="s">
        <v>14898</v>
      </c>
      <c r="UEJ1" t="s">
        <v>14899</v>
      </c>
      <c r="UEK1" t="s">
        <v>14900</v>
      </c>
      <c r="UEL1" t="s">
        <v>14901</v>
      </c>
      <c r="UEM1" t="s">
        <v>14902</v>
      </c>
      <c r="UEN1" t="s">
        <v>14903</v>
      </c>
      <c r="UEO1" t="s">
        <v>14904</v>
      </c>
      <c r="UEP1" t="s">
        <v>14905</v>
      </c>
      <c r="UEQ1" t="s">
        <v>14906</v>
      </c>
      <c r="UER1" t="s">
        <v>14907</v>
      </c>
      <c r="UES1" t="s">
        <v>14908</v>
      </c>
      <c r="UET1" t="s">
        <v>14909</v>
      </c>
      <c r="UEU1" t="s">
        <v>14910</v>
      </c>
      <c r="UEV1" t="s">
        <v>14911</v>
      </c>
      <c r="UEW1" t="s">
        <v>14912</v>
      </c>
      <c r="UEX1" t="s">
        <v>14913</v>
      </c>
      <c r="UEY1" t="s">
        <v>14914</v>
      </c>
      <c r="UEZ1" t="s">
        <v>14915</v>
      </c>
      <c r="UFA1" t="s">
        <v>14916</v>
      </c>
      <c r="UFB1" t="s">
        <v>14917</v>
      </c>
      <c r="UFC1" t="s">
        <v>14918</v>
      </c>
      <c r="UFD1" t="s">
        <v>14919</v>
      </c>
      <c r="UFE1" t="s">
        <v>14920</v>
      </c>
      <c r="UFF1" t="s">
        <v>14921</v>
      </c>
      <c r="UFG1" t="s">
        <v>14922</v>
      </c>
      <c r="UFH1" t="s">
        <v>14923</v>
      </c>
      <c r="UFI1" t="s">
        <v>14924</v>
      </c>
      <c r="UFJ1" t="s">
        <v>14925</v>
      </c>
      <c r="UFK1" t="s">
        <v>14926</v>
      </c>
      <c r="UFL1" t="s">
        <v>14927</v>
      </c>
      <c r="UFM1" t="s">
        <v>14928</v>
      </c>
      <c r="UFN1" t="s">
        <v>14929</v>
      </c>
      <c r="UFO1" t="s">
        <v>14930</v>
      </c>
      <c r="UFP1" t="s">
        <v>14931</v>
      </c>
      <c r="UFQ1" t="s">
        <v>14932</v>
      </c>
      <c r="UFR1" t="s">
        <v>14933</v>
      </c>
      <c r="UFS1" t="s">
        <v>14934</v>
      </c>
      <c r="UFT1" t="s">
        <v>14935</v>
      </c>
      <c r="UFU1" t="s">
        <v>14936</v>
      </c>
      <c r="UFV1" t="s">
        <v>14937</v>
      </c>
      <c r="UFW1" t="s">
        <v>14938</v>
      </c>
      <c r="UFX1" t="s">
        <v>14939</v>
      </c>
      <c r="UFY1" t="s">
        <v>14940</v>
      </c>
      <c r="UFZ1" t="s">
        <v>14941</v>
      </c>
      <c r="UGA1" t="s">
        <v>14942</v>
      </c>
      <c r="UGB1" t="s">
        <v>14943</v>
      </c>
      <c r="UGC1" t="s">
        <v>14944</v>
      </c>
      <c r="UGD1" t="s">
        <v>14945</v>
      </c>
      <c r="UGE1" t="s">
        <v>14946</v>
      </c>
      <c r="UGF1" t="s">
        <v>14947</v>
      </c>
      <c r="UGG1" t="s">
        <v>14948</v>
      </c>
      <c r="UGH1" t="s">
        <v>14949</v>
      </c>
      <c r="UGI1" t="s">
        <v>14950</v>
      </c>
      <c r="UGJ1" t="s">
        <v>14951</v>
      </c>
      <c r="UGK1" t="s">
        <v>14952</v>
      </c>
      <c r="UGL1" t="s">
        <v>14953</v>
      </c>
      <c r="UGM1" t="s">
        <v>14954</v>
      </c>
      <c r="UGN1" t="s">
        <v>14955</v>
      </c>
      <c r="UGO1" t="s">
        <v>14956</v>
      </c>
      <c r="UGP1" t="s">
        <v>14957</v>
      </c>
      <c r="UGQ1" t="s">
        <v>14958</v>
      </c>
      <c r="UGR1" t="s">
        <v>14959</v>
      </c>
      <c r="UGS1" t="s">
        <v>14960</v>
      </c>
      <c r="UGT1" t="s">
        <v>14961</v>
      </c>
      <c r="UGU1" t="s">
        <v>14962</v>
      </c>
      <c r="UGV1" t="s">
        <v>14963</v>
      </c>
      <c r="UGW1" t="s">
        <v>14964</v>
      </c>
      <c r="UGX1" t="s">
        <v>14965</v>
      </c>
      <c r="UGY1" t="s">
        <v>14966</v>
      </c>
      <c r="UGZ1" t="s">
        <v>14967</v>
      </c>
      <c r="UHA1" t="s">
        <v>14968</v>
      </c>
      <c r="UHB1" t="s">
        <v>14969</v>
      </c>
      <c r="UHC1" t="s">
        <v>14970</v>
      </c>
      <c r="UHD1" t="s">
        <v>14971</v>
      </c>
      <c r="UHE1" t="s">
        <v>14972</v>
      </c>
      <c r="UHF1" t="s">
        <v>14973</v>
      </c>
      <c r="UHG1" t="s">
        <v>14974</v>
      </c>
      <c r="UHH1" t="s">
        <v>14975</v>
      </c>
      <c r="UHI1" t="s">
        <v>14976</v>
      </c>
      <c r="UHJ1" t="s">
        <v>14977</v>
      </c>
      <c r="UHK1" t="s">
        <v>14978</v>
      </c>
      <c r="UHL1" t="s">
        <v>14979</v>
      </c>
      <c r="UHM1" t="s">
        <v>14980</v>
      </c>
      <c r="UHN1" t="s">
        <v>14981</v>
      </c>
      <c r="UHO1" t="s">
        <v>14982</v>
      </c>
      <c r="UHP1" t="s">
        <v>14983</v>
      </c>
      <c r="UHQ1" t="s">
        <v>14984</v>
      </c>
      <c r="UHR1" t="s">
        <v>14985</v>
      </c>
      <c r="UHS1" t="s">
        <v>14986</v>
      </c>
      <c r="UHT1" t="s">
        <v>14987</v>
      </c>
      <c r="UHU1" t="s">
        <v>14988</v>
      </c>
      <c r="UHV1" t="s">
        <v>14989</v>
      </c>
      <c r="UHW1" t="s">
        <v>14990</v>
      </c>
      <c r="UHX1" t="s">
        <v>14991</v>
      </c>
      <c r="UHY1" t="s">
        <v>14992</v>
      </c>
      <c r="UHZ1" t="s">
        <v>14993</v>
      </c>
      <c r="UIA1" t="s">
        <v>14994</v>
      </c>
      <c r="UIB1" t="s">
        <v>14995</v>
      </c>
      <c r="UIC1" t="s">
        <v>14996</v>
      </c>
      <c r="UID1" t="s">
        <v>14997</v>
      </c>
      <c r="UIE1" t="s">
        <v>14998</v>
      </c>
      <c r="UIF1" t="s">
        <v>14999</v>
      </c>
      <c r="UIG1" t="s">
        <v>15000</v>
      </c>
      <c r="UIH1" t="s">
        <v>15001</v>
      </c>
      <c r="UII1" t="s">
        <v>15002</v>
      </c>
      <c r="UIJ1" t="s">
        <v>15003</v>
      </c>
      <c r="UIK1" t="s">
        <v>15004</v>
      </c>
      <c r="UIL1" t="s">
        <v>15005</v>
      </c>
      <c r="UIM1" t="s">
        <v>15006</v>
      </c>
      <c r="UIN1" t="s">
        <v>15007</v>
      </c>
      <c r="UIO1" t="s">
        <v>15008</v>
      </c>
      <c r="UIP1" t="s">
        <v>15009</v>
      </c>
      <c r="UIQ1" t="s">
        <v>15010</v>
      </c>
      <c r="UIR1" t="s">
        <v>15011</v>
      </c>
      <c r="UIS1" t="s">
        <v>15012</v>
      </c>
      <c r="UIT1" t="s">
        <v>15013</v>
      </c>
      <c r="UIU1" t="s">
        <v>15014</v>
      </c>
      <c r="UIV1" t="s">
        <v>15015</v>
      </c>
      <c r="UIW1" t="s">
        <v>15016</v>
      </c>
      <c r="UIX1" t="s">
        <v>15017</v>
      </c>
      <c r="UIY1" t="s">
        <v>15018</v>
      </c>
      <c r="UIZ1" t="s">
        <v>15019</v>
      </c>
      <c r="UJA1" t="s">
        <v>15020</v>
      </c>
      <c r="UJB1" t="s">
        <v>15021</v>
      </c>
      <c r="UJC1" t="s">
        <v>15022</v>
      </c>
      <c r="UJD1" t="s">
        <v>15023</v>
      </c>
      <c r="UJE1" t="s">
        <v>15024</v>
      </c>
      <c r="UJF1" t="s">
        <v>15025</v>
      </c>
      <c r="UJG1" t="s">
        <v>15026</v>
      </c>
      <c r="UJH1" t="s">
        <v>15027</v>
      </c>
      <c r="UJI1" t="s">
        <v>15028</v>
      </c>
      <c r="UJJ1" t="s">
        <v>15029</v>
      </c>
      <c r="UJK1" t="s">
        <v>15030</v>
      </c>
      <c r="UJL1" t="s">
        <v>15031</v>
      </c>
      <c r="UJM1" t="s">
        <v>15032</v>
      </c>
      <c r="UJN1" t="s">
        <v>15033</v>
      </c>
      <c r="UJO1" t="s">
        <v>15034</v>
      </c>
      <c r="UJP1" t="s">
        <v>15035</v>
      </c>
      <c r="UJQ1" t="s">
        <v>15036</v>
      </c>
      <c r="UJR1" t="s">
        <v>15037</v>
      </c>
      <c r="UJS1" t="s">
        <v>15038</v>
      </c>
      <c r="UJT1" t="s">
        <v>15039</v>
      </c>
      <c r="UJU1" t="s">
        <v>15040</v>
      </c>
      <c r="UJV1" t="s">
        <v>15041</v>
      </c>
      <c r="UJW1" t="s">
        <v>15042</v>
      </c>
      <c r="UJX1" t="s">
        <v>15043</v>
      </c>
      <c r="UJY1" t="s">
        <v>15044</v>
      </c>
      <c r="UJZ1" t="s">
        <v>15045</v>
      </c>
      <c r="UKA1" t="s">
        <v>15046</v>
      </c>
      <c r="UKB1" t="s">
        <v>15047</v>
      </c>
      <c r="UKC1" t="s">
        <v>15048</v>
      </c>
      <c r="UKD1" t="s">
        <v>15049</v>
      </c>
      <c r="UKE1" t="s">
        <v>15050</v>
      </c>
      <c r="UKF1" t="s">
        <v>15051</v>
      </c>
      <c r="UKG1" t="s">
        <v>15052</v>
      </c>
      <c r="UKH1" t="s">
        <v>15053</v>
      </c>
      <c r="UKI1" t="s">
        <v>15054</v>
      </c>
      <c r="UKJ1" t="s">
        <v>15055</v>
      </c>
      <c r="UKK1" t="s">
        <v>15056</v>
      </c>
      <c r="UKL1" t="s">
        <v>15057</v>
      </c>
      <c r="UKM1" t="s">
        <v>15058</v>
      </c>
      <c r="UKN1" t="s">
        <v>15059</v>
      </c>
      <c r="UKO1" t="s">
        <v>15060</v>
      </c>
      <c r="UKP1" t="s">
        <v>15061</v>
      </c>
      <c r="UKQ1" t="s">
        <v>15062</v>
      </c>
      <c r="UKR1" t="s">
        <v>15063</v>
      </c>
      <c r="UKS1" t="s">
        <v>15064</v>
      </c>
      <c r="UKT1" t="s">
        <v>15065</v>
      </c>
      <c r="UKU1" t="s">
        <v>15066</v>
      </c>
      <c r="UKV1" t="s">
        <v>15067</v>
      </c>
      <c r="UKW1" t="s">
        <v>15068</v>
      </c>
      <c r="UKX1" t="s">
        <v>15069</v>
      </c>
      <c r="UKY1" t="s">
        <v>15070</v>
      </c>
      <c r="UKZ1" t="s">
        <v>15071</v>
      </c>
      <c r="ULA1" t="s">
        <v>15072</v>
      </c>
      <c r="ULB1" t="s">
        <v>15073</v>
      </c>
      <c r="ULC1" t="s">
        <v>15074</v>
      </c>
      <c r="ULD1" t="s">
        <v>15075</v>
      </c>
      <c r="ULE1" t="s">
        <v>15076</v>
      </c>
      <c r="ULF1" t="s">
        <v>15077</v>
      </c>
      <c r="ULG1" t="s">
        <v>15078</v>
      </c>
      <c r="ULH1" t="s">
        <v>15079</v>
      </c>
      <c r="ULI1" t="s">
        <v>15080</v>
      </c>
      <c r="ULJ1" t="s">
        <v>15081</v>
      </c>
      <c r="ULK1" t="s">
        <v>15082</v>
      </c>
      <c r="ULL1" t="s">
        <v>15083</v>
      </c>
      <c r="ULM1" t="s">
        <v>15084</v>
      </c>
      <c r="ULN1" t="s">
        <v>15085</v>
      </c>
      <c r="ULO1" t="s">
        <v>15086</v>
      </c>
      <c r="ULP1" t="s">
        <v>15087</v>
      </c>
      <c r="ULQ1" t="s">
        <v>15088</v>
      </c>
      <c r="ULR1" t="s">
        <v>15089</v>
      </c>
      <c r="ULS1" t="s">
        <v>15090</v>
      </c>
      <c r="ULT1" t="s">
        <v>15091</v>
      </c>
      <c r="ULU1" t="s">
        <v>15092</v>
      </c>
      <c r="ULV1" t="s">
        <v>15093</v>
      </c>
      <c r="ULW1" t="s">
        <v>15094</v>
      </c>
      <c r="ULX1" t="s">
        <v>15095</v>
      </c>
      <c r="ULY1" t="s">
        <v>15096</v>
      </c>
      <c r="ULZ1" t="s">
        <v>15097</v>
      </c>
      <c r="UMA1" t="s">
        <v>15098</v>
      </c>
      <c r="UMB1" t="s">
        <v>15099</v>
      </c>
      <c r="UMC1" t="s">
        <v>15100</v>
      </c>
      <c r="UMD1" t="s">
        <v>15101</v>
      </c>
      <c r="UME1" t="s">
        <v>15102</v>
      </c>
      <c r="UMF1" t="s">
        <v>15103</v>
      </c>
      <c r="UMG1" t="s">
        <v>15104</v>
      </c>
      <c r="UMH1" t="s">
        <v>15105</v>
      </c>
      <c r="UMI1" t="s">
        <v>15106</v>
      </c>
      <c r="UMJ1" t="s">
        <v>15107</v>
      </c>
      <c r="UMK1" t="s">
        <v>15108</v>
      </c>
      <c r="UML1" t="s">
        <v>15109</v>
      </c>
      <c r="UMM1" t="s">
        <v>15110</v>
      </c>
      <c r="UMN1" t="s">
        <v>15111</v>
      </c>
      <c r="UMO1" t="s">
        <v>15112</v>
      </c>
      <c r="UMP1" t="s">
        <v>15113</v>
      </c>
      <c r="UMQ1" t="s">
        <v>15114</v>
      </c>
      <c r="UMR1" t="s">
        <v>15115</v>
      </c>
      <c r="UMS1" t="s">
        <v>15116</v>
      </c>
      <c r="UMT1" t="s">
        <v>15117</v>
      </c>
      <c r="UMU1" t="s">
        <v>15118</v>
      </c>
      <c r="UMV1" t="s">
        <v>15119</v>
      </c>
      <c r="UMW1" t="s">
        <v>15120</v>
      </c>
      <c r="UMX1" t="s">
        <v>15121</v>
      </c>
      <c r="UMY1" t="s">
        <v>15122</v>
      </c>
      <c r="UMZ1" t="s">
        <v>15123</v>
      </c>
      <c r="UNA1" t="s">
        <v>15124</v>
      </c>
      <c r="UNB1" t="s">
        <v>15125</v>
      </c>
      <c r="UNC1" t="s">
        <v>15126</v>
      </c>
      <c r="UND1" t="s">
        <v>15127</v>
      </c>
      <c r="UNE1" t="s">
        <v>15128</v>
      </c>
      <c r="UNF1" t="s">
        <v>15129</v>
      </c>
      <c r="UNG1" t="s">
        <v>15130</v>
      </c>
      <c r="UNH1" t="s">
        <v>15131</v>
      </c>
      <c r="UNI1" t="s">
        <v>15132</v>
      </c>
      <c r="UNJ1" t="s">
        <v>15133</v>
      </c>
      <c r="UNK1" t="s">
        <v>15134</v>
      </c>
      <c r="UNL1" t="s">
        <v>15135</v>
      </c>
      <c r="UNM1" t="s">
        <v>15136</v>
      </c>
      <c r="UNN1" t="s">
        <v>15137</v>
      </c>
      <c r="UNO1" t="s">
        <v>15138</v>
      </c>
      <c r="UNP1" t="s">
        <v>15139</v>
      </c>
      <c r="UNQ1" t="s">
        <v>15140</v>
      </c>
      <c r="UNR1" t="s">
        <v>15141</v>
      </c>
      <c r="UNS1" t="s">
        <v>15142</v>
      </c>
      <c r="UNT1" t="s">
        <v>15143</v>
      </c>
      <c r="UNU1" t="s">
        <v>15144</v>
      </c>
      <c r="UNV1" t="s">
        <v>15145</v>
      </c>
      <c r="UNW1" t="s">
        <v>15146</v>
      </c>
      <c r="UNX1" t="s">
        <v>15147</v>
      </c>
      <c r="UNY1" t="s">
        <v>15148</v>
      </c>
      <c r="UNZ1" t="s">
        <v>15149</v>
      </c>
      <c r="UOA1" t="s">
        <v>15150</v>
      </c>
      <c r="UOB1" t="s">
        <v>15151</v>
      </c>
      <c r="UOC1" t="s">
        <v>15152</v>
      </c>
      <c r="UOD1" t="s">
        <v>15153</v>
      </c>
      <c r="UOE1" t="s">
        <v>15154</v>
      </c>
      <c r="UOF1" t="s">
        <v>15155</v>
      </c>
      <c r="UOG1" t="s">
        <v>15156</v>
      </c>
      <c r="UOH1" t="s">
        <v>15157</v>
      </c>
      <c r="UOI1" t="s">
        <v>15158</v>
      </c>
      <c r="UOJ1" t="s">
        <v>15159</v>
      </c>
      <c r="UOK1" t="s">
        <v>15160</v>
      </c>
      <c r="UOL1" t="s">
        <v>15161</v>
      </c>
      <c r="UOM1" t="s">
        <v>15162</v>
      </c>
      <c r="UON1" t="s">
        <v>15163</v>
      </c>
      <c r="UOO1" t="s">
        <v>15164</v>
      </c>
      <c r="UOP1" t="s">
        <v>15165</v>
      </c>
      <c r="UOQ1" t="s">
        <v>15166</v>
      </c>
      <c r="UOR1" t="s">
        <v>15167</v>
      </c>
      <c r="UOS1" t="s">
        <v>15168</v>
      </c>
      <c r="UOT1" t="s">
        <v>15169</v>
      </c>
      <c r="UOU1" t="s">
        <v>15170</v>
      </c>
      <c r="UOV1" t="s">
        <v>15171</v>
      </c>
      <c r="UOW1" t="s">
        <v>15172</v>
      </c>
      <c r="UOX1" t="s">
        <v>15173</v>
      </c>
      <c r="UOY1" t="s">
        <v>15174</v>
      </c>
      <c r="UOZ1" t="s">
        <v>15175</v>
      </c>
      <c r="UPA1" t="s">
        <v>15176</v>
      </c>
      <c r="UPB1" t="s">
        <v>15177</v>
      </c>
      <c r="UPC1" t="s">
        <v>15178</v>
      </c>
      <c r="UPD1" t="s">
        <v>15179</v>
      </c>
      <c r="UPE1" t="s">
        <v>15180</v>
      </c>
      <c r="UPF1" t="s">
        <v>15181</v>
      </c>
      <c r="UPG1" t="s">
        <v>15182</v>
      </c>
      <c r="UPH1" t="s">
        <v>15183</v>
      </c>
      <c r="UPI1" t="s">
        <v>15184</v>
      </c>
      <c r="UPJ1" t="s">
        <v>15185</v>
      </c>
      <c r="UPK1" t="s">
        <v>15186</v>
      </c>
      <c r="UPL1" t="s">
        <v>15187</v>
      </c>
      <c r="UPM1" t="s">
        <v>15188</v>
      </c>
      <c r="UPN1" t="s">
        <v>15189</v>
      </c>
      <c r="UPO1" t="s">
        <v>15190</v>
      </c>
      <c r="UPP1" t="s">
        <v>15191</v>
      </c>
      <c r="UPQ1" t="s">
        <v>15192</v>
      </c>
      <c r="UPR1" t="s">
        <v>15193</v>
      </c>
      <c r="UPS1" t="s">
        <v>15194</v>
      </c>
      <c r="UPT1" t="s">
        <v>15195</v>
      </c>
      <c r="UPU1" t="s">
        <v>15196</v>
      </c>
      <c r="UPV1" t="s">
        <v>15197</v>
      </c>
      <c r="UPW1" t="s">
        <v>15198</v>
      </c>
      <c r="UPX1" t="s">
        <v>15199</v>
      </c>
      <c r="UPY1" t="s">
        <v>15200</v>
      </c>
      <c r="UPZ1" t="s">
        <v>15201</v>
      </c>
      <c r="UQA1" t="s">
        <v>15202</v>
      </c>
      <c r="UQB1" t="s">
        <v>15203</v>
      </c>
      <c r="UQC1" t="s">
        <v>15204</v>
      </c>
      <c r="UQD1" t="s">
        <v>15205</v>
      </c>
      <c r="UQE1" t="s">
        <v>15206</v>
      </c>
      <c r="UQF1" t="s">
        <v>15207</v>
      </c>
      <c r="UQG1" t="s">
        <v>15208</v>
      </c>
      <c r="UQH1" t="s">
        <v>15209</v>
      </c>
      <c r="UQI1" t="s">
        <v>15210</v>
      </c>
      <c r="UQJ1" t="s">
        <v>15211</v>
      </c>
      <c r="UQK1" t="s">
        <v>15212</v>
      </c>
      <c r="UQL1" t="s">
        <v>15213</v>
      </c>
      <c r="UQM1" t="s">
        <v>15214</v>
      </c>
      <c r="UQN1" t="s">
        <v>15215</v>
      </c>
      <c r="UQO1" t="s">
        <v>15216</v>
      </c>
      <c r="UQP1" t="s">
        <v>15217</v>
      </c>
      <c r="UQQ1" t="s">
        <v>15218</v>
      </c>
      <c r="UQR1" t="s">
        <v>15219</v>
      </c>
      <c r="UQS1" t="s">
        <v>15220</v>
      </c>
      <c r="UQT1" t="s">
        <v>15221</v>
      </c>
      <c r="UQU1" t="s">
        <v>15222</v>
      </c>
      <c r="UQV1" t="s">
        <v>15223</v>
      </c>
      <c r="UQW1" t="s">
        <v>15224</v>
      </c>
      <c r="UQX1" t="s">
        <v>15225</v>
      </c>
      <c r="UQY1" t="s">
        <v>15226</v>
      </c>
      <c r="UQZ1" t="s">
        <v>15227</v>
      </c>
      <c r="URA1" t="s">
        <v>15228</v>
      </c>
      <c r="URB1" t="s">
        <v>15229</v>
      </c>
      <c r="URC1" t="s">
        <v>15230</v>
      </c>
      <c r="URD1" t="s">
        <v>15231</v>
      </c>
      <c r="URE1" t="s">
        <v>15232</v>
      </c>
      <c r="URF1" t="s">
        <v>15233</v>
      </c>
      <c r="URG1" t="s">
        <v>15234</v>
      </c>
      <c r="URH1" t="s">
        <v>15235</v>
      </c>
      <c r="URI1" t="s">
        <v>15236</v>
      </c>
      <c r="URJ1" t="s">
        <v>15237</v>
      </c>
      <c r="URK1" t="s">
        <v>15238</v>
      </c>
      <c r="URL1" t="s">
        <v>15239</v>
      </c>
      <c r="URM1" t="s">
        <v>15240</v>
      </c>
      <c r="URN1" t="s">
        <v>15241</v>
      </c>
      <c r="URO1" t="s">
        <v>15242</v>
      </c>
      <c r="URP1" t="s">
        <v>15243</v>
      </c>
      <c r="URQ1" t="s">
        <v>15244</v>
      </c>
      <c r="URR1" t="s">
        <v>15245</v>
      </c>
      <c r="URS1" t="s">
        <v>15246</v>
      </c>
      <c r="URT1" t="s">
        <v>15247</v>
      </c>
      <c r="URU1" t="s">
        <v>15248</v>
      </c>
      <c r="URV1" t="s">
        <v>15249</v>
      </c>
      <c r="URW1" t="s">
        <v>15250</v>
      </c>
      <c r="URX1" t="s">
        <v>15251</v>
      </c>
      <c r="URY1" t="s">
        <v>15252</v>
      </c>
      <c r="URZ1" t="s">
        <v>15253</v>
      </c>
      <c r="USA1" t="s">
        <v>15254</v>
      </c>
      <c r="USB1" t="s">
        <v>15255</v>
      </c>
      <c r="USC1" t="s">
        <v>15256</v>
      </c>
      <c r="USD1" t="s">
        <v>15257</v>
      </c>
      <c r="USE1" t="s">
        <v>15258</v>
      </c>
      <c r="USF1" t="s">
        <v>15259</v>
      </c>
      <c r="USG1" t="s">
        <v>15260</v>
      </c>
      <c r="USH1" t="s">
        <v>15261</v>
      </c>
      <c r="USI1" t="s">
        <v>15262</v>
      </c>
      <c r="USJ1" t="s">
        <v>15263</v>
      </c>
      <c r="USK1" t="s">
        <v>15264</v>
      </c>
      <c r="USL1" t="s">
        <v>15265</v>
      </c>
      <c r="USM1" t="s">
        <v>15266</v>
      </c>
      <c r="USN1" t="s">
        <v>15267</v>
      </c>
      <c r="USO1" t="s">
        <v>15268</v>
      </c>
      <c r="USP1" t="s">
        <v>15269</v>
      </c>
      <c r="USQ1" t="s">
        <v>15270</v>
      </c>
      <c r="USR1" t="s">
        <v>15271</v>
      </c>
      <c r="USS1" t="s">
        <v>15272</v>
      </c>
      <c r="UST1" t="s">
        <v>15273</v>
      </c>
      <c r="USU1" t="s">
        <v>15274</v>
      </c>
      <c r="USV1" t="s">
        <v>15275</v>
      </c>
      <c r="USW1" t="s">
        <v>15276</v>
      </c>
      <c r="USX1" t="s">
        <v>15277</v>
      </c>
      <c r="USY1" t="s">
        <v>15278</v>
      </c>
      <c r="USZ1" t="s">
        <v>15279</v>
      </c>
      <c r="UTA1" t="s">
        <v>15280</v>
      </c>
      <c r="UTB1" t="s">
        <v>15281</v>
      </c>
      <c r="UTC1" t="s">
        <v>15282</v>
      </c>
      <c r="UTD1" t="s">
        <v>15283</v>
      </c>
      <c r="UTE1" t="s">
        <v>15284</v>
      </c>
      <c r="UTF1" t="s">
        <v>15285</v>
      </c>
      <c r="UTG1" t="s">
        <v>15286</v>
      </c>
      <c r="UTH1" t="s">
        <v>15287</v>
      </c>
      <c r="UTI1" t="s">
        <v>15288</v>
      </c>
      <c r="UTJ1" t="s">
        <v>15289</v>
      </c>
      <c r="UTK1" t="s">
        <v>15290</v>
      </c>
      <c r="UTL1" t="s">
        <v>15291</v>
      </c>
      <c r="UTM1" t="s">
        <v>15292</v>
      </c>
      <c r="UTN1" t="s">
        <v>15293</v>
      </c>
      <c r="UTO1" t="s">
        <v>15294</v>
      </c>
      <c r="UTP1" t="s">
        <v>15295</v>
      </c>
      <c r="UTQ1" t="s">
        <v>15296</v>
      </c>
      <c r="UTR1" t="s">
        <v>15297</v>
      </c>
      <c r="UTS1" t="s">
        <v>15298</v>
      </c>
      <c r="UTT1" t="s">
        <v>15299</v>
      </c>
      <c r="UTU1" t="s">
        <v>15300</v>
      </c>
      <c r="UTV1" t="s">
        <v>15301</v>
      </c>
      <c r="UTW1" t="s">
        <v>15302</v>
      </c>
      <c r="UTX1" t="s">
        <v>15303</v>
      </c>
      <c r="UTY1" t="s">
        <v>15304</v>
      </c>
      <c r="UTZ1" t="s">
        <v>15305</v>
      </c>
      <c r="UUA1" t="s">
        <v>15306</v>
      </c>
      <c r="UUB1" t="s">
        <v>15307</v>
      </c>
      <c r="UUC1" t="s">
        <v>15308</v>
      </c>
      <c r="UUD1" t="s">
        <v>15309</v>
      </c>
      <c r="UUE1" t="s">
        <v>15310</v>
      </c>
      <c r="UUF1" t="s">
        <v>15311</v>
      </c>
      <c r="UUG1" t="s">
        <v>15312</v>
      </c>
      <c r="UUH1" t="s">
        <v>15313</v>
      </c>
      <c r="UUI1" t="s">
        <v>15314</v>
      </c>
      <c r="UUJ1" t="s">
        <v>15315</v>
      </c>
      <c r="UUK1" t="s">
        <v>15316</v>
      </c>
      <c r="UUL1" t="s">
        <v>15317</v>
      </c>
      <c r="UUM1" t="s">
        <v>15318</v>
      </c>
      <c r="UUN1" t="s">
        <v>15319</v>
      </c>
      <c r="UUO1" t="s">
        <v>15320</v>
      </c>
      <c r="UUP1" t="s">
        <v>15321</v>
      </c>
      <c r="UUQ1" t="s">
        <v>15322</v>
      </c>
      <c r="UUR1" t="s">
        <v>15323</v>
      </c>
      <c r="UUS1" t="s">
        <v>15324</v>
      </c>
      <c r="UUT1" t="s">
        <v>15325</v>
      </c>
      <c r="UUU1" t="s">
        <v>15326</v>
      </c>
      <c r="UUV1" t="s">
        <v>15327</v>
      </c>
      <c r="UUW1" t="s">
        <v>15328</v>
      </c>
      <c r="UUX1" t="s">
        <v>15329</v>
      </c>
      <c r="UUY1" t="s">
        <v>15330</v>
      </c>
      <c r="UUZ1" t="s">
        <v>15331</v>
      </c>
      <c r="UVA1" t="s">
        <v>15332</v>
      </c>
      <c r="UVB1" t="s">
        <v>15333</v>
      </c>
      <c r="UVC1" t="s">
        <v>15334</v>
      </c>
      <c r="UVD1" t="s">
        <v>15335</v>
      </c>
      <c r="UVE1" t="s">
        <v>15336</v>
      </c>
      <c r="UVF1" t="s">
        <v>15337</v>
      </c>
      <c r="UVG1" t="s">
        <v>15338</v>
      </c>
      <c r="UVH1" t="s">
        <v>15339</v>
      </c>
      <c r="UVI1" t="s">
        <v>15340</v>
      </c>
      <c r="UVJ1" t="s">
        <v>15341</v>
      </c>
      <c r="UVK1" t="s">
        <v>15342</v>
      </c>
      <c r="UVL1" t="s">
        <v>15343</v>
      </c>
      <c r="UVM1" t="s">
        <v>15344</v>
      </c>
      <c r="UVN1" t="s">
        <v>15345</v>
      </c>
      <c r="UVO1" t="s">
        <v>15346</v>
      </c>
      <c r="UVP1" t="s">
        <v>15347</v>
      </c>
      <c r="UVQ1" t="s">
        <v>15348</v>
      </c>
      <c r="UVR1" t="s">
        <v>15349</v>
      </c>
      <c r="UVS1" t="s">
        <v>15350</v>
      </c>
      <c r="UVT1" t="s">
        <v>15351</v>
      </c>
      <c r="UVU1" t="s">
        <v>15352</v>
      </c>
      <c r="UVV1" t="s">
        <v>15353</v>
      </c>
      <c r="UVW1" t="s">
        <v>15354</v>
      </c>
      <c r="UVX1" t="s">
        <v>15355</v>
      </c>
      <c r="UVY1" t="s">
        <v>15356</v>
      </c>
      <c r="UVZ1" t="s">
        <v>15357</v>
      </c>
      <c r="UWA1" t="s">
        <v>15358</v>
      </c>
      <c r="UWB1" t="s">
        <v>15359</v>
      </c>
      <c r="UWC1" t="s">
        <v>15360</v>
      </c>
      <c r="UWD1" t="s">
        <v>15361</v>
      </c>
      <c r="UWE1" t="s">
        <v>15362</v>
      </c>
      <c r="UWF1" t="s">
        <v>15363</v>
      </c>
      <c r="UWG1" t="s">
        <v>15364</v>
      </c>
      <c r="UWH1" t="s">
        <v>15365</v>
      </c>
      <c r="UWI1" t="s">
        <v>15366</v>
      </c>
      <c r="UWJ1" t="s">
        <v>15367</v>
      </c>
      <c r="UWK1" t="s">
        <v>15368</v>
      </c>
      <c r="UWL1" t="s">
        <v>15369</v>
      </c>
      <c r="UWM1" t="s">
        <v>15370</v>
      </c>
      <c r="UWN1" t="s">
        <v>15371</v>
      </c>
      <c r="UWO1" t="s">
        <v>15372</v>
      </c>
      <c r="UWP1" t="s">
        <v>15373</v>
      </c>
      <c r="UWQ1" t="s">
        <v>15374</v>
      </c>
      <c r="UWR1" t="s">
        <v>15375</v>
      </c>
      <c r="UWS1" t="s">
        <v>15376</v>
      </c>
      <c r="UWT1" t="s">
        <v>15377</v>
      </c>
      <c r="UWU1" t="s">
        <v>15378</v>
      </c>
      <c r="UWV1" t="s">
        <v>15379</v>
      </c>
      <c r="UWW1" t="s">
        <v>15380</v>
      </c>
      <c r="UWX1" t="s">
        <v>15381</v>
      </c>
      <c r="UWY1" t="s">
        <v>15382</v>
      </c>
      <c r="UWZ1" t="s">
        <v>15383</v>
      </c>
      <c r="UXA1" t="s">
        <v>15384</v>
      </c>
      <c r="UXB1" t="s">
        <v>15385</v>
      </c>
      <c r="UXC1" t="s">
        <v>15386</v>
      </c>
      <c r="UXD1" t="s">
        <v>15387</v>
      </c>
      <c r="UXE1" t="s">
        <v>15388</v>
      </c>
      <c r="UXF1" t="s">
        <v>15389</v>
      </c>
      <c r="UXG1" t="s">
        <v>15390</v>
      </c>
      <c r="UXH1" t="s">
        <v>15391</v>
      </c>
      <c r="UXI1" t="s">
        <v>15392</v>
      </c>
      <c r="UXJ1" t="s">
        <v>15393</v>
      </c>
      <c r="UXK1" t="s">
        <v>15394</v>
      </c>
      <c r="UXL1" t="s">
        <v>15395</v>
      </c>
      <c r="UXM1" t="s">
        <v>15396</v>
      </c>
      <c r="UXN1" t="s">
        <v>15397</v>
      </c>
      <c r="UXO1" t="s">
        <v>15398</v>
      </c>
      <c r="UXP1" t="s">
        <v>15399</v>
      </c>
      <c r="UXQ1" t="s">
        <v>15400</v>
      </c>
      <c r="UXR1" t="s">
        <v>15401</v>
      </c>
      <c r="UXS1" t="s">
        <v>15402</v>
      </c>
      <c r="UXT1" t="s">
        <v>15403</v>
      </c>
      <c r="UXU1" t="s">
        <v>15404</v>
      </c>
      <c r="UXV1" t="s">
        <v>15405</v>
      </c>
      <c r="UXW1" t="s">
        <v>15406</v>
      </c>
      <c r="UXX1" t="s">
        <v>15407</v>
      </c>
      <c r="UXY1" t="s">
        <v>15408</v>
      </c>
      <c r="UXZ1" t="s">
        <v>15409</v>
      </c>
      <c r="UYA1" t="s">
        <v>15410</v>
      </c>
      <c r="UYB1" t="s">
        <v>15411</v>
      </c>
      <c r="UYC1" t="s">
        <v>15412</v>
      </c>
      <c r="UYD1" t="s">
        <v>15413</v>
      </c>
      <c r="UYE1" t="s">
        <v>15414</v>
      </c>
      <c r="UYF1" t="s">
        <v>15415</v>
      </c>
      <c r="UYG1" t="s">
        <v>15416</v>
      </c>
      <c r="UYH1" t="s">
        <v>15417</v>
      </c>
      <c r="UYI1" t="s">
        <v>15418</v>
      </c>
      <c r="UYJ1" t="s">
        <v>15419</v>
      </c>
      <c r="UYK1" t="s">
        <v>15420</v>
      </c>
      <c r="UYL1" t="s">
        <v>15421</v>
      </c>
      <c r="UYM1" t="s">
        <v>15422</v>
      </c>
      <c r="UYN1" t="s">
        <v>15423</v>
      </c>
      <c r="UYO1" t="s">
        <v>15424</v>
      </c>
      <c r="UYP1" t="s">
        <v>15425</v>
      </c>
      <c r="UYQ1" t="s">
        <v>15426</v>
      </c>
      <c r="UYR1" t="s">
        <v>15427</v>
      </c>
      <c r="UYS1" t="s">
        <v>15428</v>
      </c>
      <c r="UYT1" t="s">
        <v>15429</v>
      </c>
      <c r="UYU1" t="s">
        <v>15430</v>
      </c>
      <c r="UYV1" t="s">
        <v>15431</v>
      </c>
      <c r="UYW1" t="s">
        <v>15432</v>
      </c>
      <c r="UYX1" t="s">
        <v>15433</v>
      </c>
      <c r="UYY1" t="s">
        <v>15434</v>
      </c>
      <c r="UYZ1" t="s">
        <v>15435</v>
      </c>
      <c r="UZA1" t="s">
        <v>15436</v>
      </c>
      <c r="UZB1" t="s">
        <v>15437</v>
      </c>
      <c r="UZC1" t="s">
        <v>15438</v>
      </c>
      <c r="UZD1" t="s">
        <v>15439</v>
      </c>
      <c r="UZE1" t="s">
        <v>15440</v>
      </c>
      <c r="UZF1" t="s">
        <v>15441</v>
      </c>
      <c r="UZG1" t="s">
        <v>15442</v>
      </c>
      <c r="UZH1" t="s">
        <v>15443</v>
      </c>
      <c r="UZI1" t="s">
        <v>15444</v>
      </c>
      <c r="UZJ1" t="s">
        <v>15445</v>
      </c>
      <c r="UZK1" t="s">
        <v>15446</v>
      </c>
      <c r="UZL1" t="s">
        <v>15447</v>
      </c>
      <c r="UZM1" t="s">
        <v>15448</v>
      </c>
      <c r="UZN1" t="s">
        <v>15449</v>
      </c>
      <c r="UZO1" t="s">
        <v>15450</v>
      </c>
      <c r="UZP1" t="s">
        <v>15451</v>
      </c>
      <c r="UZQ1" t="s">
        <v>15452</v>
      </c>
      <c r="UZR1" t="s">
        <v>15453</v>
      </c>
      <c r="UZS1" t="s">
        <v>15454</v>
      </c>
      <c r="UZT1" t="s">
        <v>15455</v>
      </c>
      <c r="UZU1" t="s">
        <v>15456</v>
      </c>
      <c r="UZV1" t="s">
        <v>15457</v>
      </c>
      <c r="UZW1" t="s">
        <v>15458</v>
      </c>
      <c r="UZX1" t="s">
        <v>15459</v>
      </c>
      <c r="UZY1" t="s">
        <v>15460</v>
      </c>
      <c r="UZZ1" t="s">
        <v>15461</v>
      </c>
      <c r="VAA1" t="s">
        <v>15462</v>
      </c>
      <c r="VAB1" t="s">
        <v>15463</v>
      </c>
      <c r="VAC1" t="s">
        <v>15464</v>
      </c>
      <c r="VAD1" t="s">
        <v>15465</v>
      </c>
      <c r="VAE1" t="s">
        <v>15466</v>
      </c>
      <c r="VAF1" t="s">
        <v>15467</v>
      </c>
      <c r="VAG1" t="s">
        <v>15468</v>
      </c>
      <c r="VAH1" t="s">
        <v>15469</v>
      </c>
      <c r="VAI1" t="s">
        <v>15470</v>
      </c>
      <c r="VAJ1" t="s">
        <v>15471</v>
      </c>
      <c r="VAK1" t="s">
        <v>15472</v>
      </c>
      <c r="VAL1" t="s">
        <v>15473</v>
      </c>
      <c r="VAM1" t="s">
        <v>15474</v>
      </c>
      <c r="VAN1" t="s">
        <v>15475</v>
      </c>
      <c r="VAO1" t="s">
        <v>15476</v>
      </c>
      <c r="VAP1" t="s">
        <v>15477</v>
      </c>
      <c r="VAQ1" t="s">
        <v>15478</v>
      </c>
      <c r="VAR1" t="s">
        <v>15479</v>
      </c>
      <c r="VAS1" t="s">
        <v>15480</v>
      </c>
      <c r="VAT1" t="s">
        <v>15481</v>
      </c>
      <c r="VAU1" t="s">
        <v>15482</v>
      </c>
      <c r="VAV1" t="s">
        <v>15483</v>
      </c>
      <c r="VAW1" t="s">
        <v>15484</v>
      </c>
      <c r="VAX1" t="s">
        <v>15485</v>
      </c>
      <c r="VAY1" t="s">
        <v>15486</v>
      </c>
      <c r="VAZ1" t="s">
        <v>15487</v>
      </c>
      <c r="VBA1" t="s">
        <v>15488</v>
      </c>
      <c r="VBB1" t="s">
        <v>15489</v>
      </c>
      <c r="VBC1" t="s">
        <v>15490</v>
      </c>
      <c r="VBD1" t="s">
        <v>15491</v>
      </c>
      <c r="VBE1" t="s">
        <v>15492</v>
      </c>
      <c r="VBF1" t="s">
        <v>15493</v>
      </c>
      <c r="VBG1" t="s">
        <v>15494</v>
      </c>
      <c r="VBH1" t="s">
        <v>15495</v>
      </c>
      <c r="VBI1" t="s">
        <v>15496</v>
      </c>
      <c r="VBJ1" t="s">
        <v>15497</v>
      </c>
      <c r="VBK1" t="s">
        <v>15498</v>
      </c>
      <c r="VBL1" t="s">
        <v>15499</v>
      </c>
      <c r="VBM1" t="s">
        <v>15500</v>
      </c>
      <c r="VBN1" t="s">
        <v>15501</v>
      </c>
      <c r="VBO1" t="s">
        <v>15502</v>
      </c>
      <c r="VBP1" t="s">
        <v>15503</v>
      </c>
      <c r="VBQ1" t="s">
        <v>15504</v>
      </c>
      <c r="VBR1" t="s">
        <v>15505</v>
      </c>
      <c r="VBS1" t="s">
        <v>15506</v>
      </c>
      <c r="VBT1" t="s">
        <v>15507</v>
      </c>
      <c r="VBU1" t="s">
        <v>15508</v>
      </c>
      <c r="VBV1" t="s">
        <v>15509</v>
      </c>
      <c r="VBW1" t="s">
        <v>15510</v>
      </c>
      <c r="VBX1" t="s">
        <v>15511</v>
      </c>
      <c r="VBY1" t="s">
        <v>15512</v>
      </c>
      <c r="VBZ1" t="s">
        <v>15513</v>
      </c>
      <c r="VCA1" t="s">
        <v>15514</v>
      </c>
      <c r="VCB1" t="s">
        <v>15515</v>
      </c>
      <c r="VCC1" t="s">
        <v>15516</v>
      </c>
      <c r="VCD1" t="s">
        <v>15517</v>
      </c>
      <c r="VCE1" t="s">
        <v>15518</v>
      </c>
      <c r="VCF1" t="s">
        <v>15519</v>
      </c>
      <c r="VCG1" t="s">
        <v>15520</v>
      </c>
      <c r="VCH1" t="s">
        <v>15521</v>
      </c>
      <c r="VCI1" t="s">
        <v>15522</v>
      </c>
      <c r="VCJ1" t="s">
        <v>15523</v>
      </c>
      <c r="VCK1" t="s">
        <v>15524</v>
      </c>
      <c r="VCL1" t="s">
        <v>15525</v>
      </c>
      <c r="VCM1" t="s">
        <v>15526</v>
      </c>
      <c r="VCN1" t="s">
        <v>15527</v>
      </c>
      <c r="VCO1" t="s">
        <v>15528</v>
      </c>
      <c r="VCP1" t="s">
        <v>15529</v>
      </c>
      <c r="VCQ1" t="s">
        <v>15530</v>
      </c>
      <c r="VCR1" t="s">
        <v>15531</v>
      </c>
      <c r="VCS1" t="s">
        <v>15532</v>
      </c>
      <c r="VCT1" t="s">
        <v>15533</v>
      </c>
      <c r="VCU1" t="s">
        <v>15534</v>
      </c>
      <c r="VCV1" t="s">
        <v>15535</v>
      </c>
      <c r="VCW1" t="s">
        <v>15536</v>
      </c>
      <c r="VCX1" t="s">
        <v>15537</v>
      </c>
      <c r="VCY1" t="s">
        <v>15538</v>
      </c>
      <c r="VCZ1" t="s">
        <v>15539</v>
      </c>
      <c r="VDA1" t="s">
        <v>15540</v>
      </c>
      <c r="VDB1" t="s">
        <v>15541</v>
      </c>
      <c r="VDC1" t="s">
        <v>15542</v>
      </c>
      <c r="VDD1" t="s">
        <v>15543</v>
      </c>
      <c r="VDE1" t="s">
        <v>15544</v>
      </c>
      <c r="VDF1" t="s">
        <v>15545</v>
      </c>
      <c r="VDG1" t="s">
        <v>15546</v>
      </c>
      <c r="VDH1" t="s">
        <v>15547</v>
      </c>
      <c r="VDI1" t="s">
        <v>15548</v>
      </c>
      <c r="VDJ1" t="s">
        <v>15549</v>
      </c>
      <c r="VDK1" t="s">
        <v>15550</v>
      </c>
      <c r="VDL1" t="s">
        <v>15551</v>
      </c>
      <c r="VDM1" t="s">
        <v>15552</v>
      </c>
      <c r="VDN1" t="s">
        <v>15553</v>
      </c>
      <c r="VDO1" t="s">
        <v>15554</v>
      </c>
      <c r="VDP1" t="s">
        <v>15555</v>
      </c>
      <c r="VDQ1" t="s">
        <v>15556</v>
      </c>
      <c r="VDR1" t="s">
        <v>15557</v>
      </c>
      <c r="VDS1" t="s">
        <v>15558</v>
      </c>
      <c r="VDT1" t="s">
        <v>15559</v>
      </c>
      <c r="VDU1" t="s">
        <v>15560</v>
      </c>
      <c r="VDV1" t="s">
        <v>15561</v>
      </c>
      <c r="VDW1" t="s">
        <v>15562</v>
      </c>
      <c r="VDX1" t="s">
        <v>15563</v>
      </c>
      <c r="VDY1" t="s">
        <v>15564</v>
      </c>
      <c r="VDZ1" t="s">
        <v>15565</v>
      </c>
      <c r="VEA1" t="s">
        <v>15566</v>
      </c>
      <c r="VEB1" t="s">
        <v>15567</v>
      </c>
      <c r="VEC1" t="s">
        <v>15568</v>
      </c>
      <c r="VED1" t="s">
        <v>15569</v>
      </c>
      <c r="VEE1" t="s">
        <v>15570</v>
      </c>
      <c r="VEF1" t="s">
        <v>15571</v>
      </c>
      <c r="VEG1" t="s">
        <v>15572</v>
      </c>
      <c r="VEH1" t="s">
        <v>15573</v>
      </c>
      <c r="VEI1" t="s">
        <v>15574</v>
      </c>
      <c r="VEJ1" t="s">
        <v>15575</v>
      </c>
      <c r="VEK1" t="s">
        <v>15576</v>
      </c>
      <c r="VEL1" t="s">
        <v>15577</v>
      </c>
      <c r="VEM1" t="s">
        <v>15578</v>
      </c>
      <c r="VEN1" t="s">
        <v>15579</v>
      </c>
      <c r="VEO1" t="s">
        <v>15580</v>
      </c>
      <c r="VEP1" t="s">
        <v>15581</v>
      </c>
      <c r="VEQ1" t="s">
        <v>15582</v>
      </c>
      <c r="VER1" t="s">
        <v>15583</v>
      </c>
      <c r="VES1" t="s">
        <v>15584</v>
      </c>
      <c r="VET1" t="s">
        <v>15585</v>
      </c>
      <c r="VEU1" t="s">
        <v>15586</v>
      </c>
      <c r="VEV1" t="s">
        <v>15587</v>
      </c>
      <c r="VEW1" t="s">
        <v>15588</v>
      </c>
      <c r="VEX1" t="s">
        <v>15589</v>
      </c>
      <c r="VEY1" t="s">
        <v>15590</v>
      </c>
      <c r="VEZ1" t="s">
        <v>15591</v>
      </c>
      <c r="VFA1" t="s">
        <v>15592</v>
      </c>
      <c r="VFB1" t="s">
        <v>15593</v>
      </c>
      <c r="VFC1" t="s">
        <v>15594</v>
      </c>
      <c r="VFD1" t="s">
        <v>15595</v>
      </c>
      <c r="VFE1" t="s">
        <v>15596</v>
      </c>
      <c r="VFF1" t="s">
        <v>15597</v>
      </c>
      <c r="VFG1" t="s">
        <v>15598</v>
      </c>
      <c r="VFH1" t="s">
        <v>15599</v>
      </c>
      <c r="VFI1" t="s">
        <v>15600</v>
      </c>
      <c r="VFJ1" t="s">
        <v>15601</v>
      </c>
      <c r="VFK1" t="s">
        <v>15602</v>
      </c>
      <c r="VFL1" t="s">
        <v>15603</v>
      </c>
      <c r="VFM1" t="s">
        <v>15604</v>
      </c>
      <c r="VFN1" t="s">
        <v>15605</v>
      </c>
      <c r="VFO1" t="s">
        <v>15606</v>
      </c>
      <c r="VFP1" t="s">
        <v>15607</v>
      </c>
      <c r="VFQ1" t="s">
        <v>15608</v>
      </c>
      <c r="VFR1" t="s">
        <v>15609</v>
      </c>
      <c r="VFS1" t="s">
        <v>15610</v>
      </c>
      <c r="VFT1" t="s">
        <v>15611</v>
      </c>
      <c r="VFU1" t="s">
        <v>15612</v>
      </c>
      <c r="VFV1" t="s">
        <v>15613</v>
      </c>
      <c r="VFW1" t="s">
        <v>15614</v>
      </c>
      <c r="VFX1" t="s">
        <v>15615</v>
      </c>
      <c r="VFY1" t="s">
        <v>15616</v>
      </c>
      <c r="VFZ1" t="s">
        <v>15617</v>
      </c>
      <c r="VGA1" t="s">
        <v>15618</v>
      </c>
      <c r="VGB1" t="s">
        <v>15619</v>
      </c>
      <c r="VGC1" t="s">
        <v>15620</v>
      </c>
      <c r="VGD1" t="s">
        <v>15621</v>
      </c>
      <c r="VGE1" t="s">
        <v>15622</v>
      </c>
      <c r="VGF1" t="s">
        <v>15623</v>
      </c>
      <c r="VGG1" t="s">
        <v>15624</v>
      </c>
      <c r="VGH1" t="s">
        <v>15625</v>
      </c>
      <c r="VGI1" t="s">
        <v>15626</v>
      </c>
      <c r="VGJ1" t="s">
        <v>15627</v>
      </c>
      <c r="VGK1" t="s">
        <v>15628</v>
      </c>
      <c r="VGL1" t="s">
        <v>15629</v>
      </c>
      <c r="VGM1" t="s">
        <v>15630</v>
      </c>
      <c r="VGN1" t="s">
        <v>15631</v>
      </c>
      <c r="VGO1" t="s">
        <v>15632</v>
      </c>
      <c r="VGP1" t="s">
        <v>15633</v>
      </c>
      <c r="VGQ1" t="s">
        <v>15634</v>
      </c>
      <c r="VGR1" t="s">
        <v>15635</v>
      </c>
      <c r="VGS1" t="s">
        <v>15636</v>
      </c>
      <c r="VGT1" t="s">
        <v>15637</v>
      </c>
      <c r="VGU1" t="s">
        <v>15638</v>
      </c>
      <c r="VGV1" t="s">
        <v>15639</v>
      </c>
      <c r="VGW1" t="s">
        <v>15640</v>
      </c>
      <c r="VGX1" t="s">
        <v>15641</v>
      </c>
      <c r="VGY1" t="s">
        <v>15642</v>
      </c>
      <c r="VGZ1" t="s">
        <v>15643</v>
      </c>
      <c r="VHA1" t="s">
        <v>15644</v>
      </c>
      <c r="VHB1" t="s">
        <v>15645</v>
      </c>
      <c r="VHC1" t="s">
        <v>15646</v>
      </c>
      <c r="VHD1" t="s">
        <v>15647</v>
      </c>
      <c r="VHE1" t="s">
        <v>15648</v>
      </c>
      <c r="VHF1" t="s">
        <v>15649</v>
      </c>
      <c r="VHG1" t="s">
        <v>15650</v>
      </c>
      <c r="VHH1" t="s">
        <v>15651</v>
      </c>
      <c r="VHI1" t="s">
        <v>15652</v>
      </c>
      <c r="VHJ1" t="s">
        <v>15653</v>
      </c>
      <c r="VHK1" t="s">
        <v>15654</v>
      </c>
      <c r="VHL1" t="s">
        <v>15655</v>
      </c>
      <c r="VHM1" t="s">
        <v>15656</v>
      </c>
      <c r="VHN1" t="s">
        <v>15657</v>
      </c>
      <c r="VHO1" t="s">
        <v>15658</v>
      </c>
      <c r="VHP1" t="s">
        <v>15659</v>
      </c>
      <c r="VHQ1" t="s">
        <v>15660</v>
      </c>
      <c r="VHR1" t="s">
        <v>15661</v>
      </c>
      <c r="VHS1" t="s">
        <v>15662</v>
      </c>
      <c r="VHT1" t="s">
        <v>15663</v>
      </c>
      <c r="VHU1" t="s">
        <v>15664</v>
      </c>
      <c r="VHV1" t="s">
        <v>15665</v>
      </c>
      <c r="VHW1" t="s">
        <v>15666</v>
      </c>
      <c r="VHX1" t="s">
        <v>15667</v>
      </c>
      <c r="VHY1" t="s">
        <v>15668</v>
      </c>
      <c r="VHZ1" t="s">
        <v>15669</v>
      </c>
      <c r="VIA1" t="s">
        <v>15670</v>
      </c>
      <c r="VIB1" t="s">
        <v>15671</v>
      </c>
      <c r="VIC1" t="s">
        <v>15672</v>
      </c>
      <c r="VID1" t="s">
        <v>15673</v>
      </c>
      <c r="VIE1" t="s">
        <v>15674</v>
      </c>
      <c r="VIF1" t="s">
        <v>15675</v>
      </c>
      <c r="VIG1" t="s">
        <v>15676</v>
      </c>
      <c r="VIH1" t="s">
        <v>15677</v>
      </c>
      <c r="VII1" t="s">
        <v>15678</v>
      </c>
      <c r="VIJ1" t="s">
        <v>15679</v>
      </c>
      <c r="VIK1" t="s">
        <v>15680</v>
      </c>
      <c r="VIL1" t="s">
        <v>15681</v>
      </c>
      <c r="VIM1" t="s">
        <v>15682</v>
      </c>
      <c r="VIN1" t="s">
        <v>15683</v>
      </c>
      <c r="VIO1" t="s">
        <v>15684</v>
      </c>
      <c r="VIP1" t="s">
        <v>15685</v>
      </c>
      <c r="VIQ1" t="s">
        <v>15686</v>
      </c>
      <c r="VIR1" t="s">
        <v>15687</v>
      </c>
      <c r="VIS1" t="s">
        <v>15688</v>
      </c>
      <c r="VIT1" t="s">
        <v>15689</v>
      </c>
      <c r="VIU1" t="s">
        <v>15690</v>
      </c>
      <c r="VIV1" t="s">
        <v>15691</v>
      </c>
      <c r="VIW1" t="s">
        <v>15692</v>
      </c>
      <c r="VIX1" t="s">
        <v>15693</v>
      </c>
      <c r="VIY1" t="s">
        <v>15694</v>
      </c>
      <c r="VIZ1" t="s">
        <v>15695</v>
      </c>
      <c r="VJA1" t="s">
        <v>15696</v>
      </c>
      <c r="VJB1" t="s">
        <v>15697</v>
      </c>
      <c r="VJC1" t="s">
        <v>15698</v>
      </c>
      <c r="VJD1" t="s">
        <v>15699</v>
      </c>
      <c r="VJE1" t="s">
        <v>15700</v>
      </c>
      <c r="VJF1" t="s">
        <v>15701</v>
      </c>
      <c r="VJG1" t="s">
        <v>15702</v>
      </c>
      <c r="VJH1" t="s">
        <v>15703</v>
      </c>
      <c r="VJI1" t="s">
        <v>15704</v>
      </c>
      <c r="VJJ1" t="s">
        <v>15705</v>
      </c>
      <c r="VJK1" t="s">
        <v>15706</v>
      </c>
      <c r="VJL1" t="s">
        <v>15707</v>
      </c>
      <c r="VJM1" t="s">
        <v>15708</v>
      </c>
      <c r="VJN1" t="s">
        <v>15709</v>
      </c>
      <c r="VJO1" t="s">
        <v>15710</v>
      </c>
      <c r="VJP1" t="s">
        <v>15711</v>
      </c>
      <c r="VJQ1" t="s">
        <v>15712</v>
      </c>
      <c r="VJR1" t="s">
        <v>15713</v>
      </c>
      <c r="VJS1" t="s">
        <v>15714</v>
      </c>
      <c r="VJT1" t="s">
        <v>15715</v>
      </c>
      <c r="VJU1" t="s">
        <v>15716</v>
      </c>
      <c r="VJV1" t="s">
        <v>15717</v>
      </c>
      <c r="VJW1" t="s">
        <v>15718</v>
      </c>
      <c r="VJX1" t="s">
        <v>15719</v>
      </c>
      <c r="VJY1" t="s">
        <v>15720</v>
      </c>
      <c r="VJZ1" t="s">
        <v>15721</v>
      </c>
      <c r="VKA1" t="s">
        <v>15722</v>
      </c>
      <c r="VKB1" t="s">
        <v>15723</v>
      </c>
      <c r="VKC1" t="s">
        <v>15724</v>
      </c>
      <c r="VKD1" t="s">
        <v>15725</v>
      </c>
      <c r="VKE1" t="s">
        <v>15726</v>
      </c>
      <c r="VKF1" t="s">
        <v>15727</v>
      </c>
      <c r="VKG1" t="s">
        <v>15728</v>
      </c>
      <c r="VKH1" t="s">
        <v>15729</v>
      </c>
      <c r="VKI1" t="s">
        <v>15730</v>
      </c>
      <c r="VKJ1" t="s">
        <v>15731</v>
      </c>
      <c r="VKK1" t="s">
        <v>15732</v>
      </c>
      <c r="VKL1" t="s">
        <v>15733</v>
      </c>
      <c r="VKM1" t="s">
        <v>15734</v>
      </c>
      <c r="VKN1" t="s">
        <v>15735</v>
      </c>
      <c r="VKO1" t="s">
        <v>15736</v>
      </c>
      <c r="VKP1" t="s">
        <v>15737</v>
      </c>
      <c r="VKQ1" t="s">
        <v>15738</v>
      </c>
      <c r="VKR1" t="s">
        <v>15739</v>
      </c>
      <c r="VKS1" t="s">
        <v>15740</v>
      </c>
      <c r="VKT1" t="s">
        <v>15741</v>
      </c>
      <c r="VKU1" t="s">
        <v>15742</v>
      </c>
      <c r="VKV1" t="s">
        <v>15743</v>
      </c>
      <c r="VKW1" t="s">
        <v>15744</v>
      </c>
      <c r="VKX1" t="s">
        <v>15745</v>
      </c>
      <c r="VKY1" t="s">
        <v>15746</v>
      </c>
      <c r="VKZ1" t="s">
        <v>15747</v>
      </c>
      <c r="VLA1" t="s">
        <v>15748</v>
      </c>
      <c r="VLB1" t="s">
        <v>15749</v>
      </c>
      <c r="VLC1" t="s">
        <v>15750</v>
      </c>
      <c r="VLD1" t="s">
        <v>15751</v>
      </c>
      <c r="VLE1" t="s">
        <v>15752</v>
      </c>
      <c r="VLF1" t="s">
        <v>15753</v>
      </c>
      <c r="VLG1" t="s">
        <v>15754</v>
      </c>
      <c r="VLH1" t="s">
        <v>15755</v>
      </c>
      <c r="VLI1" t="s">
        <v>15756</v>
      </c>
      <c r="VLJ1" t="s">
        <v>15757</v>
      </c>
      <c r="VLK1" t="s">
        <v>15758</v>
      </c>
      <c r="VLL1" t="s">
        <v>15759</v>
      </c>
      <c r="VLM1" t="s">
        <v>15760</v>
      </c>
      <c r="VLN1" t="s">
        <v>15761</v>
      </c>
      <c r="VLO1" t="s">
        <v>15762</v>
      </c>
      <c r="VLP1" t="s">
        <v>15763</v>
      </c>
      <c r="VLQ1" t="s">
        <v>15764</v>
      </c>
      <c r="VLR1" t="s">
        <v>15765</v>
      </c>
      <c r="VLS1" t="s">
        <v>15766</v>
      </c>
      <c r="VLT1" t="s">
        <v>15767</v>
      </c>
      <c r="VLU1" t="s">
        <v>15768</v>
      </c>
      <c r="VLV1" t="s">
        <v>15769</v>
      </c>
      <c r="VLW1" t="s">
        <v>15770</v>
      </c>
      <c r="VLX1" t="s">
        <v>15771</v>
      </c>
      <c r="VLY1" t="s">
        <v>15772</v>
      </c>
      <c r="VLZ1" t="s">
        <v>15773</v>
      </c>
      <c r="VMA1" t="s">
        <v>15774</v>
      </c>
      <c r="VMB1" t="s">
        <v>15775</v>
      </c>
      <c r="VMC1" t="s">
        <v>15776</v>
      </c>
      <c r="VMD1" t="s">
        <v>15777</v>
      </c>
      <c r="VME1" t="s">
        <v>15778</v>
      </c>
      <c r="VMF1" t="s">
        <v>15779</v>
      </c>
      <c r="VMG1" t="s">
        <v>15780</v>
      </c>
      <c r="VMH1" t="s">
        <v>15781</v>
      </c>
      <c r="VMI1" t="s">
        <v>15782</v>
      </c>
      <c r="VMJ1" t="s">
        <v>15783</v>
      </c>
      <c r="VMK1" t="s">
        <v>15784</v>
      </c>
      <c r="VML1" t="s">
        <v>15785</v>
      </c>
      <c r="VMM1" t="s">
        <v>15786</v>
      </c>
      <c r="VMN1" t="s">
        <v>15787</v>
      </c>
      <c r="VMO1" t="s">
        <v>15788</v>
      </c>
      <c r="VMP1" t="s">
        <v>15789</v>
      </c>
      <c r="VMQ1" t="s">
        <v>15790</v>
      </c>
      <c r="VMR1" t="s">
        <v>15791</v>
      </c>
      <c r="VMS1" t="s">
        <v>15792</v>
      </c>
      <c r="VMT1" t="s">
        <v>15793</v>
      </c>
      <c r="VMU1" t="s">
        <v>15794</v>
      </c>
      <c r="VMV1" t="s">
        <v>15795</v>
      </c>
      <c r="VMW1" t="s">
        <v>15796</v>
      </c>
      <c r="VMX1" t="s">
        <v>15797</v>
      </c>
      <c r="VMY1" t="s">
        <v>15798</v>
      </c>
      <c r="VMZ1" t="s">
        <v>15799</v>
      </c>
      <c r="VNA1" t="s">
        <v>15800</v>
      </c>
      <c r="VNB1" t="s">
        <v>15801</v>
      </c>
      <c r="VNC1" t="s">
        <v>15802</v>
      </c>
      <c r="VND1" t="s">
        <v>15803</v>
      </c>
      <c r="VNE1" t="s">
        <v>15804</v>
      </c>
      <c r="VNF1" t="s">
        <v>15805</v>
      </c>
      <c r="VNG1" t="s">
        <v>15806</v>
      </c>
      <c r="VNH1" t="s">
        <v>15807</v>
      </c>
      <c r="VNI1" t="s">
        <v>15808</v>
      </c>
      <c r="VNJ1" t="s">
        <v>15809</v>
      </c>
      <c r="VNK1" t="s">
        <v>15810</v>
      </c>
      <c r="VNL1" t="s">
        <v>15811</v>
      </c>
      <c r="VNM1" t="s">
        <v>15812</v>
      </c>
      <c r="VNN1" t="s">
        <v>15813</v>
      </c>
      <c r="VNO1" t="s">
        <v>15814</v>
      </c>
      <c r="VNP1" t="s">
        <v>15815</v>
      </c>
      <c r="VNQ1" t="s">
        <v>15816</v>
      </c>
      <c r="VNR1" t="s">
        <v>15817</v>
      </c>
      <c r="VNS1" t="s">
        <v>15818</v>
      </c>
      <c r="VNT1" t="s">
        <v>15819</v>
      </c>
      <c r="VNU1" t="s">
        <v>15820</v>
      </c>
      <c r="VNV1" t="s">
        <v>15821</v>
      </c>
      <c r="VNW1" t="s">
        <v>15822</v>
      </c>
      <c r="VNX1" t="s">
        <v>15823</v>
      </c>
      <c r="VNY1" t="s">
        <v>15824</v>
      </c>
      <c r="VNZ1" t="s">
        <v>15825</v>
      </c>
      <c r="VOA1" t="s">
        <v>15826</v>
      </c>
      <c r="VOB1" t="s">
        <v>15827</v>
      </c>
      <c r="VOC1" t="s">
        <v>15828</v>
      </c>
      <c r="VOD1" t="s">
        <v>15829</v>
      </c>
      <c r="VOE1" t="s">
        <v>15830</v>
      </c>
      <c r="VOF1" t="s">
        <v>15831</v>
      </c>
      <c r="VOG1" t="s">
        <v>15832</v>
      </c>
      <c r="VOH1" t="s">
        <v>15833</v>
      </c>
      <c r="VOI1" t="s">
        <v>15834</v>
      </c>
      <c r="VOJ1" t="s">
        <v>15835</v>
      </c>
      <c r="VOK1" t="s">
        <v>15836</v>
      </c>
      <c r="VOL1" t="s">
        <v>15837</v>
      </c>
      <c r="VOM1" t="s">
        <v>15838</v>
      </c>
      <c r="VON1" t="s">
        <v>15839</v>
      </c>
      <c r="VOO1" t="s">
        <v>15840</v>
      </c>
      <c r="VOP1" t="s">
        <v>15841</v>
      </c>
      <c r="VOQ1" t="s">
        <v>15842</v>
      </c>
      <c r="VOR1" t="s">
        <v>15843</v>
      </c>
      <c r="VOS1" t="s">
        <v>15844</v>
      </c>
      <c r="VOT1" t="s">
        <v>15845</v>
      </c>
      <c r="VOU1" t="s">
        <v>15846</v>
      </c>
      <c r="VOV1" t="s">
        <v>15847</v>
      </c>
      <c r="VOW1" t="s">
        <v>15848</v>
      </c>
      <c r="VOX1" t="s">
        <v>15849</v>
      </c>
      <c r="VOY1" t="s">
        <v>15850</v>
      </c>
      <c r="VOZ1" t="s">
        <v>15851</v>
      </c>
      <c r="VPA1" t="s">
        <v>15852</v>
      </c>
      <c r="VPB1" t="s">
        <v>15853</v>
      </c>
      <c r="VPC1" t="s">
        <v>15854</v>
      </c>
      <c r="VPD1" t="s">
        <v>15855</v>
      </c>
      <c r="VPE1" t="s">
        <v>15856</v>
      </c>
      <c r="VPF1" t="s">
        <v>15857</v>
      </c>
      <c r="VPG1" t="s">
        <v>15858</v>
      </c>
      <c r="VPH1" t="s">
        <v>15859</v>
      </c>
      <c r="VPI1" t="s">
        <v>15860</v>
      </c>
      <c r="VPJ1" t="s">
        <v>15861</v>
      </c>
      <c r="VPK1" t="s">
        <v>15862</v>
      </c>
      <c r="VPL1" t="s">
        <v>15863</v>
      </c>
      <c r="VPM1" t="s">
        <v>15864</v>
      </c>
      <c r="VPN1" t="s">
        <v>15865</v>
      </c>
      <c r="VPO1" t="s">
        <v>15866</v>
      </c>
      <c r="VPP1" t="s">
        <v>15867</v>
      </c>
      <c r="VPQ1" t="s">
        <v>15868</v>
      </c>
      <c r="VPR1" t="s">
        <v>15869</v>
      </c>
      <c r="VPS1" t="s">
        <v>15870</v>
      </c>
      <c r="VPT1" t="s">
        <v>15871</v>
      </c>
      <c r="VPU1" t="s">
        <v>15872</v>
      </c>
      <c r="VPV1" t="s">
        <v>15873</v>
      </c>
      <c r="VPW1" t="s">
        <v>15874</v>
      </c>
      <c r="VPX1" t="s">
        <v>15875</v>
      </c>
      <c r="VPY1" t="s">
        <v>15876</v>
      </c>
      <c r="VPZ1" t="s">
        <v>15877</v>
      </c>
      <c r="VQA1" t="s">
        <v>15878</v>
      </c>
      <c r="VQB1" t="s">
        <v>15879</v>
      </c>
      <c r="VQC1" t="s">
        <v>15880</v>
      </c>
      <c r="VQD1" t="s">
        <v>15881</v>
      </c>
      <c r="VQE1" t="s">
        <v>15882</v>
      </c>
      <c r="VQF1" t="s">
        <v>15883</v>
      </c>
      <c r="VQG1" t="s">
        <v>15884</v>
      </c>
      <c r="VQH1" t="s">
        <v>15885</v>
      </c>
      <c r="VQI1" t="s">
        <v>15886</v>
      </c>
      <c r="VQJ1" t="s">
        <v>15887</v>
      </c>
      <c r="VQK1" t="s">
        <v>15888</v>
      </c>
      <c r="VQL1" t="s">
        <v>15889</v>
      </c>
      <c r="VQM1" t="s">
        <v>15890</v>
      </c>
      <c r="VQN1" t="s">
        <v>15891</v>
      </c>
      <c r="VQO1" t="s">
        <v>15892</v>
      </c>
      <c r="VQP1" t="s">
        <v>15893</v>
      </c>
      <c r="VQQ1" t="s">
        <v>15894</v>
      </c>
      <c r="VQR1" t="s">
        <v>15895</v>
      </c>
      <c r="VQS1" t="s">
        <v>15896</v>
      </c>
      <c r="VQT1" t="s">
        <v>15897</v>
      </c>
      <c r="VQU1" t="s">
        <v>15898</v>
      </c>
      <c r="VQV1" t="s">
        <v>15899</v>
      </c>
      <c r="VQW1" t="s">
        <v>15900</v>
      </c>
      <c r="VQX1" t="s">
        <v>15901</v>
      </c>
      <c r="VQY1" t="s">
        <v>15902</v>
      </c>
      <c r="VQZ1" t="s">
        <v>15903</v>
      </c>
      <c r="VRA1" t="s">
        <v>15904</v>
      </c>
      <c r="VRB1" t="s">
        <v>15905</v>
      </c>
      <c r="VRC1" t="s">
        <v>15906</v>
      </c>
      <c r="VRD1" t="s">
        <v>15907</v>
      </c>
      <c r="VRE1" t="s">
        <v>15908</v>
      </c>
      <c r="VRF1" t="s">
        <v>15909</v>
      </c>
      <c r="VRG1" t="s">
        <v>15910</v>
      </c>
      <c r="VRH1" t="s">
        <v>15911</v>
      </c>
      <c r="VRI1" t="s">
        <v>15912</v>
      </c>
      <c r="VRJ1" t="s">
        <v>15913</v>
      </c>
      <c r="VRK1" t="s">
        <v>15914</v>
      </c>
      <c r="VRL1" t="s">
        <v>15915</v>
      </c>
      <c r="VRM1" t="s">
        <v>15916</v>
      </c>
      <c r="VRN1" t="s">
        <v>15917</v>
      </c>
      <c r="VRO1" t="s">
        <v>15918</v>
      </c>
      <c r="VRP1" t="s">
        <v>15919</v>
      </c>
      <c r="VRQ1" t="s">
        <v>15920</v>
      </c>
      <c r="VRR1" t="s">
        <v>15921</v>
      </c>
      <c r="VRS1" t="s">
        <v>15922</v>
      </c>
      <c r="VRT1" t="s">
        <v>15923</v>
      </c>
      <c r="VRU1" t="s">
        <v>15924</v>
      </c>
      <c r="VRV1" t="s">
        <v>15925</v>
      </c>
      <c r="VRW1" t="s">
        <v>15926</v>
      </c>
      <c r="VRX1" t="s">
        <v>15927</v>
      </c>
      <c r="VRY1" t="s">
        <v>15928</v>
      </c>
      <c r="VRZ1" t="s">
        <v>15929</v>
      </c>
      <c r="VSA1" t="s">
        <v>15930</v>
      </c>
      <c r="VSB1" t="s">
        <v>15931</v>
      </c>
      <c r="VSC1" t="s">
        <v>15932</v>
      </c>
      <c r="VSD1" t="s">
        <v>15933</v>
      </c>
      <c r="VSE1" t="s">
        <v>15934</v>
      </c>
      <c r="VSF1" t="s">
        <v>15935</v>
      </c>
      <c r="VSG1" t="s">
        <v>15936</v>
      </c>
      <c r="VSH1" t="s">
        <v>15937</v>
      </c>
      <c r="VSI1" t="s">
        <v>15938</v>
      </c>
      <c r="VSJ1" t="s">
        <v>15939</v>
      </c>
      <c r="VSK1" t="s">
        <v>15940</v>
      </c>
      <c r="VSL1" t="s">
        <v>15941</v>
      </c>
      <c r="VSM1" t="s">
        <v>15942</v>
      </c>
      <c r="VSN1" t="s">
        <v>15943</v>
      </c>
      <c r="VSO1" t="s">
        <v>15944</v>
      </c>
      <c r="VSP1" t="s">
        <v>15945</v>
      </c>
      <c r="VSQ1" t="s">
        <v>15946</v>
      </c>
      <c r="VSR1" t="s">
        <v>15947</v>
      </c>
      <c r="VSS1" t="s">
        <v>15948</v>
      </c>
      <c r="VST1" t="s">
        <v>15949</v>
      </c>
      <c r="VSU1" t="s">
        <v>15950</v>
      </c>
      <c r="VSV1" t="s">
        <v>15951</v>
      </c>
      <c r="VSW1" t="s">
        <v>15952</v>
      </c>
      <c r="VSX1" t="s">
        <v>15953</v>
      </c>
      <c r="VSY1" t="s">
        <v>15954</v>
      </c>
      <c r="VSZ1" t="s">
        <v>15955</v>
      </c>
      <c r="VTA1" t="s">
        <v>15956</v>
      </c>
      <c r="VTB1" t="s">
        <v>15957</v>
      </c>
      <c r="VTC1" t="s">
        <v>15958</v>
      </c>
      <c r="VTD1" t="s">
        <v>15959</v>
      </c>
      <c r="VTE1" t="s">
        <v>15960</v>
      </c>
      <c r="VTF1" t="s">
        <v>15961</v>
      </c>
      <c r="VTG1" t="s">
        <v>15962</v>
      </c>
      <c r="VTH1" t="s">
        <v>15963</v>
      </c>
      <c r="VTI1" t="s">
        <v>15964</v>
      </c>
      <c r="VTJ1" t="s">
        <v>15965</v>
      </c>
      <c r="VTK1" t="s">
        <v>15966</v>
      </c>
      <c r="VTL1" t="s">
        <v>15967</v>
      </c>
      <c r="VTM1" t="s">
        <v>15968</v>
      </c>
      <c r="VTN1" t="s">
        <v>15969</v>
      </c>
      <c r="VTO1" t="s">
        <v>15970</v>
      </c>
      <c r="VTP1" t="s">
        <v>15971</v>
      </c>
      <c r="VTQ1" t="s">
        <v>15972</v>
      </c>
      <c r="VTR1" t="s">
        <v>15973</v>
      </c>
      <c r="VTS1" t="s">
        <v>15974</v>
      </c>
      <c r="VTT1" t="s">
        <v>15975</v>
      </c>
      <c r="VTU1" t="s">
        <v>15976</v>
      </c>
      <c r="VTV1" t="s">
        <v>15977</v>
      </c>
      <c r="VTW1" t="s">
        <v>15978</v>
      </c>
      <c r="VTX1" t="s">
        <v>15979</v>
      </c>
      <c r="VTY1" t="s">
        <v>15980</v>
      </c>
      <c r="VTZ1" t="s">
        <v>15981</v>
      </c>
      <c r="VUA1" t="s">
        <v>15982</v>
      </c>
      <c r="VUB1" t="s">
        <v>15983</v>
      </c>
      <c r="VUC1" t="s">
        <v>15984</v>
      </c>
      <c r="VUD1" t="s">
        <v>15985</v>
      </c>
      <c r="VUE1" t="s">
        <v>15986</v>
      </c>
      <c r="VUF1" t="s">
        <v>15987</v>
      </c>
      <c r="VUG1" t="s">
        <v>15988</v>
      </c>
      <c r="VUH1" t="s">
        <v>15989</v>
      </c>
      <c r="VUI1" t="s">
        <v>15990</v>
      </c>
      <c r="VUJ1" t="s">
        <v>15991</v>
      </c>
      <c r="VUK1" t="s">
        <v>15992</v>
      </c>
      <c r="VUL1" t="s">
        <v>15993</v>
      </c>
      <c r="VUM1" t="s">
        <v>15994</v>
      </c>
      <c r="VUN1" t="s">
        <v>15995</v>
      </c>
      <c r="VUO1" t="s">
        <v>15996</v>
      </c>
      <c r="VUP1" t="s">
        <v>15997</v>
      </c>
      <c r="VUQ1" t="s">
        <v>15998</v>
      </c>
      <c r="VUR1" t="s">
        <v>15999</v>
      </c>
      <c r="VUS1" t="s">
        <v>16000</v>
      </c>
      <c r="VUT1" t="s">
        <v>16001</v>
      </c>
      <c r="VUU1" t="s">
        <v>16002</v>
      </c>
      <c r="VUV1" t="s">
        <v>16003</v>
      </c>
      <c r="VUW1" t="s">
        <v>16004</v>
      </c>
      <c r="VUX1" t="s">
        <v>16005</v>
      </c>
      <c r="VUY1" t="s">
        <v>16006</v>
      </c>
      <c r="VUZ1" t="s">
        <v>16007</v>
      </c>
      <c r="VVA1" t="s">
        <v>16008</v>
      </c>
      <c r="VVB1" t="s">
        <v>16009</v>
      </c>
      <c r="VVC1" t="s">
        <v>16010</v>
      </c>
      <c r="VVD1" t="s">
        <v>16011</v>
      </c>
      <c r="VVE1" t="s">
        <v>16012</v>
      </c>
      <c r="VVF1" t="s">
        <v>16013</v>
      </c>
      <c r="VVG1" t="s">
        <v>16014</v>
      </c>
      <c r="VVH1" t="s">
        <v>16015</v>
      </c>
      <c r="VVI1" t="s">
        <v>16016</v>
      </c>
      <c r="VVJ1" t="s">
        <v>16017</v>
      </c>
      <c r="VVK1" t="s">
        <v>16018</v>
      </c>
      <c r="VVL1" t="s">
        <v>16019</v>
      </c>
      <c r="VVM1" t="s">
        <v>16020</v>
      </c>
      <c r="VVN1" t="s">
        <v>16021</v>
      </c>
      <c r="VVO1" t="s">
        <v>16022</v>
      </c>
      <c r="VVP1" t="s">
        <v>16023</v>
      </c>
      <c r="VVQ1" t="s">
        <v>16024</v>
      </c>
      <c r="VVR1" t="s">
        <v>16025</v>
      </c>
      <c r="VVS1" t="s">
        <v>16026</v>
      </c>
      <c r="VVT1" t="s">
        <v>16027</v>
      </c>
      <c r="VVU1" t="s">
        <v>16028</v>
      </c>
      <c r="VVV1" t="s">
        <v>16029</v>
      </c>
      <c r="VVW1" t="s">
        <v>16030</v>
      </c>
      <c r="VVX1" t="s">
        <v>16031</v>
      </c>
      <c r="VVY1" t="s">
        <v>16032</v>
      </c>
      <c r="VVZ1" t="s">
        <v>16033</v>
      </c>
      <c r="VWA1" t="s">
        <v>16034</v>
      </c>
      <c r="VWB1" t="s">
        <v>16035</v>
      </c>
      <c r="VWC1" t="s">
        <v>16036</v>
      </c>
      <c r="VWD1" t="s">
        <v>16037</v>
      </c>
      <c r="VWE1" t="s">
        <v>16038</v>
      </c>
      <c r="VWF1" t="s">
        <v>16039</v>
      </c>
      <c r="VWG1" t="s">
        <v>16040</v>
      </c>
      <c r="VWH1" t="s">
        <v>16041</v>
      </c>
      <c r="VWI1" t="s">
        <v>16042</v>
      </c>
      <c r="VWJ1" t="s">
        <v>16043</v>
      </c>
      <c r="VWK1" t="s">
        <v>16044</v>
      </c>
      <c r="VWL1" t="s">
        <v>16045</v>
      </c>
      <c r="VWM1" t="s">
        <v>16046</v>
      </c>
      <c r="VWN1" t="s">
        <v>16047</v>
      </c>
      <c r="VWO1" t="s">
        <v>16048</v>
      </c>
      <c r="VWP1" t="s">
        <v>16049</v>
      </c>
      <c r="VWQ1" t="s">
        <v>16050</v>
      </c>
      <c r="VWR1" t="s">
        <v>16051</v>
      </c>
      <c r="VWS1" t="s">
        <v>16052</v>
      </c>
      <c r="VWT1" t="s">
        <v>16053</v>
      </c>
      <c r="VWU1" t="s">
        <v>16054</v>
      </c>
      <c r="VWV1" t="s">
        <v>16055</v>
      </c>
      <c r="VWW1" t="s">
        <v>16056</v>
      </c>
      <c r="VWX1" t="s">
        <v>16057</v>
      </c>
      <c r="VWY1" t="s">
        <v>16058</v>
      </c>
      <c r="VWZ1" t="s">
        <v>16059</v>
      </c>
      <c r="VXA1" t="s">
        <v>16060</v>
      </c>
      <c r="VXB1" t="s">
        <v>16061</v>
      </c>
      <c r="VXC1" t="s">
        <v>16062</v>
      </c>
      <c r="VXD1" t="s">
        <v>16063</v>
      </c>
      <c r="VXE1" t="s">
        <v>16064</v>
      </c>
      <c r="VXF1" t="s">
        <v>16065</v>
      </c>
      <c r="VXG1" t="s">
        <v>16066</v>
      </c>
      <c r="VXH1" t="s">
        <v>16067</v>
      </c>
      <c r="VXI1" t="s">
        <v>16068</v>
      </c>
      <c r="VXJ1" t="s">
        <v>16069</v>
      </c>
      <c r="VXK1" t="s">
        <v>16070</v>
      </c>
      <c r="VXL1" t="s">
        <v>16071</v>
      </c>
      <c r="VXM1" t="s">
        <v>16072</v>
      </c>
      <c r="VXN1" t="s">
        <v>16073</v>
      </c>
      <c r="VXO1" t="s">
        <v>16074</v>
      </c>
      <c r="VXP1" t="s">
        <v>16075</v>
      </c>
      <c r="VXQ1" t="s">
        <v>16076</v>
      </c>
      <c r="VXR1" t="s">
        <v>16077</v>
      </c>
      <c r="VXS1" t="s">
        <v>16078</v>
      </c>
      <c r="VXT1" t="s">
        <v>16079</v>
      </c>
      <c r="VXU1" t="s">
        <v>16080</v>
      </c>
      <c r="VXV1" t="s">
        <v>16081</v>
      </c>
      <c r="VXW1" t="s">
        <v>16082</v>
      </c>
      <c r="VXX1" t="s">
        <v>16083</v>
      </c>
      <c r="VXY1" t="s">
        <v>16084</v>
      </c>
      <c r="VXZ1" t="s">
        <v>16085</v>
      </c>
      <c r="VYA1" t="s">
        <v>16086</v>
      </c>
      <c r="VYB1" t="s">
        <v>16087</v>
      </c>
      <c r="VYC1" t="s">
        <v>16088</v>
      </c>
      <c r="VYD1" t="s">
        <v>16089</v>
      </c>
      <c r="VYE1" t="s">
        <v>16090</v>
      </c>
      <c r="VYF1" t="s">
        <v>16091</v>
      </c>
      <c r="VYG1" t="s">
        <v>16092</v>
      </c>
      <c r="VYH1" t="s">
        <v>16093</v>
      </c>
      <c r="VYI1" t="s">
        <v>16094</v>
      </c>
      <c r="VYJ1" t="s">
        <v>16095</v>
      </c>
      <c r="VYK1" t="s">
        <v>16096</v>
      </c>
      <c r="VYL1" t="s">
        <v>16097</v>
      </c>
      <c r="VYM1" t="s">
        <v>16098</v>
      </c>
      <c r="VYN1" t="s">
        <v>16099</v>
      </c>
      <c r="VYO1" t="s">
        <v>16100</v>
      </c>
      <c r="VYP1" t="s">
        <v>16101</v>
      </c>
      <c r="VYQ1" t="s">
        <v>16102</v>
      </c>
      <c r="VYR1" t="s">
        <v>16103</v>
      </c>
      <c r="VYS1" t="s">
        <v>16104</v>
      </c>
      <c r="VYT1" t="s">
        <v>16105</v>
      </c>
      <c r="VYU1" t="s">
        <v>16106</v>
      </c>
      <c r="VYV1" t="s">
        <v>16107</v>
      </c>
      <c r="VYW1" t="s">
        <v>16108</v>
      </c>
      <c r="VYX1" t="s">
        <v>16109</v>
      </c>
      <c r="VYY1" t="s">
        <v>16110</v>
      </c>
      <c r="VYZ1" t="s">
        <v>16111</v>
      </c>
      <c r="VZA1" t="s">
        <v>16112</v>
      </c>
      <c r="VZB1" t="s">
        <v>16113</v>
      </c>
      <c r="VZC1" t="s">
        <v>16114</v>
      </c>
      <c r="VZD1" t="s">
        <v>16115</v>
      </c>
      <c r="VZE1" t="s">
        <v>16116</v>
      </c>
      <c r="VZF1" t="s">
        <v>16117</v>
      </c>
      <c r="VZG1" t="s">
        <v>16118</v>
      </c>
      <c r="VZH1" t="s">
        <v>16119</v>
      </c>
      <c r="VZI1" t="s">
        <v>16120</v>
      </c>
      <c r="VZJ1" t="s">
        <v>16121</v>
      </c>
      <c r="VZK1" t="s">
        <v>16122</v>
      </c>
      <c r="VZL1" t="s">
        <v>16123</v>
      </c>
      <c r="VZM1" t="s">
        <v>16124</v>
      </c>
      <c r="VZN1" t="s">
        <v>16125</v>
      </c>
      <c r="VZO1" t="s">
        <v>16126</v>
      </c>
      <c r="VZP1" t="s">
        <v>16127</v>
      </c>
      <c r="VZQ1" t="s">
        <v>16128</v>
      </c>
      <c r="VZR1" t="s">
        <v>16129</v>
      </c>
      <c r="VZS1" t="s">
        <v>16130</v>
      </c>
      <c r="VZT1" t="s">
        <v>16131</v>
      </c>
      <c r="VZU1" t="s">
        <v>16132</v>
      </c>
      <c r="VZV1" t="s">
        <v>16133</v>
      </c>
      <c r="VZW1" t="s">
        <v>16134</v>
      </c>
      <c r="VZX1" t="s">
        <v>16135</v>
      </c>
      <c r="VZY1" t="s">
        <v>16136</v>
      </c>
      <c r="VZZ1" t="s">
        <v>16137</v>
      </c>
      <c r="WAA1" t="s">
        <v>16138</v>
      </c>
      <c r="WAB1" t="s">
        <v>16139</v>
      </c>
      <c r="WAC1" t="s">
        <v>16140</v>
      </c>
      <c r="WAD1" t="s">
        <v>16141</v>
      </c>
      <c r="WAE1" t="s">
        <v>16142</v>
      </c>
      <c r="WAF1" t="s">
        <v>16143</v>
      </c>
      <c r="WAG1" t="s">
        <v>16144</v>
      </c>
      <c r="WAH1" t="s">
        <v>16145</v>
      </c>
      <c r="WAI1" t="s">
        <v>16146</v>
      </c>
      <c r="WAJ1" t="s">
        <v>16147</v>
      </c>
      <c r="WAK1" t="s">
        <v>16148</v>
      </c>
      <c r="WAL1" t="s">
        <v>16149</v>
      </c>
      <c r="WAM1" t="s">
        <v>16150</v>
      </c>
      <c r="WAN1" t="s">
        <v>16151</v>
      </c>
      <c r="WAO1" t="s">
        <v>16152</v>
      </c>
      <c r="WAP1" t="s">
        <v>16153</v>
      </c>
      <c r="WAQ1" t="s">
        <v>16154</v>
      </c>
      <c r="WAR1" t="s">
        <v>16155</v>
      </c>
      <c r="WAS1" t="s">
        <v>16156</v>
      </c>
      <c r="WAT1" t="s">
        <v>16157</v>
      </c>
      <c r="WAU1" t="s">
        <v>16158</v>
      </c>
      <c r="WAV1" t="s">
        <v>16159</v>
      </c>
      <c r="WAW1" t="s">
        <v>16160</v>
      </c>
      <c r="WAX1" t="s">
        <v>16161</v>
      </c>
      <c r="WAY1" t="s">
        <v>16162</v>
      </c>
      <c r="WAZ1" t="s">
        <v>16163</v>
      </c>
      <c r="WBA1" t="s">
        <v>16164</v>
      </c>
      <c r="WBB1" t="s">
        <v>16165</v>
      </c>
      <c r="WBC1" t="s">
        <v>16166</v>
      </c>
      <c r="WBD1" t="s">
        <v>16167</v>
      </c>
      <c r="WBE1" t="s">
        <v>16168</v>
      </c>
      <c r="WBF1" t="s">
        <v>16169</v>
      </c>
      <c r="WBG1" t="s">
        <v>16170</v>
      </c>
      <c r="WBH1" t="s">
        <v>16171</v>
      </c>
      <c r="WBI1" t="s">
        <v>16172</v>
      </c>
      <c r="WBJ1" t="s">
        <v>16173</v>
      </c>
      <c r="WBK1" t="s">
        <v>16174</v>
      </c>
      <c r="WBL1" t="s">
        <v>16175</v>
      </c>
      <c r="WBM1" t="s">
        <v>16176</v>
      </c>
      <c r="WBN1" t="s">
        <v>16177</v>
      </c>
      <c r="WBO1" t="s">
        <v>16178</v>
      </c>
      <c r="WBP1" t="s">
        <v>16179</v>
      </c>
      <c r="WBQ1" t="s">
        <v>16180</v>
      </c>
      <c r="WBR1" t="s">
        <v>16181</v>
      </c>
      <c r="WBS1" t="s">
        <v>16182</v>
      </c>
      <c r="WBT1" t="s">
        <v>16183</v>
      </c>
      <c r="WBU1" t="s">
        <v>16184</v>
      </c>
      <c r="WBV1" t="s">
        <v>16185</v>
      </c>
      <c r="WBW1" t="s">
        <v>16186</v>
      </c>
      <c r="WBX1" t="s">
        <v>16187</v>
      </c>
      <c r="WBY1" t="s">
        <v>16188</v>
      </c>
      <c r="WBZ1" t="s">
        <v>16189</v>
      </c>
      <c r="WCA1" t="s">
        <v>16190</v>
      </c>
      <c r="WCB1" t="s">
        <v>16191</v>
      </c>
      <c r="WCC1" t="s">
        <v>16192</v>
      </c>
      <c r="WCD1" t="s">
        <v>16193</v>
      </c>
      <c r="WCE1" t="s">
        <v>16194</v>
      </c>
      <c r="WCF1" t="s">
        <v>16195</v>
      </c>
      <c r="WCG1" t="s">
        <v>16196</v>
      </c>
      <c r="WCH1" t="s">
        <v>16197</v>
      </c>
      <c r="WCI1" t="s">
        <v>16198</v>
      </c>
      <c r="WCJ1" t="s">
        <v>16199</v>
      </c>
      <c r="WCK1" t="s">
        <v>16200</v>
      </c>
      <c r="WCL1" t="s">
        <v>16201</v>
      </c>
      <c r="WCM1" t="s">
        <v>16202</v>
      </c>
      <c r="WCN1" t="s">
        <v>16203</v>
      </c>
      <c r="WCO1" t="s">
        <v>16204</v>
      </c>
      <c r="WCP1" t="s">
        <v>16205</v>
      </c>
      <c r="WCQ1" t="s">
        <v>16206</v>
      </c>
      <c r="WCR1" t="s">
        <v>16207</v>
      </c>
      <c r="WCS1" t="s">
        <v>16208</v>
      </c>
      <c r="WCT1" t="s">
        <v>16209</v>
      </c>
      <c r="WCU1" t="s">
        <v>16210</v>
      </c>
      <c r="WCV1" t="s">
        <v>16211</v>
      </c>
      <c r="WCW1" t="s">
        <v>16212</v>
      </c>
      <c r="WCX1" t="s">
        <v>16213</v>
      </c>
      <c r="WCY1" t="s">
        <v>16214</v>
      </c>
      <c r="WCZ1" t="s">
        <v>16215</v>
      </c>
      <c r="WDA1" t="s">
        <v>16216</v>
      </c>
      <c r="WDB1" t="s">
        <v>16217</v>
      </c>
      <c r="WDC1" t="s">
        <v>16218</v>
      </c>
      <c r="WDD1" t="s">
        <v>16219</v>
      </c>
      <c r="WDE1" t="s">
        <v>16220</v>
      </c>
      <c r="WDF1" t="s">
        <v>16221</v>
      </c>
      <c r="WDG1" t="s">
        <v>16222</v>
      </c>
      <c r="WDH1" t="s">
        <v>16223</v>
      </c>
      <c r="WDI1" t="s">
        <v>16224</v>
      </c>
      <c r="WDJ1" t="s">
        <v>16225</v>
      </c>
      <c r="WDK1" t="s">
        <v>16226</v>
      </c>
      <c r="WDL1" t="s">
        <v>16227</v>
      </c>
      <c r="WDM1" t="s">
        <v>16228</v>
      </c>
      <c r="WDN1" t="s">
        <v>16229</v>
      </c>
      <c r="WDO1" t="s">
        <v>16230</v>
      </c>
      <c r="WDP1" t="s">
        <v>16231</v>
      </c>
      <c r="WDQ1" t="s">
        <v>16232</v>
      </c>
      <c r="WDR1" t="s">
        <v>16233</v>
      </c>
      <c r="WDS1" t="s">
        <v>16234</v>
      </c>
      <c r="WDT1" t="s">
        <v>16235</v>
      </c>
      <c r="WDU1" t="s">
        <v>16236</v>
      </c>
      <c r="WDV1" t="s">
        <v>16237</v>
      </c>
      <c r="WDW1" t="s">
        <v>16238</v>
      </c>
      <c r="WDX1" t="s">
        <v>16239</v>
      </c>
      <c r="WDY1" t="s">
        <v>16240</v>
      </c>
      <c r="WDZ1" t="s">
        <v>16241</v>
      </c>
      <c r="WEA1" t="s">
        <v>16242</v>
      </c>
      <c r="WEB1" t="s">
        <v>16243</v>
      </c>
      <c r="WEC1" t="s">
        <v>16244</v>
      </c>
      <c r="WED1" t="s">
        <v>16245</v>
      </c>
      <c r="WEE1" t="s">
        <v>16246</v>
      </c>
      <c r="WEF1" t="s">
        <v>16247</v>
      </c>
      <c r="WEG1" t="s">
        <v>16248</v>
      </c>
      <c r="WEH1" t="s">
        <v>16249</v>
      </c>
      <c r="WEI1" t="s">
        <v>16250</v>
      </c>
      <c r="WEJ1" t="s">
        <v>16251</v>
      </c>
      <c r="WEK1" t="s">
        <v>16252</v>
      </c>
      <c r="WEL1" t="s">
        <v>16253</v>
      </c>
      <c r="WEM1" t="s">
        <v>16254</v>
      </c>
      <c r="WEN1" t="s">
        <v>16255</v>
      </c>
      <c r="WEO1" t="s">
        <v>16256</v>
      </c>
      <c r="WEP1" t="s">
        <v>16257</v>
      </c>
      <c r="WEQ1" t="s">
        <v>16258</v>
      </c>
      <c r="WER1" t="s">
        <v>16259</v>
      </c>
      <c r="WES1" t="s">
        <v>16260</v>
      </c>
      <c r="WET1" t="s">
        <v>16261</v>
      </c>
      <c r="WEU1" t="s">
        <v>16262</v>
      </c>
      <c r="WEV1" t="s">
        <v>16263</v>
      </c>
      <c r="WEW1" t="s">
        <v>16264</v>
      </c>
      <c r="WEX1" t="s">
        <v>16265</v>
      </c>
      <c r="WEY1" t="s">
        <v>16266</v>
      </c>
      <c r="WEZ1" t="s">
        <v>16267</v>
      </c>
      <c r="WFA1" t="s">
        <v>16268</v>
      </c>
      <c r="WFB1" t="s">
        <v>16269</v>
      </c>
      <c r="WFC1" t="s">
        <v>16270</v>
      </c>
      <c r="WFD1" t="s">
        <v>16271</v>
      </c>
      <c r="WFE1" t="s">
        <v>16272</v>
      </c>
      <c r="WFF1" t="s">
        <v>16273</v>
      </c>
      <c r="WFG1" t="s">
        <v>16274</v>
      </c>
      <c r="WFH1" t="s">
        <v>16275</v>
      </c>
      <c r="WFI1" t="s">
        <v>16276</v>
      </c>
      <c r="WFJ1" t="s">
        <v>16277</v>
      </c>
      <c r="WFK1" t="s">
        <v>16278</v>
      </c>
      <c r="WFL1" t="s">
        <v>16279</v>
      </c>
      <c r="WFM1" t="s">
        <v>16280</v>
      </c>
      <c r="WFN1" t="s">
        <v>16281</v>
      </c>
      <c r="WFO1" t="s">
        <v>16282</v>
      </c>
      <c r="WFP1" t="s">
        <v>16283</v>
      </c>
      <c r="WFQ1" t="s">
        <v>16284</v>
      </c>
      <c r="WFR1" t="s">
        <v>16285</v>
      </c>
      <c r="WFS1" t="s">
        <v>16286</v>
      </c>
      <c r="WFT1" t="s">
        <v>16287</v>
      </c>
      <c r="WFU1" t="s">
        <v>16288</v>
      </c>
      <c r="WFV1" t="s">
        <v>16289</v>
      </c>
      <c r="WFW1" t="s">
        <v>16290</v>
      </c>
      <c r="WFX1" t="s">
        <v>16291</v>
      </c>
      <c r="WFY1" t="s">
        <v>16292</v>
      </c>
      <c r="WFZ1" t="s">
        <v>16293</v>
      </c>
      <c r="WGA1" t="s">
        <v>16294</v>
      </c>
      <c r="WGB1" t="s">
        <v>16295</v>
      </c>
      <c r="WGC1" t="s">
        <v>16296</v>
      </c>
      <c r="WGD1" t="s">
        <v>16297</v>
      </c>
      <c r="WGE1" t="s">
        <v>16298</v>
      </c>
      <c r="WGF1" t="s">
        <v>16299</v>
      </c>
      <c r="WGG1" t="s">
        <v>16300</v>
      </c>
      <c r="WGH1" t="s">
        <v>16301</v>
      </c>
      <c r="WGI1" t="s">
        <v>16302</v>
      </c>
      <c r="WGJ1" t="s">
        <v>16303</v>
      </c>
      <c r="WGK1" t="s">
        <v>16304</v>
      </c>
      <c r="WGL1" t="s">
        <v>16305</v>
      </c>
      <c r="WGM1" t="s">
        <v>16306</v>
      </c>
      <c r="WGN1" t="s">
        <v>16307</v>
      </c>
      <c r="WGO1" t="s">
        <v>16308</v>
      </c>
      <c r="WGP1" t="s">
        <v>16309</v>
      </c>
      <c r="WGQ1" t="s">
        <v>16310</v>
      </c>
      <c r="WGR1" t="s">
        <v>16311</v>
      </c>
      <c r="WGS1" t="s">
        <v>16312</v>
      </c>
      <c r="WGT1" t="s">
        <v>16313</v>
      </c>
      <c r="WGU1" t="s">
        <v>16314</v>
      </c>
      <c r="WGV1" t="s">
        <v>16315</v>
      </c>
      <c r="WGW1" t="s">
        <v>16316</v>
      </c>
      <c r="WGX1" t="s">
        <v>16317</v>
      </c>
      <c r="WGY1" t="s">
        <v>16318</v>
      </c>
      <c r="WGZ1" t="s">
        <v>16319</v>
      </c>
      <c r="WHA1" t="s">
        <v>16320</v>
      </c>
      <c r="WHB1" t="s">
        <v>16321</v>
      </c>
      <c r="WHC1" t="s">
        <v>16322</v>
      </c>
      <c r="WHD1" t="s">
        <v>16323</v>
      </c>
      <c r="WHE1" t="s">
        <v>16324</v>
      </c>
      <c r="WHF1" t="s">
        <v>16325</v>
      </c>
      <c r="WHG1" t="s">
        <v>16326</v>
      </c>
      <c r="WHH1" t="s">
        <v>16327</v>
      </c>
      <c r="WHI1" t="s">
        <v>16328</v>
      </c>
      <c r="WHJ1" t="s">
        <v>16329</v>
      </c>
      <c r="WHK1" t="s">
        <v>16330</v>
      </c>
      <c r="WHL1" t="s">
        <v>16331</v>
      </c>
      <c r="WHM1" t="s">
        <v>16332</v>
      </c>
      <c r="WHN1" t="s">
        <v>16333</v>
      </c>
      <c r="WHO1" t="s">
        <v>16334</v>
      </c>
      <c r="WHP1" t="s">
        <v>16335</v>
      </c>
      <c r="WHQ1" t="s">
        <v>16336</v>
      </c>
      <c r="WHR1" t="s">
        <v>16337</v>
      </c>
      <c r="WHS1" t="s">
        <v>16338</v>
      </c>
      <c r="WHT1" t="s">
        <v>16339</v>
      </c>
      <c r="WHU1" t="s">
        <v>16340</v>
      </c>
      <c r="WHV1" t="s">
        <v>16341</v>
      </c>
      <c r="WHW1" t="s">
        <v>16342</v>
      </c>
      <c r="WHX1" t="s">
        <v>16343</v>
      </c>
      <c r="WHY1" t="s">
        <v>16344</v>
      </c>
      <c r="WHZ1" t="s">
        <v>16345</v>
      </c>
      <c r="WIA1" t="s">
        <v>16346</v>
      </c>
      <c r="WIB1" t="s">
        <v>16347</v>
      </c>
      <c r="WIC1" t="s">
        <v>16348</v>
      </c>
      <c r="WID1" t="s">
        <v>16349</v>
      </c>
      <c r="WIE1" t="s">
        <v>16350</v>
      </c>
      <c r="WIF1" t="s">
        <v>16351</v>
      </c>
      <c r="WIG1" t="s">
        <v>16352</v>
      </c>
      <c r="WIH1" t="s">
        <v>16353</v>
      </c>
      <c r="WII1" t="s">
        <v>16354</v>
      </c>
      <c r="WIJ1" t="s">
        <v>16355</v>
      </c>
      <c r="WIK1" t="s">
        <v>16356</v>
      </c>
      <c r="WIL1" t="s">
        <v>16357</v>
      </c>
      <c r="WIM1" t="s">
        <v>16358</v>
      </c>
      <c r="WIN1" t="s">
        <v>16359</v>
      </c>
      <c r="WIO1" t="s">
        <v>16360</v>
      </c>
      <c r="WIP1" t="s">
        <v>16361</v>
      </c>
      <c r="WIQ1" t="s">
        <v>16362</v>
      </c>
      <c r="WIR1" t="s">
        <v>16363</v>
      </c>
      <c r="WIS1" t="s">
        <v>16364</v>
      </c>
      <c r="WIT1" t="s">
        <v>16365</v>
      </c>
      <c r="WIU1" t="s">
        <v>16366</v>
      </c>
      <c r="WIV1" t="s">
        <v>16367</v>
      </c>
      <c r="WIW1" t="s">
        <v>16368</v>
      </c>
      <c r="WIX1" t="s">
        <v>16369</v>
      </c>
      <c r="WIY1" t="s">
        <v>16370</v>
      </c>
      <c r="WIZ1" t="s">
        <v>16371</v>
      </c>
      <c r="WJA1" t="s">
        <v>16372</v>
      </c>
      <c r="WJB1" t="s">
        <v>16373</v>
      </c>
      <c r="WJC1" t="s">
        <v>16374</v>
      </c>
      <c r="WJD1" t="s">
        <v>16375</v>
      </c>
      <c r="WJE1" t="s">
        <v>16376</v>
      </c>
      <c r="WJF1" t="s">
        <v>16377</v>
      </c>
      <c r="WJG1" t="s">
        <v>16378</v>
      </c>
      <c r="WJH1" t="s">
        <v>16379</v>
      </c>
      <c r="WJI1" t="s">
        <v>16380</v>
      </c>
      <c r="WJJ1" t="s">
        <v>16381</v>
      </c>
      <c r="WJK1" t="s">
        <v>16382</v>
      </c>
      <c r="WJL1" t="s">
        <v>16383</v>
      </c>
      <c r="WJM1" t="s">
        <v>16384</v>
      </c>
      <c r="WJN1" t="s">
        <v>16385</v>
      </c>
      <c r="WJO1" t="s">
        <v>16386</v>
      </c>
      <c r="WJP1" t="s">
        <v>16387</v>
      </c>
      <c r="WJQ1" t="s">
        <v>16388</v>
      </c>
      <c r="WJR1" t="s">
        <v>16389</v>
      </c>
      <c r="WJS1" t="s">
        <v>16390</v>
      </c>
      <c r="WJT1" t="s">
        <v>16391</v>
      </c>
      <c r="WJU1" t="s">
        <v>16392</v>
      </c>
      <c r="WJV1" t="s">
        <v>16393</v>
      </c>
      <c r="WJW1" t="s">
        <v>16394</v>
      </c>
      <c r="WJX1" t="s">
        <v>16395</v>
      </c>
      <c r="WJY1" t="s">
        <v>16396</v>
      </c>
      <c r="WJZ1" t="s">
        <v>16397</v>
      </c>
      <c r="WKA1" t="s">
        <v>16398</v>
      </c>
      <c r="WKB1" t="s">
        <v>16399</v>
      </c>
      <c r="WKC1" t="s">
        <v>16400</v>
      </c>
      <c r="WKD1" t="s">
        <v>16401</v>
      </c>
      <c r="WKE1" t="s">
        <v>16402</v>
      </c>
      <c r="WKF1" t="s">
        <v>16403</v>
      </c>
      <c r="WKG1" t="s">
        <v>16404</v>
      </c>
      <c r="WKH1" t="s">
        <v>16405</v>
      </c>
      <c r="WKI1" t="s">
        <v>16406</v>
      </c>
      <c r="WKJ1" t="s">
        <v>16407</v>
      </c>
      <c r="WKK1" t="s">
        <v>16408</v>
      </c>
      <c r="WKL1" t="s">
        <v>16409</v>
      </c>
      <c r="WKM1" t="s">
        <v>16410</v>
      </c>
      <c r="WKN1" t="s">
        <v>16411</v>
      </c>
      <c r="WKO1" t="s">
        <v>16412</v>
      </c>
      <c r="WKP1" t="s">
        <v>16413</v>
      </c>
      <c r="WKQ1" t="s">
        <v>16414</v>
      </c>
      <c r="WKR1" t="s">
        <v>16415</v>
      </c>
      <c r="WKS1" t="s">
        <v>16416</v>
      </c>
      <c r="WKT1" t="s">
        <v>16417</v>
      </c>
      <c r="WKU1" t="s">
        <v>16418</v>
      </c>
      <c r="WKV1" t="s">
        <v>16419</v>
      </c>
      <c r="WKW1" t="s">
        <v>16420</v>
      </c>
      <c r="WKX1" t="s">
        <v>16421</v>
      </c>
      <c r="WKY1" t="s">
        <v>16422</v>
      </c>
      <c r="WKZ1" t="s">
        <v>16423</v>
      </c>
      <c r="WLA1" t="s">
        <v>16424</v>
      </c>
      <c r="WLB1" t="s">
        <v>16425</v>
      </c>
      <c r="WLC1" t="s">
        <v>16426</v>
      </c>
      <c r="WLD1" t="s">
        <v>16427</v>
      </c>
      <c r="WLE1" t="s">
        <v>16428</v>
      </c>
      <c r="WLF1" t="s">
        <v>16429</v>
      </c>
      <c r="WLG1" t="s">
        <v>16430</v>
      </c>
      <c r="WLH1" t="s">
        <v>16431</v>
      </c>
      <c r="WLI1" t="s">
        <v>16432</v>
      </c>
      <c r="WLJ1" t="s">
        <v>16433</v>
      </c>
      <c r="WLK1" t="s">
        <v>16434</v>
      </c>
      <c r="WLL1" t="s">
        <v>16435</v>
      </c>
      <c r="WLM1" t="s">
        <v>16436</v>
      </c>
      <c r="WLN1" t="s">
        <v>16437</v>
      </c>
      <c r="WLO1" t="s">
        <v>16438</v>
      </c>
      <c r="WLP1" t="s">
        <v>16439</v>
      </c>
      <c r="WLQ1" t="s">
        <v>16440</v>
      </c>
      <c r="WLR1" t="s">
        <v>16441</v>
      </c>
      <c r="WLS1" t="s">
        <v>16442</v>
      </c>
      <c r="WLT1" t="s">
        <v>16443</v>
      </c>
      <c r="WLU1" t="s">
        <v>16444</v>
      </c>
      <c r="WLV1" t="s">
        <v>16445</v>
      </c>
      <c r="WLW1" t="s">
        <v>16446</v>
      </c>
      <c r="WLX1" t="s">
        <v>16447</v>
      </c>
      <c r="WLY1" t="s">
        <v>16448</v>
      </c>
      <c r="WLZ1" t="s">
        <v>16449</v>
      </c>
      <c r="WMA1" t="s">
        <v>16450</v>
      </c>
      <c r="WMB1" t="s">
        <v>16451</v>
      </c>
      <c r="WMC1" t="s">
        <v>16452</v>
      </c>
      <c r="WMD1" t="s">
        <v>16453</v>
      </c>
      <c r="WME1" t="s">
        <v>16454</v>
      </c>
      <c r="WMF1" t="s">
        <v>16455</v>
      </c>
      <c r="WMG1" t="s">
        <v>16456</v>
      </c>
      <c r="WMH1" t="s">
        <v>16457</v>
      </c>
      <c r="WMI1" t="s">
        <v>16458</v>
      </c>
      <c r="WMJ1" t="s">
        <v>16459</v>
      </c>
      <c r="WMK1" t="s">
        <v>16460</v>
      </c>
      <c r="WML1" t="s">
        <v>16461</v>
      </c>
      <c r="WMM1" t="s">
        <v>16462</v>
      </c>
      <c r="WMN1" t="s">
        <v>16463</v>
      </c>
      <c r="WMO1" t="s">
        <v>16464</v>
      </c>
      <c r="WMP1" t="s">
        <v>16465</v>
      </c>
      <c r="WMQ1" t="s">
        <v>16466</v>
      </c>
      <c r="WMR1" t="s">
        <v>16467</v>
      </c>
      <c r="WMS1" t="s">
        <v>16468</v>
      </c>
      <c r="WMT1" t="s">
        <v>16469</v>
      </c>
      <c r="WMU1" t="s">
        <v>16470</v>
      </c>
      <c r="WMV1" t="s">
        <v>16471</v>
      </c>
      <c r="WMW1" t="s">
        <v>16472</v>
      </c>
      <c r="WMX1" t="s">
        <v>16473</v>
      </c>
      <c r="WMY1" t="s">
        <v>16474</v>
      </c>
      <c r="WMZ1" t="s">
        <v>16475</v>
      </c>
      <c r="WNA1" t="s">
        <v>16476</v>
      </c>
      <c r="WNB1" t="s">
        <v>16477</v>
      </c>
      <c r="WNC1" t="s">
        <v>16478</v>
      </c>
      <c r="WND1" t="s">
        <v>16479</v>
      </c>
      <c r="WNE1" t="s">
        <v>16480</v>
      </c>
      <c r="WNF1" t="s">
        <v>16481</v>
      </c>
      <c r="WNG1" t="s">
        <v>16482</v>
      </c>
      <c r="WNH1" t="s">
        <v>16483</v>
      </c>
      <c r="WNI1" t="s">
        <v>16484</v>
      </c>
      <c r="WNJ1" t="s">
        <v>16485</v>
      </c>
      <c r="WNK1" t="s">
        <v>16486</v>
      </c>
      <c r="WNL1" t="s">
        <v>16487</v>
      </c>
      <c r="WNM1" t="s">
        <v>16488</v>
      </c>
      <c r="WNN1" t="s">
        <v>16489</v>
      </c>
      <c r="WNO1" t="s">
        <v>16490</v>
      </c>
      <c r="WNP1" t="s">
        <v>16491</v>
      </c>
      <c r="WNQ1" t="s">
        <v>16492</v>
      </c>
      <c r="WNR1" t="s">
        <v>16493</v>
      </c>
      <c r="WNS1" t="s">
        <v>16494</v>
      </c>
      <c r="WNT1" t="s">
        <v>16495</v>
      </c>
      <c r="WNU1" t="s">
        <v>16496</v>
      </c>
      <c r="WNV1" t="s">
        <v>16497</v>
      </c>
      <c r="WNW1" t="s">
        <v>16498</v>
      </c>
      <c r="WNX1" t="s">
        <v>16499</v>
      </c>
      <c r="WNY1" t="s">
        <v>16500</v>
      </c>
      <c r="WNZ1" t="s">
        <v>16501</v>
      </c>
      <c r="WOA1" t="s">
        <v>16502</v>
      </c>
      <c r="WOB1" t="s">
        <v>16503</v>
      </c>
      <c r="WOC1" t="s">
        <v>16504</v>
      </c>
      <c r="WOD1" t="s">
        <v>16505</v>
      </c>
      <c r="WOE1" t="s">
        <v>16506</v>
      </c>
      <c r="WOF1" t="s">
        <v>16507</v>
      </c>
      <c r="WOG1" t="s">
        <v>16508</v>
      </c>
      <c r="WOH1" t="s">
        <v>16509</v>
      </c>
      <c r="WOI1" t="s">
        <v>16510</v>
      </c>
      <c r="WOJ1" t="s">
        <v>16511</v>
      </c>
      <c r="WOK1" t="s">
        <v>16512</v>
      </c>
      <c r="WOL1" t="s">
        <v>16513</v>
      </c>
      <c r="WOM1" t="s">
        <v>16514</v>
      </c>
      <c r="WON1" t="s">
        <v>16515</v>
      </c>
      <c r="WOO1" t="s">
        <v>16516</v>
      </c>
      <c r="WOP1" t="s">
        <v>16517</v>
      </c>
      <c r="WOQ1" t="s">
        <v>16518</v>
      </c>
      <c r="WOR1" t="s">
        <v>16519</v>
      </c>
      <c r="WOS1" t="s">
        <v>16520</v>
      </c>
      <c r="WOT1" t="s">
        <v>16521</v>
      </c>
      <c r="WOU1" t="s">
        <v>16522</v>
      </c>
      <c r="WOV1" t="s">
        <v>16523</v>
      </c>
      <c r="WOW1" t="s">
        <v>16524</v>
      </c>
      <c r="WOX1" t="s">
        <v>16525</v>
      </c>
      <c r="WOY1" t="s">
        <v>16526</v>
      </c>
      <c r="WOZ1" t="s">
        <v>16527</v>
      </c>
      <c r="WPA1" t="s">
        <v>16528</v>
      </c>
      <c r="WPB1" t="s">
        <v>16529</v>
      </c>
      <c r="WPC1" t="s">
        <v>16530</v>
      </c>
      <c r="WPD1" t="s">
        <v>16531</v>
      </c>
      <c r="WPE1" t="s">
        <v>16532</v>
      </c>
      <c r="WPF1" t="s">
        <v>16533</v>
      </c>
      <c r="WPG1" t="s">
        <v>16534</v>
      </c>
      <c r="WPH1" t="s">
        <v>16535</v>
      </c>
      <c r="WPI1" t="s">
        <v>16536</v>
      </c>
      <c r="WPJ1" t="s">
        <v>16537</v>
      </c>
      <c r="WPK1" t="s">
        <v>16538</v>
      </c>
      <c r="WPL1" t="s">
        <v>16539</v>
      </c>
      <c r="WPM1" t="s">
        <v>16540</v>
      </c>
      <c r="WPN1" t="s">
        <v>16541</v>
      </c>
      <c r="WPO1" t="s">
        <v>16542</v>
      </c>
      <c r="WPP1" t="s">
        <v>16543</v>
      </c>
      <c r="WPQ1" t="s">
        <v>16544</v>
      </c>
      <c r="WPR1" t="s">
        <v>16545</v>
      </c>
      <c r="WPS1" t="s">
        <v>16546</v>
      </c>
      <c r="WPT1" t="s">
        <v>16547</v>
      </c>
      <c r="WPU1" t="s">
        <v>16548</v>
      </c>
      <c r="WPV1" t="s">
        <v>16549</v>
      </c>
      <c r="WPW1" t="s">
        <v>16550</v>
      </c>
      <c r="WPX1" t="s">
        <v>16551</v>
      </c>
      <c r="WPY1" t="s">
        <v>16552</v>
      </c>
      <c r="WPZ1" t="s">
        <v>16553</v>
      </c>
      <c r="WQA1" t="s">
        <v>16554</v>
      </c>
      <c r="WQB1" t="s">
        <v>16555</v>
      </c>
      <c r="WQC1" t="s">
        <v>16556</v>
      </c>
      <c r="WQD1" t="s">
        <v>16557</v>
      </c>
      <c r="WQE1" t="s">
        <v>16558</v>
      </c>
      <c r="WQF1" t="s">
        <v>16559</v>
      </c>
      <c r="WQG1" t="s">
        <v>16560</v>
      </c>
      <c r="WQH1" t="s">
        <v>16561</v>
      </c>
      <c r="WQI1" t="s">
        <v>16562</v>
      </c>
      <c r="WQJ1" t="s">
        <v>16563</v>
      </c>
      <c r="WQK1" t="s">
        <v>16564</v>
      </c>
      <c r="WQL1" t="s">
        <v>16565</v>
      </c>
      <c r="WQM1" t="s">
        <v>16566</v>
      </c>
      <c r="WQN1" t="s">
        <v>16567</v>
      </c>
      <c r="WQO1" t="s">
        <v>16568</v>
      </c>
      <c r="WQP1" t="s">
        <v>16569</v>
      </c>
      <c r="WQQ1" t="s">
        <v>16570</v>
      </c>
      <c r="WQR1" t="s">
        <v>16571</v>
      </c>
      <c r="WQS1" t="s">
        <v>16572</v>
      </c>
      <c r="WQT1" t="s">
        <v>16573</v>
      </c>
      <c r="WQU1" t="s">
        <v>16574</v>
      </c>
      <c r="WQV1" t="s">
        <v>16575</v>
      </c>
      <c r="WQW1" t="s">
        <v>16576</v>
      </c>
      <c r="WQX1" t="s">
        <v>16577</v>
      </c>
      <c r="WQY1" t="s">
        <v>16578</v>
      </c>
      <c r="WQZ1" t="s">
        <v>16579</v>
      </c>
      <c r="WRA1" t="s">
        <v>16580</v>
      </c>
      <c r="WRB1" t="s">
        <v>16581</v>
      </c>
      <c r="WRC1" t="s">
        <v>16582</v>
      </c>
      <c r="WRD1" t="s">
        <v>16583</v>
      </c>
      <c r="WRE1" t="s">
        <v>16584</v>
      </c>
      <c r="WRF1" t="s">
        <v>16585</v>
      </c>
      <c r="WRG1" t="s">
        <v>16586</v>
      </c>
      <c r="WRH1" t="s">
        <v>16587</v>
      </c>
      <c r="WRI1" t="s">
        <v>16588</v>
      </c>
      <c r="WRJ1" t="s">
        <v>16589</v>
      </c>
      <c r="WRK1" t="s">
        <v>16590</v>
      </c>
      <c r="WRL1" t="s">
        <v>16591</v>
      </c>
      <c r="WRM1" t="s">
        <v>16592</v>
      </c>
      <c r="WRN1" t="s">
        <v>16593</v>
      </c>
      <c r="WRO1" t="s">
        <v>16594</v>
      </c>
      <c r="WRP1" t="s">
        <v>16595</v>
      </c>
      <c r="WRQ1" t="s">
        <v>16596</v>
      </c>
      <c r="WRR1" t="s">
        <v>16597</v>
      </c>
      <c r="WRS1" t="s">
        <v>16598</v>
      </c>
      <c r="WRT1" t="s">
        <v>16599</v>
      </c>
      <c r="WRU1" t="s">
        <v>16600</v>
      </c>
      <c r="WRV1" t="s">
        <v>16601</v>
      </c>
      <c r="WRW1" t="s">
        <v>16602</v>
      </c>
      <c r="WRX1" t="s">
        <v>16603</v>
      </c>
      <c r="WRY1" t="s">
        <v>16604</v>
      </c>
      <c r="WRZ1" t="s">
        <v>16605</v>
      </c>
      <c r="WSA1" t="s">
        <v>16606</v>
      </c>
      <c r="WSB1" t="s">
        <v>16607</v>
      </c>
      <c r="WSC1" t="s">
        <v>16608</v>
      </c>
      <c r="WSD1" t="s">
        <v>16609</v>
      </c>
      <c r="WSE1" t="s">
        <v>16610</v>
      </c>
      <c r="WSF1" t="s">
        <v>16611</v>
      </c>
      <c r="WSG1" t="s">
        <v>16612</v>
      </c>
      <c r="WSH1" t="s">
        <v>16613</v>
      </c>
      <c r="WSI1" t="s">
        <v>16614</v>
      </c>
      <c r="WSJ1" t="s">
        <v>16615</v>
      </c>
      <c r="WSK1" t="s">
        <v>16616</v>
      </c>
      <c r="WSL1" t="s">
        <v>16617</v>
      </c>
      <c r="WSM1" t="s">
        <v>16618</v>
      </c>
      <c r="WSN1" t="s">
        <v>16619</v>
      </c>
      <c r="WSO1" t="s">
        <v>16620</v>
      </c>
      <c r="WSP1" t="s">
        <v>16621</v>
      </c>
      <c r="WSQ1" t="s">
        <v>16622</v>
      </c>
      <c r="WSR1" t="s">
        <v>16623</v>
      </c>
      <c r="WSS1" t="s">
        <v>16624</v>
      </c>
      <c r="WST1" t="s">
        <v>16625</v>
      </c>
      <c r="WSU1" t="s">
        <v>16626</v>
      </c>
      <c r="WSV1" t="s">
        <v>16627</v>
      </c>
      <c r="WSW1" t="s">
        <v>16628</v>
      </c>
      <c r="WSX1" t="s">
        <v>16629</v>
      </c>
      <c r="WSY1" t="s">
        <v>16630</v>
      </c>
      <c r="WSZ1" t="s">
        <v>16631</v>
      </c>
      <c r="WTA1" t="s">
        <v>16632</v>
      </c>
      <c r="WTB1" t="s">
        <v>16633</v>
      </c>
      <c r="WTC1" t="s">
        <v>16634</v>
      </c>
      <c r="WTD1" t="s">
        <v>16635</v>
      </c>
      <c r="WTE1" t="s">
        <v>16636</v>
      </c>
      <c r="WTF1" t="s">
        <v>16637</v>
      </c>
      <c r="WTG1" t="s">
        <v>16638</v>
      </c>
      <c r="WTH1" t="s">
        <v>16639</v>
      </c>
      <c r="WTI1" t="s">
        <v>16640</v>
      </c>
      <c r="WTJ1" t="s">
        <v>16641</v>
      </c>
      <c r="WTK1" t="s">
        <v>16642</v>
      </c>
      <c r="WTL1" t="s">
        <v>16643</v>
      </c>
      <c r="WTM1" t="s">
        <v>16644</v>
      </c>
      <c r="WTN1" t="s">
        <v>16645</v>
      </c>
      <c r="WTO1" t="s">
        <v>16646</v>
      </c>
      <c r="WTP1" t="s">
        <v>16647</v>
      </c>
      <c r="WTQ1" t="s">
        <v>16648</v>
      </c>
      <c r="WTR1" t="s">
        <v>16649</v>
      </c>
      <c r="WTS1" t="s">
        <v>16650</v>
      </c>
      <c r="WTT1" t="s">
        <v>16651</v>
      </c>
      <c r="WTU1" t="s">
        <v>16652</v>
      </c>
      <c r="WTV1" t="s">
        <v>16653</v>
      </c>
      <c r="WTW1" t="s">
        <v>16654</v>
      </c>
      <c r="WTX1" t="s">
        <v>16655</v>
      </c>
      <c r="WTY1" t="s">
        <v>16656</v>
      </c>
      <c r="WTZ1" t="s">
        <v>16657</v>
      </c>
      <c r="WUA1" t="s">
        <v>16658</v>
      </c>
      <c r="WUB1" t="s">
        <v>16659</v>
      </c>
      <c r="WUC1" t="s">
        <v>16660</v>
      </c>
      <c r="WUD1" t="s">
        <v>16661</v>
      </c>
      <c r="WUE1" t="s">
        <v>16662</v>
      </c>
      <c r="WUF1" t="s">
        <v>16663</v>
      </c>
      <c r="WUG1" t="s">
        <v>16664</v>
      </c>
      <c r="WUH1" t="s">
        <v>16665</v>
      </c>
      <c r="WUI1" t="s">
        <v>16666</v>
      </c>
      <c r="WUJ1" t="s">
        <v>16667</v>
      </c>
      <c r="WUK1" t="s">
        <v>16668</v>
      </c>
      <c r="WUL1" t="s">
        <v>16669</v>
      </c>
      <c r="WUM1" t="s">
        <v>16670</v>
      </c>
      <c r="WUN1" t="s">
        <v>16671</v>
      </c>
      <c r="WUO1" t="s">
        <v>16672</v>
      </c>
      <c r="WUP1" t="s">
        <v>16673</v>
      </c>
      <c r="WUQ1" t="s">
        <v>16674</v>
      </c>
      <c r="WUR1" t="s">
        <v>16675</v>
      </c>
      <c r="WUS1" t="s">
        <v>16676</v>
      </c>
      <c r="WUT1" t="s">
        <v>16677</v>
      </c>
      <c r="WUU1" t="s">
        <v>16678</v>
      </c>
      <c r="WUV1" t="s">
        <v>16679</v>
      </c>
      <c r="WUW1" t="s">
        <v>16680</v>
      </c>
      <c r="WUX1" t="s">
        <v>16681</v>
      </c>
      <c r="WUY1" t="s">
        <v>16682</v>
      </c>
      <c r="WUZ1" t="s">
        <v>16683</v>
      </c>
      <c r="WVA1" t="s">
        <v>16684</v>
      </c>
      <c r="WVB1" t="s">
        <v>16685</v>
      </c>
      <c r="WVC1" t="s">
        <v>16686</v>
      </c>
      <c r="WVD1" t="s">
        <v>16687</v>
      </c>
      <c r="WVE1" t="s">
        <v>16688</v>
      </c>
      <c r="WVF1" t="s">
        <v>16689</v>
      </c>
      <c r="WVG1" t="s">
        <v>16690</v>
      </c>
      <c r="WVH1" t="s">
        <v>16691</v>
      </c>
      <c r="WVI1" t="s">
        <v>16692</v>
      </c>
      <c r="WVJ1" t="s">
        <v>16693</v>
      </c>
      <c r="WVK1" t="s">
        <v>16694</v>
      </c>
      <c r="WVL1" t="s">
        <v>16695</v>
      </c>
      <c r="WVM1" t="s">
        <v>16696</v>
      </c>
      <c r="WVN1" t="s">
        <v>16697</v>
      </c>
      <c r="WVO1" t="s">
        <v>16698</v>
      </c>
      <c r="WVP1" t="s">
        <v>16699</v>
      </c>
      <c r="WVQ1" t="s">
        <v>16700</v>
      </c>
      <c r="WVR1" t="s">
        <v>16701</v>
      </c>
      <c r="WVS1" t="s">
        <v>16702</v>
      </c>
      <c r="WVT1" t="s">
        <v>16703</v>
      </c>
      <c r="WVU1" t="s">
        <v>16704</v>
      </c>
      <c r="WVV1" t="s">
        <v>16705</v>
      </c>
      <c r="WVW1" t="s">
        <v>16706</v>
      </c>
      <c r="WVX1" t="s">
        <v>16707</v>
      </c>
      <c r="WVY1" t="s">
        <v>16708</v>
      </c>
      <c r="WVZ1" t="s">
        <v>16709</v>
      </c>
      <c r="WWA1" t="s">
        <v>16710</v>
      </c>
      <c r="WWB1" t="s">
        <v>16711</v>
      </c>
      <c r="WWC1" t="s">
        <v>16712</v>
      </c>
      <c r="WWD1" t="s">
        <v>16713</v>
      </c>
      <c r="WWE1" t="s">
        <v>16714</v>
      </c>
      <c r="WWF1" t="s">
        <v>16715</v>
      </c>
      <c r="WWG1" t="s">
        <v>16716</v>
      </c>
      <c r="WWH1" t="s">
        <v>16717</v>
      </c>
      <c r="WWI1" t="s">
        <v>16718</v>
      </c>
      <c r="WWJ1" t="s">
        <v>16719</v>
      </c>
      <c r="WWK1" t="s">
        <v>16720</v>
      </c>
      <c r="WWL1" t="s">
        <v>16721</v>
      </c>
      <c r="WWM1" t="s">
        <v>16722</v>
      </c>
      <c r="WWN1" t="s">
        <v>16723</v>
      </c>
      <c r="WWO1" t="s">
        <v>16724</v>
      </c>
      <c r="WWP1" t="s">
        <v>16725</v>
      </c>
      <c r="WWQ1" t="s">
        <v>16726</v>
      </c>
      <c r="WWR1" t="s">
        <v>16727</v>
      </c>
      <c r="WWS1" t="s">
        <v>16728</v>
      </c>
      <c r="WWT1" t="s">
        <v>16729</v>
      </c>
      <c r="WWU1" t="s">
        <v>16730</v>
      </c>
      <c r="WWV1" t="s">
        <v>16731</v>
      </c>
      <c r="WWW1" t="s">
        <v>16732</v>
      </c>
      <c r="WWX1" t="s">
        <v>16733</v>
      </c>
      <c r="WWY1" t="s">
        <v>16734</v>
      </c>
      <c r="WWZ1" t="s">
        <v>16735</v>
      </c>
      <c r="WXA1" t="s">
        <v>16736</v>
      </c>
      <c r="WXB1" t="s">
        <v>16737</v>
      </c>
      <c r="WXC1" t="s">
        <v>16738</v>
      </c>
      <c r="WXD1" t="s">
        <v>16739</v>
      </c>
      <c r="WXE1" t="s">
        <v>16740</v>
      </c>
      <c r="WXF1" t="s">
        <v>16741</v>
      </c>
      <c r="WXG1" t="s">
        <v>16742</v>
      </c>
      <c r="WXH1" t="s">
        <v>16743</v>
      </c>
      <c r="WXI1" t="s">
        <v>16744</v>
      </c>
      <c r="WXJ1" t="s">
        <v>16745</v>
      </c>
      <c r="WXK1" t="s">
        <v>16746</v>
      </c>
      <c r="WXL1" t="s">
        <v>16747</v>
      </c>
      <c r="WXM1" t="s">
        <v>16748</v>
      </c>
      <c r="WXN1" t="s">
        <v>16749</v>
      </c>
      <c r="WXO1" t="s">
        <v>16750</v>
      </c>
      <c r="WXP1" t="s">
        <v>16751</v>
      </c>
      <c r="WXQ1" t="s">
        <v>16752</v>
      </c>
      <c r="WXR1" t="s">
        <v>16753</v>
      </c>
      <c r="WXS1" t="s">
        <v>16754</v>
      </c>
      <c r="WXT1" t="s">
        <v>16755</v>
      </c>
      <c r="WXU1" t="s">
        <v>16756</v>
      </c>
      <c r="WXV1" t="s">
        <v>16757</v>
      </c>
      <c r="WXW1" t="s">
        <v>16758</v>
      </c>
      <c r="WXX1" t="s">
        <v>16759</v>
      </c>
      <c r="WXY1" t="s">
        <v>16760</v>
      </c>
      <c r="WXZ1" t="s">
        <v>16761</v>
      </c>
      <c r="WYA1" t="s">
        <v>16762</v>
      </c>
      <c r="WYB1" t="s">
        <v>16763</v>
      </c>
      <c r="WYC1" t="s">
        <v>16764</v>
      </c>
      <c r="WYD1" t="s">
        <v>16765</v>
      </c>
      <c r="WYE1" t="s">
        <v>16766</v>
      </c>
      <c r="WYF1" t="s">
        <v>16767</v>
      </c>
      <c r="WYG1" t="s">
        <v>16768</v>
      </c>
      <c r="WYH1" t="s">
        <v>16769</v>
      </c>
      <c r="WYI1" t="s">
        <v>16770</v>
      </c>
      <c r="WYJ1" t="s">
        <v>16771</v>
      </c>
      <c r="WYK1" t="s">
        <v>16772</v>
      </c>
      <c r="WYL1" t="s">
        <v>16773</v>
      </c>
      <c r="WYM1" t="s">
        <v>16774</v>
      </c>
      <c r="WYN1" t="s">
        <v>16775</v>
      </c>
      <c r="WYO1" t="s">
        <v>16776</v>
      </c>
      <c r="WYP1" t="s">
        <v>16777</v>
      </c>
      <c r="WYQ1" t="s">
        <v>16778</v>
      </c>
      <c r="WYR1" t="s">
        <v>16779</v>
      </c>
      <c r="WYS1" t="s">
        <v>16780</v>
      </c>
      <c r="WYT1" t="s">
        <v>16781</v>
      </c>
      <c r="WYU1" t="s">
        <v>16782</v>
      </c>
      <c r="WYV1" t="s">
        <v>16783</v>
      </c>
      <c r="WYW1" t="s">
        <v>16784</v>
      </c>
      <c r="WYX1" t="s">
        <v>16785</v>
      </c>
      <c r="WYY1" t="s">
        <v>16786</v>
      </c>
      <c r="WYZ1" t="s">
        <v>16787</v>
      </c>
      <c r="WZA1" t="s">
        <v>16788</v>
      </c>
      <c r="WZB1" t="s">
        <v>16789</v>
      </c>
      <c r="WZC1" t="s">
        <v>16790</v>
      </c>
      <c r="WZD1" t="s">
        <v>16791</v>
      </c>
      <c r="WZE1" t="s">
        <v>16792</v>
      </c>
      <c r="WZF1" t="s">
        <v>16793</v>
      </c>
      <c r="WZG1" t="s">
        <v>16794</v>
      </c>
      <c r="WZH1" t="s">
        <v>16795</v>
      </c>
      <c r="WZI1" t="s">
        <v>16796</v>
      </c>
      <c r="WZJ1" t="s">
        <v>16797</v>
      </c>
      <c r="WZK1" t="s">
        <v>16798</v>
      </c>
      <c r="WZL1" t="s">
        <v>16799</v>
      </c>
      <c r="WZM1" t="s">
        <v>16800</v>
      </c>
      <c r="WZN1" t="s">
        <v>16801</v>
      </c>
      <c r="WZO1" t="s">
        <v>16802</v>
      </c>
      <c r="WZP1" t="s">
        <v>16803</v>
      </c>
      <c r="WZQ1" t="s">
        <v>16804</v>
      </c>
      <c r="WZR1" t="s">
        <v>16805</v>
      </c>
      <c r="WZS1" t="s">
        <v>16806</v>
      </c>
      <c r="WZT1" t="s">
        <v>16807</v>
      </c>
      <c r="WZU1" t="s">
        <v>16808</v>
      </c>
      <c r="WZV1" t="s">
        <v>16809</v>
      </c>
      <c r="WZW1" t="s">
        <v>16810</v>
      </c>
      <c r="WZX1" t="s">
        <v>16811</v>
      </c>
      <c r="WZY1" t="s">
        <v>16812</v>
      </c>
      <c r="WZZ1" t="s">
        <v>16813</v>
      </c>
      <c r="XAA1" t="s">
        <v>16814</v>
      </c>
      <c r="XAB1" t="s">
        <v>16815</v>
      </c>
      <c r="XAC1" t="s">
        <v>16816</v>
      </c>
      <c r="XAD1" t="s">
        <v>16817</v>
      </c>
      <c r="XAE1" t="s">
        <v>16818</v>
      </c>
      <c r="XAF1" t="s">
        <v>16819</v>
      </c>
      <c r="XAG1" t="s">
        <v>16820</v>
      </c>
      <c r="XAH1" t="s">
        <v>16821</v>
      </c>
      <c r="XAI1" t="s">
        <v>16822</v>
      </c>
      <c r="XAJ1" t="s">
        <v>16823</v>
      </c>
      <c r="XAK1" t="s">
        <v>16824</v>
      </c>
      <c r="XAL1" t="s">
        <v>16825</v>
      </c>
      <c r="XAM1" t="s">
        <v>16826</v>
      </c>
      <c r="XAN1" t="s">
        <v>16827</v>
      </c>
      <c r="XAO1" t="s">
        <v>16828</v>
      </c>
      <c r="XAP1" t="s">
        <v>16829</v>
      </c>
      <c r="XAQ1" t="s">
        <v>16830</v>
      </c>
      <c r="XAR1" t="s">
        <v>16831</v>
      </c>
      <c r="XAS1" t="s">
        <v>16832</v>
      </c>
      <c r="XAT1" t="s">
        <v>16833</v>
      </c>
      <c r="XAU1" t="s">
        <v>16834</v>
      </c>
      <c r="XAV1" t="s">
        <v>16835</v>
      </c>
      <c r="XAW1" t="s">
        <v>16836</v>
      </c>
      <c r="XAX1" t="s">
        <v>16837</v>
      </c>
      <c r="XAY1" t="s">
        <v>16838</v>
      </c>
      <c r="XAZ1" t="s">
        <v>16839</v>
      </c>
      <c r="XBA1" t="s">
        <v>16840</v>
      </c>
      <c r="XBB1" t="s">
        <v>16841</v>
      </c>
      <c r="XBC1" t="s">
        <v>16842</v>
      </c>
      <c r="XBD1" t="s">
        <v>16843</v>
      </c>
      <c r="XBE1" t="s">
        <v>16844</v>
      </c>
      <c r="XBF1" t="s">
        <v>16845</v>
      </c>
      <c r="XBG1" t="s">
        <v>16846</v>
      </c>
      <c r="XBH1" t="s">
        <v>16847</v>
      </c>
      <c r="XBI1" t="s">
        <v>16848</v>
      </c>
      <c r="XBJ1" t="s">
        <v>16849</v>
      </c>
      <c r="XBK1" t="s">
        <v>16850</v>
      </c>
      <c r="XBL1" t="s">
        <v>16851</v>
      </c>
      <c r="XBM1" t="s">
        <v>16852</v>
      </c>
      <c r="XBN1" t="s">
        <v>16853</v>
      </c>
      <c r="XBO1" t="s">
        <v>16854</v>
      </c>
      <c r="XBP1" t="s">
        <v>16855</v>
      </c>
      <c r="XBQ1" t="s">
        <v>16856</v>
      </c>
      <c r="XBR1" t="s">
        <v>16857</v>
      </c>
      <c r="XBS1" t="s">
        <v>16858</v>
      </c>
      <c r="XBT1" t="s">
        <v>16859</v>
      </c>
      <c r="XBU1" t="s">
        <v>16860</v>
      </c>
      <c r="XBV1" t="s">
        <v>16861</v>
      </c>
      <c r="XBW1" t="s">
        <v>16862</v>
      </c>
      <c r="XBX1" t="s">
        <v>16863</v>
      </c>
      <c r="XBY1" t="s">
        <v>16864</v>
      </c>
      <c r="XBZ1" t="s">
        <v>16865</v>
      </c>
      <c r="XCA1" t="s">
        <v>16866</v>
      </c>
      <c r="XCB1" t="s">
        <v>16867</v>
      </c>
      <c r="XCC1" t="s">
        <v>16868</v>
      </c>
      <c r="XCD1" t="s">
        <v>16869</v>
      </c>
      <c r="XCE1" t="s">
        <v>16870</v>
      </c>
      <c r="XCF1" t="s">
        <v>16871</v>
      </c>
      <c r="XCG1" t="s">
        <v>16872</v>
      </c>
      <c r="XCH1" t="s">
        <v>16873</v>
      </c>
      <c r="XCI1" t="s">
        <v>16874</v>
      </c>
      <c r="XCJ1" t="s">
        <v>16875</v>
      </c>
      <c r="XCK1" t="s">
        <v>16876</v>
      </c>
      <c r="XCL1" t="s">
        <v>16877</v>
      </c>
      <c r="XCM1" t="s">
        <v>16878</v>
      </c>
      <c r="XCN1" t="s">
        <v>16879</v>
      </c>
      <c r="XCO1" t="s">
        <v>16880</v>
      </c>
      <c r="XCP1" t="s">
        <v>16881</v>
      </c>
      <c r="XCQ1" t="s">
        <v>16882</v>
      </c>
      <c r="XCR1" t="s">
        <v>16883</v>
      </c>
      <c r="XCS1" t="s">
        <v>16884</v>
      </c>
      <c r="XCT1" t="s">
        <v>16885</v>
      </c>
      <c r="XCU1" t="s">
        <v>16886</v>
      </c>
      <c r="XCV1" t="s">
        <v>16887</v>
      </c>
      <c r="XCW1" t="s">
        <v>16888</v>
      </c>
      <c r="XCX1" t="s">
        <v>16889</v>
      </c>
      <c r="XCY1" t="s">
        <v>16890</v>
      </c>
      <c r="XCZ1" t="s">
        <v>16891</v>
      </c>
      <c r="XDA1" t="s">
        <v>16892</v>
      </c>
      <c r="XDB1" t="s">
        <v>16893</v>
      </c>
      <c r="XDC1" t="s">
        <v>16894</v>
      </c>
      <c r="XDD1" t="s">
        <v>16895</v>
      </c>
      <c r="XDE1" t="s">
        <v>16896</v>
      </c>
      <c r="XDF1" t="s">
        <v>16897</v>
      </c>
      <c r="XDG1" t="s">
        <v>16898</v>
      </c>
      <c r="XDH1" t="s">
        <v>16899</v>
      </c>
      <c r="XDI1" t="s">
        <v>16900</v>
      </c>
      <c r="XDJ1" t="s">
        <v>16901</v>
      </c>
      <c r="XDK1" t="s">
        <v>16902</v>
      </c>
      <c r="XDL1" t="s">
        <v>16903</v>
      </c>
      <c r="XDM1" t="s">
        <v>16904</v>
      </c>
      <c r="XDN1" t="s">
        <v>16905</v>
      </c>
      <c r="XDO1" t="s">
        <v>16906</v>
      </c>
      <c r="XDP1" t="s">
        <v>16907</v>
      </c>
      <c r="XDQ1" t="s">
        <v>16908</v>
      </c>
      <c r="XDR1" t="s">
        <v>16909</v>
      </c>
      <c r="XDS1" t="s">
        <v>16910</v>
      </c>
      <c r="XDT1" t="s">
        <v>16911</v>
      </c>
      <c r="XDU1" t="s">
        <v>16912</v>
      </c>
      <c r="XDV1" t="s">
        <v>16913</v>
      </c>
      <c r="XDW1" t="s">
        <v>16914</v>
      </c>
      <c r="XDX1" t="s">
        <v>16915</v>
      </c>
      <c r="XDY1" t="s">
        <v>16916</v>
      </c>
      <c r="XDZ1" t="s">
        <v>16917</v>
      </c>
      <c r="XEA1" t="s">
        <v>16918</v>
      </c>
      <c r="XEB1" t="s">
        <v>16919</v>
      </c>
      <c r="XEC1" t="s">
        <v>16920</v>
      </c>
      <c r="XED1" t="s">
        <v>16921</v>
      </c>
      <c r="XEE1" t="s">
        <v>16922</v>
      </c>
      <c r="XEF1" t="s">
        <v>16923</v>
      </c>
      <c r="XEG1" t="s">
        <v>16924</v>
      </c>
      <c r="XEH1" t="s">
        <v>16925</v>
      </c>
      <c r="XEI1" t="s">
        <v>16926</v>
      </c>
      <c r="XEJ1" t="s">
        <v>16927</v>
      </c>
      <c r="XEK1" t="s">
        <v>16928</v>
      </c>
      <c r="XEL1" t="s">
        <v>16929</v>
      </c>
      <c r="XEM1" t="s">
        <v>16930</v>
      </c>
      <c r="XEN1" t="s">
        <v>16931</v>
      </c>
      <c r="XEO1" t="s">
        <v>16932</v>
      </c>
      <c r="XEP1" t="s">
        <v>16933</v>
      </c>
      <c r="XEQ1" t="s">
        <v>16934</v>
      </c>
      <c r="XER1" t="s">
        <v>16935</v>
      </c>
      <c r="XES1" t="s">
        <v>16936</v>
      </c>
      <c r="XET1" t="s">
        <v>16937</v>
      </c>
      <c r="XEU1" t="s">
        <v>16938</v>
      </c>
      <c r="XEV1" t="s">
        <v>16939</v>
      </c>
      <c r="XEW1" t="s">
        <v>16940</v>
      </c>
      <c r="XEX1" t="s">
        <v>16941</v>
      </c>
      <c r="XEY1" t="s">
        <v>16942</v>
      </c>
      <c r="XEZ1" t="s">
        <v>16943</v>
      </c>
      <c r="XFA1" t="s">
        <v>16972</v>
      </c>
      <c r="XFB1" t="s">
        <v>16973</v>
      </c>
      <c r="XFC1" t="s">
        <v>16974</v>
      </c>
      <c r="XFD1" t="s">
        <v>16975</v>
      </c>
    </row>
    <row r="2" spans="1:16384" s="3" customFormat="1" x14ac:dyDescent="0.25">
      <c r="A2">
        <v>1</v>
      </c>
      <c r="B2" s="1">
        <v>43995.469687500001</v>
      </c>
      <c r="C2" s="1">
        <v>43995.4707291667</v>
      </c>
      <c r="D2" s="3" t="s">
        <v>47</v>
      </c>
      <c r="E2" s="3" t="s">
        <v>48</v>
      </c>
      <c r="F2"/>
      <c r="H2" s="3" t="s">
        <v>49</v>
      </c>
      <c r="I2"/>
      <c r="K2" s="3" t="s">
        <v>50</v>
      </c>
      <c r="L2"/>
      <c r="N2" s="3" t="s">
        <v>42</v>
      </c>
      <c r="O2"/>
      <c r="Q2" s="3" t="s">
        <v>43</v>
      </c>
      <c r="R2" s="3" t="s">
        <v>51</v>
      </c>
      <c r="S2" s="3" t="s">
        <v>52</v>
      </c>
      <c r="T2" s="3">
        <v>1</v>
      </c>
      <c r="U2" s="3">
        <v>5</v>
      </c>
      <c r="V2" s="3">
        <v>5</v>
      </c>
      <c r="W2" s="3">
        <v>4</v>
      </c>
      <c r="X2" s="3">
        <v>4</v>
      </c>
      <c r="Y2" s="3">
        <v>4</v>
      </c>
      <c r="Z2" s="3">
        <v>3</v>
      </c>
      <c r="AA2" s="3">
        <v>4</v>
      </c>
      <c r="AB2" s="3">
        <v>5</v>
      </c>
      <c r="AC2" s="3">
        <v>3</v>
      </c>
      <c r="AD2" s="3">
        <v>4</v>
      </c>
      <c r="AE2" s="3">
        <v>4</v>
      </c>
      <c r="AG2"/>
    </row>
    <row r="3" spans="1:16384" s="3" customFormat="1" x14ac:dyDescent="0.25">
      <c r="A3">
        <v>2</v>
      </c>
      <c r="B3" s="1">
        <v>43995.4696527778</v>
      </c>
      <c r="C3" s="1">
        <v>43995.470787036997</v>
      </c>
      <c r="D3" s="3" t="s">
        <v>53</v>
      </c>
      <c r="E3" s="3" t="s">
        <v>54</v>
      </c>
      <c r="F3"/>
      <c r="H3" s="3" t="s">
        <v>40</v>
      </c>
      <c r="I3"/>
      <c r="K3" s="3" t="s">
        <v>41</v>
      </c>
      <c r="L3"/>
      <c r="N3" s="3" t="s">
        <v>55</v>
      </c>
      <c r="O3"/>
      <c r="Q3" s="3" t="s">
        <v>56</v>
      </c>
      <c r="R3" s="3" t="s">
        <v>57</v>
      </c>
      <c r="S3" s="3" t="s">
        <v>52</v>
      </c>
      <c r="T3" s="3">
        <v>3</v>
      </c>
      <c r="U3" s="3">
        <v>3</v>
      </c>
      <c r="V3" s="3">
        <v>3</v>
      </c>
      <c r="W3" s="3">
        <v>2</v>
      </c>
      <c r="X3" s="3">
        <v>3</v>
      </c>
      <c r="Y3" s="3">
        <v>3</v>
      </c>
      <c r="Z3" s="3">
        <v>4</v>
      </c>
      <c r="AA3" s="3">
        <v>4</v>
      </c>
      <c r="AB3" s="3">
        <v>4</v>
      </c>
      <c r="AC3" s="3">
        <v>3</v>
      </c>
      <c r="AD3" s="3">
        <v>4</v>
      </c>
      <c r="AE3" s="3">
        <v>4</v>
      </c>
      <c r="AF3" s="3" t="s">
        <v>58</v>
      </c>
      <c r="AG3"/>
    </row>
    <row r="4" spans="1:16384" s="3" customFormat="1" x14ac:dyDescent="0.25">
      <c r="A4">
        <v>3</v>
      </c>
      <c r="B4" s="1">
        <v>43995.469837962999</v>
      </c>
      <c r="C4" s="1">
        <v>43995.470914351798</v>
      </c>
      <c r="D4" s="3" t="s">
        <v>62</v>
      </c>
      <c r="E4" s="3" t="s">
        <v>63</v>
      </c>
      <c r="F4"/>
      <c r="H4" s="3" t="s">
        <v>40</v>
      </c>
      <c r="I4"/>
      <c r="K4" s="3" t="s">
        <v>64</v>
      </c>
      <c r="L4"/>
      <c r="N4" s="3" t="s">
        <v>55</v>
      </c>
      <c r="O4"/>
      <c r="Q4" s="3" t="s">
        <v>65</v>
      </c>
      <c r="R4" s="3" t="s">
        <v>66</v>
      </c>
      <c r="S4" s="3" t="s">
        <v>52</v>
      </c>
      <c r="T4" s="3">
        <v>5</v>
      </c>
      <c r="U4" s="3">
        <v>5</v>
      </c>
      <c r="V4" s="3">
        <v>3</v>
      </c>
      <c r="W4" s="3">
        <v>3</v>
      </c>
      <c r="X4" s="3">
        <v>5</v>
      </c>
      <c r="Y4" s="3">
        <v>5</v>
      </c>
      <c r="Z4" s="3">
        <v>5</v>
      </c>
      <c r="AA4" s="3">
        <v>5</v>
      </c>
      <c r="AB4" s="3">
        <v>5</v>
      </c>
      <c r="AC4" s="3">
        <v>5</v>
      </c>
      <c r="AD4" s="3">
        <v>5</v>
      </c>
      <c r="AE4" s="3">
        <v>5</v>
      </c>
      <c r="AF4" s="3" t="s">
        <v>67</v>
      </c>
      <c r="AG4"/>
    </row>
    <row r="5" spans="1:16384" s="3" customFormat="1" x14ac:dyDescent="0.25">
      <c r="A5">
        <v>4</v>
      </c>
      <c r="B5" s="1">
        <v>43995.469895833303</v>
      </c>
      <c r="C5" s="1">
        <v>43995.471122685201</v>
      </c>
      <c r="D5" s="3" t="s">
        <v>68</v>
      </c>
      <c r="E5" s="3" t="s">
        <v>69</v>
      </c>
      <c r="F5"/>
      <c r="H5" s="3" t="s">
        <v>49</v>
      </c>
      <c r="I5"/>
      <c r="K5" s="3" t="s">
        <v>41</v>
      </c>
      <c r="L5"/>
      <c r="N5" s="3" t="s">
        <v>55</v>
      </c>
      <c r="O5"/>
      <c r="Q5" s="3" t="s">
        <v>70</v>
      </c>
      <c r="R5" s="3" t="s">
        <v>71</v>
      </c>
      <c r="S5" s="3" t="s">
        <v>52</v>
      </c>
      <c r="T5" s="3">
        <v>4</v>
      </c>
      <c r="U5" s="3">
        <v>5</v>
      </c>
      <c r="V5" s="3">
        <v>5</v>
      </c>
      <c r="W5" s="3">
        <v>5</v>
      </c>
      <c r="X5" s="3">
        <v>5</v>
      </c>
      <c r="Y5" s="3">
        <v>5</v>
      </c>
      <c r="Z5" s="3">
        <v>5</v>
      </c>
      <c r="AA5" s="3">
        <v>5</v>
      </c>
      <c r="AB5" s="3">
        <v>5</v>
      </c>
      <c r="AC5" s="3">
        <v>5</v>
      </c>
      <c r="AD5" s="3">
        <v>5</v>
      </c>
      <c r="AE5" s="3">
        <v>5</v>
      </c>
      <c r="AF5" s="3" t="s">
        <v>291</v>
      </c>
      <c r="AG5"/>
    </row>
    <row r="6" spans="1:16384" s="3" customFormat="1" x14ac:dyDescent="0.25">
      <c r="A6">
        <v>5</v>
      </c>
      <c r="B6" s="1">
        <v>43995.471886574102</v>
      </c>
      <c r="C6" s="1">
        <v>43995.472233796303</v>
      </c>
      <c r="D6" s="3" t="s">
        <v>95</v>
      </c>
      <c r="E6" s="3" t="s">
        <v>96</v>
      </c>
      <c r="F6"/>
      <c r="H6" s="3" t="s">
        <v>40</v>
      </c>
      <c r="I6"/>
      <c r="K6" s="3" t="s">
        <v>41</v>
      </c>
      <c r="L6"/>
      <c r="N6" s="3" t="s">
        <v>55</v>
      </c>
      <c r="O6"/>
      <c r="Q6" s="3" t="s">
        <v>97</v>
      </c>
      <c r="R6" s="3" t="s">
        <v>98</v>
      </c>
      <c r="S6" s="3" t="s">
        <v>52</v>
      </c>
      <c r="T6" s="3">
        <v>4</v>
      </c>
      <c r="U6" s="3">
        <v>4</v>
      </c>
      <c r="V6" s="3">
        <v>4</v>
      </c>
      <c r="W6" s="3">
        <v>4</v>
      </c>
      <c r="X6" s="3">
        <v>4</v>
      </c>
      <c r="Y6" s="3">
        <v>4</v>
      </c>
      <c r="Z6" s="3">
        <v>4</v>
      </c>
      <c r="AA6" s="3">
        <v>4</v>
      </c>
      <c r="AB6" s="3">
        <v>4</v>
      </c>
      <c r="AC6" s="3">
        <v>4</v>
      </c>
      <c r="AD6" s="3">
        <v>4</v>
      </c>
      <c r="AE6" s="3">
        <v>4</v>
      </c>
      <c r="AG6"/>
    </row>
    <row r="7" spans="1:16384" s="3" customFormat="1" x14ac:dyDescent="0.25">
      <c r="A7">
        <v>6</v>
      </c>
      <c r="B7" s="1">
        <v>43995.470567129603</v>
      </c>
      <c r="C7" s="1">
        <v>43995.472569444399</v>
      </c>
      <c r="D7" s="3" t="s">
        <v>102</v>
      </c>
      <c r="E7" s="3" t="s">
        <v>103</v>
      </c>
      <c r="F7"/>
      <c r="H7" s="3" t="s">
        <v>49</v>
      </c>
      <c r="I7"/>
      <c r="K7" s="3" t="s">
        <v>50</v>
      </c>
      <c r="L7"/>
      <c r="N7" s="3" t="s">
        <v>55</v>
      </c>
      <c r="O7"/>
      <c r="Q7" s="3" t="s">
        <v>43</v>
      </c>
      <c r="R7" s="3" t="s">
        <v>104</v>
      </c>
      <c r="S7" s="3" t="s">
        <v>52</v>
      </c>
      <c r="T7" s="3">
        <v>4</v>
      </c>
      <c r="U7" s="3">
        <v>4</v>
      </c>
      <c r="V7" s="3">
        <v>4</v>
      </c>
      <c r="W7" s="3">
        <v>3</v>
      </c>
      <c r="X7" s="3">
        <v>5</v>
      </c>
      <c r="Y7" s="3">
        <v>4</v>
      </c>
      <c r="Z7" s="3">
        <v>5</v>
      </c>
      <c r="AA7" s="3">
        <v>5</v>
      </c>
      <c r="AB7" s="3">
        <v>5</v>
      </c>
      <c r="AC7" s="3">
        <v>4</v>
      </c>
      <c r="AD7" s="3">
        <v>4</v>
      </c>
      <c r="AE7" s="3">
        <v>4</v>
      </c>
      <c r="AF7" s="3" t="s">
        <v>105</v>
      </c>
      <c r="AG7"/>
    </row>
    <row r="8" spans="1:16384" s="3" customFormat="1" x14ac:dyDescent="0.25">
      <c r="A8">
        <v>7</v>
      </c>
      <c r="B8" s="1">
        <v>43995.471770833297</v>
      </c>
      <c r="C8" s="1">
        <v>43995.472974536999</v>
      </c>
      <c r="D8" s="3" t="s">
        <v>116</v>
      </c>
      <c r="E8" s="3" t="s">
        <v>117</v>
      </c>
      <c r="F8"/>
      <c r="H8" s="3" t="s">
        <v>40</v>
      </c>
      <c r="I8"/>
      <c r="K8" s="3" t="s">
        <v>41</v>
      </c>
      <c r="L8"/>
      <c r="N8" s="3" t="s">
        <v>55</v>
      </c>
      <c r="O8"/>
      <c r="Q8" s="3" t="s">
        <v>56</v>
      </c>
      <c r="R8" s="3" t="s">
        <v>81</v>
      </c>
      <c r="S8" s="3" t="s">
        <v>52</v>
      </c>
      <c r="T8" s="3">
        <v>3</v>
      </c>
      <c r="U8" s="3">
        <v>4</v>
      </c>
      <c r="V8" s="3">
        <v>4</v>
      </c>
      <c r="W8" s="3">
        <v>4</v>
      </c>
      <c r="X8" s="3">
        <v>5</v>
      </c>
      <c r="Y8" s="3">
        <v>5</v>
      </c>
      <c r="Z8" s="3">
        <v>5</v>
      </c>
      <c r="AA8" s="3">
        <v>5</v>
      </c>
      <c r="AB8" s="3">
        <v>5</v>
      </c>
      <c r="AC8" s="3">
        <v>2</v>
      </c>
      <c r="AD8" s="3">
        <v>3</v>
      </c>
      <c r="AE8" s="3">
        <v>4</v>
      </c>
      <c r="AG8"/>
    </row>
    <row r="9" spans="1:16384" s="3" customFormat="1" x14ac:dyDescent="0.25">
      <c r="A9">
        <v>8</v>
      </c>
      <c r="B9" s="1">
        <v>43995.4703703704</v>
      </c>
      <c r="C9" s="1">
        <v>43995.473009259302</v>
      </c>
      <c r="D9" s="3" t="s">
        <v>118</v>
      </c>
      <c r="E9" s="3" t="s">
        <v>119</v>
      </c>
      <c r="F9"/>
      <c r="H9" s="3" t="s">
        <v>49</v>
      </c>
      <c r="I9"/>
      <c r="K9" s="3" t="s">
        <v>64</v>
      </c>
      <c r="L9"/>
      <c r="N9" s="3" t="s">
        <v>42</v>
      </c>
      <c r="O9"/>
      <c r="Q9" s="3" t="s">
        <v>120</v>
      </c>
      <c r="R9" s="3" t="s">
        <v>121</v>
      </c>
      <c r="S9" s="3" t="s">
        <v>52</v>
      </c>
      <c r="T9" s="3">
        <v>4</v>
      </c>
      <c r="U9" s="3">
        <v>3</v>
      </c>
      <c r="V9" s="3">
        <v>3</v>
      </c>
      <c r="W9" s="3">
        <v>2</v>
      </c>
      <c r="X9" s="3">
        <v>5</v>
      </c>
      <c r="Y9" s="3">
        <v>5</v>
      </c>
      <c r="Z9" s="3">
        <v>5</v>
      </c>
      <c r="AA9" s="3">
        <v>4</v>
      </c>
      <c r="AB9" s="3">
        <v>5</v>
      </c>
      <c r="AC9" s="3">
        <v>3</v>
      </c>
      <c r="AD9" s="3">
        <v>4</v>
      </c>
      <c r="AE9" s="3">
        <v>4</v>
      </c>
      <c r="AG9"/>
    </row>
    <row r="10" spans="1:16384" s="3" customFormat="1" x14ac:dyDescent="0.25">
      <c r="A10">
        <v>9</v>
      </c>
      <c r="B10" s="1">
        <v>43995.470092592601</v>
      </c>
      <c r="C10" s="1">
        <v>43995.473101851901</v>
      </c>
      <c r="D10" s="3" t="s">
        <v>122</v>
      </c>
      <c r="E10" s="3" t="s">
        <v>123</v>
      </c>
      <c r="F10"/>
      <c r="H10" s="3" t="s">
        <v>49</v>
      </c>
      <c r="I10"/>
      <c r="K10" s="3" t="s">
        <v>41</v>
      </c>
      <c r="L10"/>
      <c r="N10" s="3" t="s">
        <v>42</v>
      </c>
      <c r="O10"/>
      <c r="Q10" s="3" t="s">
        <v>70</v>
      </c>
      <c r="R10" s="3" t="s">
        <v>124</v>
      </c>
      <c r="S10" s="3" t="s">
        <v>52</v>
      </c>
      <c r="T10" s="3">
        <v>3</v>
      </c>
      <c r="U10" s="3">
        <v>5</v>
      </c>
      <c r="V10" s="3">
        <v>5</v>
      </c>
      <c r="W10" s="3">
        <v>4</v>
      </c>
      <c r="X10" s="3">
        <v>5</v>
      </c>
      <c r="Y10" s="3">
        <v>5</v>
      </c>
      <c r="Z10" s="3">
        <v>5</v>
      </c>
      <c r="AA10" s="3">
        <v>5</v>
      </c>
      <c r="AB10" s="3">
        <v>5</v>
      </c>
      <c r="AC10" s="3">
        <v>3</v>
      </c>
      <c r="AD10" s="3">
        <v>5</v>
      </c>
      <c r="AE10" s="3">
        <v>4</v>
      </c>
      <c r="AF10" s="3" t="s">
        <v>293</v>
      </c>
      <c r="AG10"/>
    </row>
    <row r="11" spans="1:16384" s="3" customFormat="1" x14ac:dyDescent="0.25">
      <c r="A11">
        <v>10</v>
      </c>
      <c r="B11" s="1">
        <v>43995.4706828704</v>
      </c>
      <c r="C11" s="1">
        <v>43995.473368055602</v>
      </c>
      <c r="D11" s="3" t="s">
        <v>131</v>
      </c>
      <c r="E11" s="3" t="s">
        <v>132</v>
      </c>
      <c r="F11"/>
      <c r="H11" s="3" t="s">
        <v>49</v>
      </c>
      <c r="I11"/>
      <c r="K11" s="3" t="s">
        <v>41</v>
      </c>
      <c r="L11"/>
      <c r="N11" s="3" t="s">
        <v>55</v>
      </c>
      <c r="O11"/>
      <c r="Q11" s="3" t="s">
        <v>70</v>
      </c>
      <c r="R11" s="3" t="s">
        <v>124</v>
      </c>
      <c r="S11" s="3" t="s">
        <v>52</v>
      </c>
      <c r="T11" s="3">
        <v>3</v>
      </c>
      <c r="U11" s="3">
        <v>3</v>
      </c>
      <c r="V11" s="3">
        <v>3</v>
      </c>
      <c r="W11" s="3">
        <v>3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2</v>
      </c>
      <c r="AD11" s="3">
        <v>4</v>
      </c>
      <c r="AE11" s="3">
        <v>4</v>
      </c>
      <c r="AF11" s="3" t="s">
        <v>133</v>
      </c>
      <c r="AG11"/>
    </row>
    <row r="12" spans="1:16384" s="3" customFormat="1" x14ac:dyDescent="0.25">
      <c r="A12">
        <v>11</v>
      </c>
      <c r="B12" s="1">
        <v>43995.473171296297</v>
      </c>
      <c r="C12" s="1">
        <v>43995.473842592597</v>
      </c>
      <c r="D12" s="3" t="s">
        <v>144</v>
      </c>
      <c r="E12" s="3" t="s">
        <v>145</v>
      </c>
      <c r="F12"/>
      <c r="H12" s="3" t="s">
        <v>40</v>
      </c>
      <c r="I12"/>
      <c r="K12" s="3" t="s">
        <v>41</v>
      </c>
      <c r="L12"/>
      <c r="N12" s="3" t="s">
        <v>55</v>
      </c>
      <c r="O12"/>
      <c r="Q12" s="3" t="s">
        <v>146</v>
      </c>
      <c r="R12" s="3" t="s">
        <v>147</v>
      </c>
      <c r="S12" s="3" t="s">
        <v>52</v>
      </c>
      <c r="T12" s="3">
        <v>4</v>
      </c>
      <c r="U12" s="3">
        <v>4</v>
      </c>
      <c r="V12" s="3">
        <v>3</v>
      </c>
      <c r="W12" s="3">
        <v>2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3</v>
      </c>
      <c r="AD12" s="3">
        <v>4</v>
      </c>
      <c r="AE12" s="3">
        <v>4</v>
      </c>
      <c r="AG12"/>
    </row>
    <row r="13" spans="1:16384" s="3" customFormat="1" x14ac:dyDescent="0.25">
      <c r="A13">
        <v>12</v>
      </c>
      <c r="B13" s="1">
        <v>43995.474259259303</v>
      </c>
      <c r="C13" s="1">
        <v>43995.475127314799</v>
      </c>
      <c r="D13" s="3" t="s">
        <v>163</v>
      </c>
      <c r="E13" s="3" t="s">
        <v>164</v>
      </c>
      <c r="F13"/>
      <c r="H13" s="3" t="s">
        <v>40</v>
      </c>
      <c r="I13"/>
      <c r="K13" s="3" t="s">
        <v>41</v>
      </c>
      <c r="L13"/>
      <c r="N13" s="3" t="s">
        <v>42</v>
      </c>
      <c r="O13"/>
      <c r="Q13" s="3" t="s">
        <v>165</v>
      </c>
      <c r="R13" s="3" t="s">
        <v>166</v>
      </c>
      <c r="S13" s="3" t="s">
        <v>52</v>
      </c>
      <c r="T13" s="3">
        <v>5</v>
      </c>
      <c r="U13" s="3">
        <v>5</v>
      </c>
      <c r="V13" s="3">
        <v>4</v>
      </c>
      <c r="W13" s="3">
        <v>4</v>
      </c>
      <c r="X13" s="3">
        <v>5</v>
      </c>
      <c r="Y13" s="3">
        <v>5</v>
      </c>
      <c r="Z13" s="3">
        <v>5</v>
      </c>
      <c r="AA13" s="3">
        <v>5</v>
      </c>
      <c r="AB13" s="3">
        <v>5</v>
      </c>
      <c r="AC13" s="3">
        <v>3</v>
      </c>
      <c r="AD13" s="3">
        <v>4</v>
      </c>
      <c r="AE13" s="3">
        <v>4</v>
      </c>
      <c r="AG13"/>
    </row>
    <row r="14" spans="1:16384" s="3" customFormat="1" x14ac:dyDescent="0.25">
      <c r="A14">
        <v>13</v>
      </c>
      <c r="B14" s="1">
        <v>43995.475787037001</v>
      </c>
      <c r="C14" s="1">
        <v>43995.4765625</v>
      </c>
      <c r="D14" s="3" t="s">
        <v>181</v>
      </c>
      <c r="E14" s="3" t="s">
        <v>182</v>
      </c>
      <c r="F14"/>
      <c r="H14" s="3" t="s">
        <v>49</v>
      </c>
      <c r="I14"/>
      <c r="K14" s="3" t="s">
        <v>41</v>
      </c>
      <c r="L14"/>
      <c r="N14" s="3" t="s">
        <v>55</v>
      </c>
      <c r="O14"/>
      <c r="Q14" s="3" t="s">
        <v>70</v>
      </c>
      <c r="R14" s="3" t="s">
        <v>71</v>
      </c>
      <c r="S14" s="3" t="s">
        <v>52</v>
      </c>
      <c r="T14" s="3">
        <v>5</v>
      </c>
      <c r="U14" s="3">
        <v>5</v>
      </c>
      <c r="V14" s="3">
        <v>5</v>
      </c>
      <c r="W14" s="3">
        <v>5</v>
      </c>
      <c r="X14" s="3">
        <v>5</v>
      </c>
      <c r="Y14" s="3">
        <v>5</v>
      </c>
      <c r="Z14" s="3">
        <v>5</v>
      </c>
      <c r="AA14" s="3">
        <v>5</v>
      </c>
      <c r="AB14" s="3">
        <v>5</v>
      </c>
      <c r="AC14" s="3">
        <v>5</v>
      </c>
      <c r="AD14" s="3">
        <v>5</v>
      </c>
      <c r="AE14" s="3">
        <v>5</v>
      </c>
      <c r="AG14"/>
    </row>
    <row r="15" spans="1:16384" s="3" customFormat="1" x14ac:dyDescent="0.25">
      <c r="A15">
        <v>14</v>
      </c>
      <c r="B15" s="1">
        <v>43995.4757523148</v>
      </c>
      <c r="C15" s="1">
        <v>43995.477037037002</v>
      </c>
      <c r="D15" s="3" t="s">
        <v>185</v>
      </c>
      <c r="E15" s="3" t="s">
        <v>186</v>
      </c>
      <c r="F15"/>
      <c r="H15" s="3" t="s">
        <v>49</v>
      </c>
      <c r="I15"/>
      <c r="K15" s="3" t="s">
        <v>64</v>
      </c>
      <c r="L15"/>
      <c r="N15" s="3" t="s">
        <v>42</v>
      </c>
      <c r="O15"/>
      <c r="Q15" s="3" t="s">
        <v>120</v>
      </c>
      <c r="R15" s="3" t="s">
        <v>187</v>
      </c>
      <c r="S15" s="3" t="s">
        <v>52</v>
      </c>
      <c r="T15" s="3">
        <v>3</v>
      </c>
      <c r="U15" s="3">
        <v>4</v>
      </c>
      <c r="V15" s="3">
        <v>4</v>
      </c>
      <c r="W15" s="3">
        <v>3</v>
      </c>
      <c r="X15" s="3">
        <v>4</v>
      </c>
      <c r="Y15" s="3">
        <v>4</v>
      </c>
      <c r="Z15" s="3">
        <v>4</v>
      </c>
      <c r="AA15" s="3">
        <v>4</v>
      </c>
      <c r="AB15" s="3">
        <v>4</v>
      </c>
      <c r="AC15" s="3">
        <v>3</v>
      </c>
      <c r="AD15" s="3">
        <v>4</v>
      </c>
      <c r="AE15" s="3">
        <v>4</v>
      </c>
      <c r="AG15"/>
    </row>
    <row r="16" spans="1:16384" s="3" customFormat="1" x14ac:dyDescent="0.25">
      <c r="A16">
        <v>15</v>
      </c>
      <c r="B16" s="1">
        <v>43995.476215277798</v>
      </c>
      <c r="C16" s="1">
        <v>43995.479386574101</v>
      </c>
      <c r="D16" s="3" t="s">
        <v>200</v>
      </c>
      <c r="E16" s="3" t="s">
        <v>201</v>
      </c>
      <c r="F16"/>
      <c r="H16" s="3" t="s">
        <v>40</v>
      </c>
      <c r="I16"/>
      <c r="K16" s="3" t="s">
        <v>41</v>
      </c>
      <c r="L16"/>
      <c r="N16" s="3" t="s">
        <v>55</v>
      </c>
      <c r="O16"/>
      <c r="Q16" s="3" t="s">
        <v>142</v>
      </c>
      <c r="R16" s="3" t="s">
        <v>202</v>
      </c>
      <c r="S16" s="3" t="s">
        <v>52</v>
      </c>
      <c r="T16" s="3">
        <v>4</v>
      </c>
      <c r="U16" s="3">
        <v>5</v>
      </c>
      <c r="V16" s="3">
        <v>5</v>
      </c>
      <c r="W16" s="3">
        <v>5</v>
      </c>
      <c r="X16" s="3">
        <v>5</v>
      </c>
      <c r="Y16" s="3">
        <v>5</v>
      </c>
      <c r="Z16" s="3">
        <v>5</v>
      </c>
      <c r="AA16" s="3">
        <v>5</v>
      </c>
      <c r="AB16" s="3">
        <v>5</v>
      </c>
      <c r="AC16" s="3">
        <v>3</v>
      </c>
      <c r="AD16" s="3">
        <v>4</v>
      </c>
      <c r="AE16" s="3">
        <v>4</v>
      </c>
      <c r="AF16" s="3" t="s">
        <v>203</v>
      </c>
      <c r="AG16"/>
    </row>
    <row r="17" spans="1:34" s="3" customFormat="1" x14ac:dyDescent="0.25">
      <c r="A17">
        <v>16</v>
      </c>
      <c r="B17" s="1">
        <v>43995.478379629603</v>
      </c>
      <c r="C17" s="1">
        <v>43995.479942129597</v>
      </c>
      <c r="D17" s="3" t="s">
        <v>204</v>
      </c>
      <c r="E17" s="3" t="s">
        <v>205</v>
      </c>
      <c r="F17"/>
      <c r="H17" s="3" t="s">
        <v>49</v>
      </c>
      <c r="I17"/>
      <c r="K17" s="3" t="s">
        <v>64</v>
      </c>
      <c r="L17"/>
      <c r="N17" s="3" t="s">
        <v>55</v>
      </c>
      <c r="O17"/>
      <c r="Q17" s="3" t="s">
        <v>43</v>
      </c>
      <c r="R17" s="3" t="s">
        <v>206</v>
      </c>
      <c r="S17" s="3" t="s">
        <v>52</v>
      </c>
      <c r="T17" s="3">
        <v>3</v>
      </c>
      <c r="U17" s="3">
        <v>3</v>
      </c>
      <c r="V17" s="3">
        <v>3</v>
      </c>
      <c r="W17" s="3">
        <v>3</v>
      </c>
      <c r="X17" s="3">
        <v>4</v>
      </c>
      <c r="Y17" s="3">
        <v>4</v>
      </c>
      <c r="Z17" s="3">
        <v>5</v>
      </c>
      <c r="AA17" s="3">
        <v>5</v>
      </c>
      <c r="AB17" s="3">
        <v>5</v>
      </c>
      <c r="AC17" s="3">
        <v>3</v>
      </c>
      <c r="AD17" s="3">
        <v>3</v>
      </c>
      <c r="AE17" s="3">
        <v>3</v>
      </c>
      <c r="AG17"/>
    </row>
    <row r="18" spans="1:34" s="3" customFormat="1" x14ac:dyDescent="0.25">
      <c r="A18">
        <v>27</v>
      </c>
      <c r="B18" s="1">
        <v>43995.479930555601</v>
      </c>
      <c r="C18" s="1">
        <v>43995.480416666702</v>
      </c>
      <c r="D18" s="3" t="s">
        <v>210</v>
      </c>
      <c r="E18" s="3" t="s">
        <v>211</v>
      </c>
      <c r="F18"/>
      <c r="H18" s="3" t="s">
        <v>49</v>
      </c>
      <c r="I18"/>
      <c r="K18" s="3" t="s">
        <v>41</v>
      </c>
      <c r="L18"/>
      <c r="N18" s="3" t="s">
        <v>55</v>
      </c>
      <c r="O18"/>
      <c r="Q18" s="3" t="s">
        <v>97</v>
      </c>
      <c r="R18" s="3" t="s">
        <v>212</v>
      </c>
      <c r="S18" s="3" t="s">
        <v>52</v>
      </c>
      <c r="T18" s="3">
        <v>4</v>
      </c>
      <c r="U18" s="3">
        <v>4</v>
      </c>
      <c r="V18" s="3">
        <v>3</v>
      </c>
      <c r="W18" s="3">
        <v>3</v>
      </c>
      <c r="X18" s="3">
        <v>5</v>
      </c>
      <c r="Y18" s="3">
        <v>5</v>
      </c>
      <c r="Z18" s="3">
        <v>5</v>
      </c>
      <c r="AA18" s="3">
        <v>5</v>
      </c>
      <c r="AB18" s="3">
        <v>5</v>
      </c>
      <c r="AC18" s="3">
        <v>4</v>
      </c>
      <c r="AD18" s="3">
        <v>4</v>
      </c>
      <c r="AE18" s="3">
        <v>4</v>
      </c>
      <c r="AG18"/>
    </row>
    <row r="19" spans="1:34" s="3" customFormat="1" x14ac:dyDescent="0.25">
      <c r="A19">
        <v>18</v>
      </c>
      <c r="B19" s="1">
        <v>43995.482048611098</v>
      </c>
      <c r="C19" s="1">
        <v>43995.482766203699</v>
      </c>
      <c r="D19" s="3" t="s">
        <v>213</v>
      </c>
      <c r="E19" s="3" t="s">
        <v>214</v>
      </c>
      <c r="F19"/>
      <c r="H19" s="3" t="s">
        <v>40</v>
      </c>
      <c r="I19"/>
      <c r="K19" s="3" t="s">
        <v>41</v>
      </c>
      <c r="L19"/>
      <c r="N19" s="3" t="s">
        <v>55</v>
      </c>
      <c r="O19"/>
      <c r="Q19" s="3" t="s">
        <v>142</v>
      </c>
      <c r="R19" s="3" t="s">
        <v>202</v>
      </c>
      <c r="S19" s="3" t="s">
        <v>52</v>
      </c>
      <c r="T19" s="3">
        <v>3</v>
      </c>
      <c r="U19" s="3">
        <v>4</v>
      </c>
      <c r="V19" s="3">
        <v>4</v>
      </c>
      <c r="W19" s="3">
        <v>3</v>
      </c>
      <c r="X19" s="3">
        <v>4</v>
      </c>
      <c r="Y19" s="3">
        <v>4</v>
      </c>
      <c r="Z19" s="3">
        <v>4</v>
      </c>
      <c r="AA19" s="3">
        <v>4</v>
      </c>
      <c r="AB19" s="3">
        <v>4</v>
      </c>
      <c r="AC19" s="3">
        <v>2</v>
      </c>
      <c r="AD19" s="3">
        <v>3</v>
      </c>
      <c r="AE19" s="3">
        <v>3</v>
      </c>
      <c r="AG19"/>
    </row>
    <row r="20" spans="1:34" s="3" customFormat="1" x14ac:dyDescent="0.25">
      <c r="A20">
        <v>19</v>
      </c>
      <c r="B20" s="1">
        <v>43995.487418981502</v>
      </c>
      <c r="C20" s="1">
        <v>43995.487893518497</v>
      </c>
      <c r="D20" s="3" t="s">
        <v>220</v>
      </c>
      <c r="E20" s="3" t="s">
        <v>221</v>
      </c>
      <c r="F20"/>
      <c r="H20" s="3" t="s">
        <v>40</v>
      </c>
      <c r="I20"/>
      <c r="K20" s="3" t="s">
        <v>41</v>
      </c>
      <c r="L20"/>
      <c r="N20" s="3" t="s">
        <v>55</v>
      </c>
      <c r="O20"/>
      <c r="Q20" s="3" t="s">
        <v>97</v>
      </c>
      <c r="R20" s="3" t="s">
        <v>222</v>
      </c>
      <c r="S20" s="3" t="s">
        <v>52</v>
      </c>
      <c r="T20" s="3">
        <v>5</v>
      </c>
      <c r="U20" s="3">
        <v>5</v>
      </c>
      <c r="V20" s="3">
        <v>5</v>
      </c>
      <c r="W20" s="3">
        <v>5</v>
      </c>
      <c r="X20" s="3">
        <v>5</v>
      </c>
      <c r="Y20" s="3">
        <v>5</v>
      </c>
      <c r="Z20" s="3">
        <v>5</v>
      </c>
      <c r="AA20" s="3">
        <v>5</v>
      </c>
      <c r="AB20" s="3">
        <v>5</v>
      </c>
      <c r="AC20" s="3">
        <v>5</v>
      </c>
      <c r="AD20" s="3">
        <v>5</v>
      </c>
      <c r="AE20" s="3">
        <v>5</v>
      </c>
      <c r="AG20"/>
    </row>
    <row r="21" spans="1:34" s="3" customFormat="1" x14ac:dyDescent="0.25">
      <c r="A21">
        <v>20</v>
      </c>
      <c r="B21" s="1">
        <v>43995.490243055603</v>
      </c>
      <c r="C21" s="1">
        <v>43995.491134259297</v>
      </c>
      <c r="D21" s="3" t="s">
        <v>223</v>
      </c>
      <c r="E21" s="3" t="s">
        <v>224</v>
      </c>
      <c r="F21"/>
      <c r="H21" s="3" t="s">
        <v>49</v>
      </c>
      <c r="I21"/>
      <c r="K21" s="3" t="s">
        <v>41</v>
      </c>
      <c r="L21"/>
      <c r="N21" s="3" t="s">
        <v>55</v>
      </c>
      <c r="O21"/>
      <c r="Q21" s="3" t="s">
        <v>97</v>
      </c>
      <c r="R21" s="3" t="s">
        <v>225</v>
      </c>
      <c r="S21" s="3" t="s">
        <v>52</v>
      </c>
      <c r="T21" s="3">
        <v>4</v>
      </c>
      <c r="U21" s="3">
        <v>4</v>
      </c>
      <c r="V21" s="3">
        <v>4</v>
      </c>
      <c r="W21" s="3">
        <v>4</v>
      </c>
      <c r="Y21" s="3">
        <v>4</v>
      </c>
      <c r="Z21" s="3">
        <v>4</v>
      </c>
      <c r="AA21" s="3">
        <v>4</v>
      </c>
      <c r="AB21" s="3">
        <v>4</v>
      </c>
      <c r="AC21" s="3">
        <v>4</v>
      </c>
      <c r="AD21" s="3">
        <v>4</v>
      </c>
      <c r="AE21" s="3">
        <v>4</v>
      </c>
      <c r="AG21"/>
    </row>
    <row r="22" spans="1:34" s="3" customFormat="1" x14ac:dyDescent="0.25">
      <c r="A22">
        <v>21</v>
      </c>
      <c r="B22" s="1">
        <v>43995.493750000001</v>
      </c>
      <c r="C22" s="1">
        <v>43995.494594907403</v>
      </c>
      <c r="D22" s="3" t="s">
        <v>226</v>
      </c>
      <c r="E22" s="3" t="s">
        <v>227</v>
      </c>
      <c r="F22"/>
      <c r="H22" s="3" t="s">
        <v>40</v>
      </c>
      <c r="I22"/>
      <c r="K22" s="3" t="s">
        <v>41</v>
      </c>
      <c r="L22"/>
      <c r="N22" s="3" t="s">
        <v>55</v>
      </c>
      <c r="O22"/>
      <c r="Q22" s="3" t="s">
        <v>142</v>
      </c>
      <c r="R22" s="3" t="s">
        <v>202</v>
      </c>
      <c r="S22" s="3" t="s">
        <v>52</v>
      </c>
      <c r="T22" s="3">
        <v>3</v>
      </c>
      <c r="U22" s="3">
        <v>4</v>
      </c>
      <c r="V22" s="3">
        <v>4</v>
      </c>
      <c r="W22" s="3">
        <v>3</v>
      </c>
      <c r="X22" s="3">
        <v>4</v>
      </c>
      <c r="Y22" s="3">
        <v>4</v>
      </c>
      <c r="Z22" s="3">
        <v>4</v>
      </c>
      <c r="AA22" s="3">
        <v>4</v>
      </c>
      <c r="AB22" s="3">
        <v>4</v>
      </c>
      <c r="AC22" s="3">
        <v>3</v>
      </c>
      <c r="AD22" s="3">
        <v>4</v>
      </c>
      <c r="AE22" s="3">
        <v>4</v>
      </c>
      <c r="AG22"/>
    </row>
    <row r="23" spans="1:34" s="3" customFormat="1" x14ac:dyDescent="0.25">
      <c r="A23">
        <v>22</v>
      </c>
      <c r="B23" s="1">
        <v>43995.543344907397</v>
      </c>
      <c r="C23" s="1">
        <v>43995.553321759297</v>
      </c>
      <c r="D23" s="3" t="s">
        <v>237</v>
      </c>
      <c r="E23" s="3" t="s">
        <v>238</v>
      </c>
      <c r="F23"/>
      <c r="H23" s="3" t="s">
        <v>40</v>
      </c>
      <c r="I23"/>
      <c r="K23" s="3" t="s">
        <v>41</v>
      </c>
      <c r="L23"/>
      <c r="N23" s="3" t="s">
        <v>42</v>
      </c>
      <c r="O23"/>
      <c r="Q23" s="3" t="s">
        <v>56</v>
      </c>
      <c r="R23" s="3" t="s">
        <v>81</v>
      </c>
      <c r="S23" s="3" t="s">
        <v>52</v>
      </c>
      <c r="T23" s="3">
        <v>3</v>
      </c>
      <c r="U23" s="3">
        <v>4</v>
      </c>
      <c r="V23" s="3">
        <v>2</v>
      </c>
      <c r="W23" s="3">
        <v>2</v>
      </c>
      <c r="X23" s="3">
        <v>4</v>
      </c>
      <c r="Y23" s="3">
        <v>3</v>
      </c>
      <c r="Z23" s="3">
        <v>3</v>
      </c>
      <c r="AA23" s="3">
        <v>3</v>
      </c>
      <c r="AB23" s="3">
        <v>3</v>
      </c>
      <c r="AC23" s="3">
        <v>2</v>
      </c>
      <c r="AD23" s="3">
        <v>3</v>
      </c>
      <c r="AE23" s="3">
        <v>3</v>
      </c>
      <c r="AF23" s="3" t="s">
        <v>239</v>
      </c>
      <c r="AG23"/>
    </row>
    <row r="24" spans="1:34" s="3" customFormat="1" x14ac:dyDescent="0.25">
      <c r="A24">
        <v>23</v>
      </c>
      <c r="B24" s="1">
        <v>43995.564351851797</v>
      </c>
      <c r="C24" s="1">
        <v>43995.566817129598</v>
      </c>
      <c r="D24" s="3" t="s">
        <v>62</v>
      </c>
      <c r="E24" s="3" t="s">
        <v>63</v>
      </c>
      <c r="F24"/>
      <c r="H24" s="3" t="s">
        <v>40</v>
      </c>
      <c r="I24"/>
      <c r="K24" s="3" t="s">
        <v>64</v>
      </c>
      <c r="L24"/>
      <c r="N24" s="3" t="s">
        <v>55</v>
      </c>
      <c r="O24"/>
      <c r="Q24" s="3" t="s">
        <v>65</v>
      </c>
      <c r="R24" s="3" t="s">
        <v>240</v>
      </c>
      <c r="S24" s="3" t="s">
        <v>52</v>
      </c>
      <c r="T24" s="3">
        <v>5</v>
      </c>
      <c r="U24" s="3">
        <v>5</v>
      </c>
      <c r="V24" s="3">
        <v>4</v>
      </c>
      <c r="W24" s="3">
        <v>5</v>
      </c>
      <c r="X24" s="3">
        <v>5</v>
      </c>
      <c r="Y24" s="3">
        <v>5</v>
      </c>
      <c r="Z24" s="3">
        <v>5</v>
      </c>
      <c r="AA24" s="3">
        <v>5</v>
      </c>
      <c r="AB24" s="3">
        <v>5</v>
      </c>
      <c r="AC24" s="3">
        <v>2</v>
      </c>
      <c r="AD24" s="3">
        <v>4</v>
      </c>
      <c r="AE24" s="3">
        <v>4</v>
      </c>
      <c r="AF24" s="3" t="s">
        <v>300</v>
      </c>
      <c r="AG24"/>
    </row>
    <row r="25" spans="1:34" s="3" customFormat="1" x14ac:dyDescent="0.25">
      <c r="A25">
        <v>24</v>
      </c>
      <c r="B25" s="1">
        <v>43995.569340277798</v>
      </c>
      <c r="C25" s="1">
        <v>43995.5712152778</v>
      </c>
      <c r="D25" s="3" t="s">
        <v>241</v>
      </c>
      <c r="E25" s="3" t="s">
        <v>242</v>
      </c>
      <c r="F25"/>
      <c r="H25" s="3" t="s">
        <v>49</v>
      </c>
      <c r="I25"/>
      <c r="K25" s="3" t="s">
        <v>50</v>
      </c>
      <c r="L25"/>
      <c r="N25" s="3" t="s">
        <v>42</v>
      </c>
      <c r="O25"/>
      <c r="Q25" s="3" t="s">
        <v>56</v>
      </c>
      <c r="R25" s="3" t="s">
        <v>196</v>
      </c>
      <c r="S25" s="3" t="s">
        <v>52</v>
      </c>
      <c r="T25" s="3">
        <v>5</v>
      </c>
      <c r="U25" s="3">
        <v>5</v>
      </c>
      <c r="V25" s="3">
        <v>5</v>
      </c>
      <c r="W25" s="3">
        <v>4</v>
      </c>
      <c r="X25" s="3">
        <v>5</v>
      </c>
      <c r="Y25" s="3">
        <v>5</v>
      </c>
      <c r="Z25" s="3">
        <v>5</v>
      </c>
      <c r="AA25" s="3">
        <v>5</v>
      </c>
      <c r="AB25" s="3">
        <v>5</v>
      </c>
      <c r="AC25" s="3">
        <v>2</v>
      </c>
      <c r="AD25" s="3">
        <v>3</v>
      </c>
      <c r="AE25" s="3">
        <v>3</v>
      </c>
      <c r="AF25" s="3" t="s">
        <v>301</v>
      </c>
      <c r="AG25"/>
    </row>
    <row r="26" spans="1:34" s="3" customFormat="1" x14ac:dyDescent="0.25">
      <c r="A26">
        <v>25</v>
      </c>
      <c r="B26" s="1">
        <v>43995.6069444444</v>
      </c>
      <c r="C26" s="1">
        <v>43995.611296296302</v>
      </c>
      <c r="D26" s="3" t="s">
        <v>62</v>
      </c>
      <c r="E26" s="3" t="s">
        <v>63</v>
      </c>
      <c r="F26"/>
      <c r="H26" s="3" t="s">
        <v>40</v>
      </c>
      <c r="I26"/>
      <c r="K26" s="3" t="s">
        <v>64</v>
      </c>
      <c r="L26"/>
      <c r="N26" s="3" t="s">
        <v>55</v>
      </c>
      <c r="O26"/>
      <c r="Q26" s="3" t="s">
        <v>65</v>
      </c>
      <c r="R26" s="3" t="s">
        <v>240</v>
      </c>
      <c r="S26" s="3" t="s">
        <v>52</v>
      </c>
      <c r="T26" s="3">
        <v>5</v>
      </c>
      <c r="U26" s="3">
        <v>4</v>
      </c>
      <c r="V26" s="3">
        <v>4</v>
      </c>
      <c r="W26" s="3">
        <v>4</v>
      </c>
      <c r="X26" s="3">
        <v>5</v>
      </c>
      <c r="Y26" s="3">
        <v>5</v>
      </c>
      <c r="Z26" s="3">
        <v>5</v>
      </c>
      <c r="AA26" s="3">
        <v>5</v>
      </c>
      <c r="AB26" s="3">
        <v>5</v>
      </c>
      <c r="AC26" s="3">
        <v>2</v>
      </c>
      <c r="AD26" s="3">
        <v>4</v>
      </c>
      <c r="AE26" s="3">
        <v>4</v>
      </c>
      <c r="AF26" s="3" t="s">
        <v>303</v>
      </c>
      <c r="AG26"/>
    </row>
    <row r="27" spans="1:34" s="3" customFormat="1" x14ac:dyDescent="0.25">
      <c r="A27">
        <v>26</v>
      </c>
      <c r="B27" s="1">
        <v>43995.711400462998</v>
      </c>
      <c r="C27" s="1">
        <v>43995.712094907401</v>
      </c>
      <c r="D27" s="3" t="s">
        <v>265</v>
      </c>
      <c r="E27" s="3" t="s">
        <v>266</v>
      </c>
      <c r="F27"/>
      <c r="H27" s="3" t="s">
        <v>40</v>
      </c>
      <c r="I27"/>
      <c r="K27" s="3" t="s">
        <v>41</v>
      </c>
      <c r="L27"/>
      <c r="N27" s="3" t="s">
        <v>55</v>
      </c>
      <c r="O27"/>
      <c r="Q27" s="3" t="s">
        <v>165</v>
      </c>
      <c r="R27" s="3" t="s">
        <v>267</v>
      </c>
      <c r="S27" s="3" t="s">
        <v>52</v>
      </c>
      <c r="T27" s="3">
        <v>4</v>
      </c>
      <c r="U27" s="3">
        <v>3</v>
      </c>
      <c r="V27" s="3">
        <v>3</v>
      </c>
      <c r="W27" s="3">
        <v>3</v>
      </c>
      <c r="X27" s="3">
        <v>4</v>
      </c>
      <c r="Y27" s="3">
        <v>4</v>
      </c>
      <c r="Z27" s="3">
        <v>4</v>
      </c>
      <c r="AA27" s="3">
        <v>4</v>
      </c>
      <c r="AB27" s="3">
        <v>4</v>
      </c>
      <c r="AC27" s="3">
        <v>4</v>
      </c>
      <c r="AD27" s="3">
        <v>4</v>
      </c>
      <c r="AE27" s="3">
        <v>4</v>
      </c>
      <c r="AF27" s="3" t="s">
        <v>162</v>
      </c>
      <c r="AG27"/>
    </row>
    <row r="28" spans="1:34" s="3" customFormat="1" x14ac:dyDescent="0.25">
      <c r="A28">
        <v>27</v>
      </c>
      <c r="B28" s="1">
        <v>43995.854583333297</v>
      </c>
      <c r="C28" s="1">
        <v>43995.8578009259</v>
      </c>
      <c r="D28" s="3" t="s">
        <v>275</v>
      </c>
      <c r="E28" s="3" t="s">
        <v>276</v>
      </c>
      <c r="F28"/>
      <c r="H28" s="3" t="s">
        <v>40</v>
      </c>
      <c r="I28"/>
      <c r="K28" s="3" t="s">
        <v>41</v>
      </c>
      <c r="L28"/>
      <c r="N28" s="3" t="s">
        <v>42</v>
      </c>
      <c r="O28"/>
      <c r="Q28" s="3" t="s">
        <v>56</v>
      </c>
      <c r="R28" s="3" t="s">
        <v>152</v>
      </c>
      <c r="S28" s="3" t="s">
        <v>52</v>
      </c>
      <c r="T28" s="3">
        <v>3</v>
      </c>
      <c r="U28" s="3">
        <v>5</v>
      </c>
      <c r="V28" s="3">
        <v>5</v>
      </c>
      <c r="W28" s="3">
        <v>5</v>
      </c>
      <c r="X28" s="3">
        <v>5</v>
      </c>
      <c r="Y28" s="3">
        <v>5</v>
      </c>
      <c r="Z28" s="3">
        <v>5</v>
      </c>
      <c r="AA28" s="3">
        <v>5</v>
      </c>
      <c r="AB28" s="3">
        <v>5</v>
      </c>
      <c r="AC28" s="3">
        <v>3</v>
      </c>
      <c r="AD28" s="3">
        <v>4</v>
      </c>
      <c r="AE28" s="3">
        <v>4</v>
      </c>
      <c r="AG28"/>
    </row>
    <row r="29" spans="1:34" s="3" customFormat="1" x14ac:dyDescent="0.25">
      <c r="A29">
        <v>28</v>
      </c>
      <c r="B29" s="1">
        <v>43996.560451388897</v>
      </c>
      <c r="C29" s="1">
        <v>43996.561168981498</v>
      </c>
      <c r="D29" s="3" t="s">
        <v>287</v>
      </c>
      <c r="E29" s="3" t="s">
        <v>288</v>
      </c>
      <c r="F29"/>
      <c r="H29" s="3" t="s">
        <v>40</v>
      </c>
      <c r="I29"/>
      <c r="K29" s="3" t="s">
        <v>41</v>
      </c>
      <c r="L29"/>
      <c r="N29" s="3" t="s">
        <v>55</v>
      </c>
      <c r="O29"/>
      <c r="Q29" s="3" t="s">
        <v>97</v>
      </c>
      <c r="R29" s="3" t="s">
        <v>225</v>
      </c>
      <c r="S29" s="3" t="s">
        <v>52</v>
      </c>
      <c r="T29" s="3">
        <v>4</v>
      </c>
      <c r="U29" s="3">
        <v>4</v>
      </c>
      <c r="V29" s="3">
        <v>4</v>
      </c>
      <c r="W29" s="3">
        <v>4</v>
      </c>
      <c r="X29" s="3">
        <v>4</v>
      </c>
      <c r="Y29" s="3">
        <v>4</v>
      </c>
      <c r="Z29" s="3">
        <v>4</v>
      </c>
      <c r="AA29" s="3">
        <v>4</v>
      </c>
      <c r="AB29" s="3">
        <v>4</v>
      </c>
      <c r="AC29" s="3">
        <v>4</v>
      </c>
      <c r="AD29" s="3">
        <v>4</v>
      </c>
      <c r="AE29" s="3">
        <v>4</v>
      </c>
      <c r="AG29"/>
    </row>
    <row r="30" spans="1:34" s="3" customFormat="1" x14ac:dyDescent="0.25">
      <c r="A30">
        <v>29</v>
      </c>
      <c r="B30" s="1">
        <v>43998.422152777799</v>
      </c>
      <c r="C30" s="1">
        <v>43998.423935185201</v>
      </c>
      <c r="D30" s="3" t="s">
        <v>572</v>
      </c>
      <c r="E30" s="3" t="s">
        <v>573</v>
      </c>
      <c r="F30"/>
      <c r="H30" s="3" t="s">
        <v>49</v>
      </c>
      <c r="I30"/>
      <c r="K30" s="3" t="s">
        <v>41</v>
      </c>
      <c r="L30"/>
      <c r="N30" s="3" t="s">
        <v>55</v>
      </c>
      <c r="O30"/>
      <c r="Q30" s="3" t="s">
        <v>70</v>
      </c>
      <c r="R30" s="3" t="s">
        <v>71</v>
      </c>
      <c r="S30" s="3" t="s">
        <v>52</v>
      </c>
      <c r="T30" s="3">
        <v>4</v>
      </c>
      <c r="U30">
        <v>4</v>
      </c>
      <c r="V30" s="3">
        <v>4</v>
      </c>
      <c r="W30" s="3">
        <v>3</v>
      </c>
      <c r="X30">
        <v>3</v>
      </c>
      <c r="Y30" s="3">
        <v>4</v>
      </c>
      <c r="Z30">
        <v>4</v>
      </c>
      <c r="AA30" s="3">
        <v>5</v>
      </c>
      <c r="AB30" s="3">
        <v>5</v>
      </c>
      <c r="AC30">
        <v>4</v>
      </c>
      <c r="AD30" s="3">
        <v>4</v>
      </c>
      <c r="AE30" s="3">
        <v>4</v>
      </c>
      <c r="AF30" s="3" t="s">
        <v>574</v>
      </c>
      <c r="AH30"/>
    </row>
    <row r="31" spans="1:34" s="3" customFormat="1" x14ac:dyDescent="0.25">
      <c r="A31">
        <v>30</v>
      </c>
      <c r="B31" s="1">
        <v>43998.766921296301</v>
      </c>
      <c r="C31" s="1">
        <v>43998.768067129597</v>
      </c>
      <c r="D31" s="3" t="s">
        <v>581</v>
      </c>
      <c r="E31" s="3" t="s">
        <v>582</v>
      </c>
      <c r="F31"/>
      <c r="H31" s="3" t="s">
        <v>40</v>
      </c>
      <c r="I31"/>
      <c r="K31" s="3" t="s">
        <v>50</v>
      </c>
      <c r="L31"/>
      <c r="N31" s="3" t="s">
        <v>55</v>
      </c>
      <c r="O31"/>
      <c r="Q31" s="3" t="s">
        <v>583</v>
      </c>
      <c r="R31" s="3" t="s">
        <v>584</v>
      </c>
      <c r="S31" s="3" t="s">
        <v>52</v>
      </c>
      <c r="T31" s="3">
        <v>4</v>
      </c>
      <c r="U31">
        <v>4</v>
      </c>
      <c r="V31" s="3">
        <v>4</v>
      </c>
      <c r="W31" s="3">
        <v>4</v>
      </c>
      <c r="X31">
        <v>4</v>
      </c>
      <c r="Y31" s="3">
        <v>4</v>
      </c>
      <c r="Z31">
        <v>4</v>
      </c>
      <c r="AA31" s="3">
        <v>5</v>
      </c>
      <c r="AB31" s="3">
        <v>4</v>
      </c>
      <c r="AC31">
        <v>3</v>
      </c>
      <c r="AD31" s="3">
        <v>4</v>
      </c>
      <c r="AE31" s="3">
        <v>4</v>
      </c>
      <c r="AH31"/>
    </row>
    <row r="32" spans="1:34" s="3" customFormat="1" ht="23.25" x14ac:dyDescent="0.25">
      <c r="B32" s="1"/>
      <c r="C32" s="1"/>
      <c r="T32" s="5">
        <f>AVERAGE(T8:T31)</f>
        <v>3.875</v>
      </c>
      <c r="U32" s="5">
        <f t="shared" ref="U32:AE32" si="0">AVERAGE(U8:U31)</f>
        <v>4.166666666666667</v>
      </c>
      <c r="V32" s="5">
        <f t="shared" si="0"/>
        <v>3.9166666666666665</v>
      </c>
      <c r="W32" s="5">
        <f t="shared" si="0"/>
        <v>3.625</v>
      </c>
      <c r="X32" s="5">
        <f t="shared" si="0"/>
        <v>4.5217391304347823</v>
      </c>
      <c r="Y32" s="5">
        <f t="shared" si="0"/>
        <v>4.5</v>
      </c>
      <c r="Z32" s="5">
        <f t="shared" si="0"/>
        <v>4.541666666666667</v>
      </c>
      <c r="AA32" s="5">
        <f t="shared" si="0"/>
        <v>4.583333333333333</v>
      </c>
      <c r="AB32" s="5">
        <f t="shared" si="0"/>
        <v>4.583333333333333</v>
      </c>
      <c r="AC32" s="5">
        <f t="shared" si="0"/>
        <v>3.0833333333333335</v>
      </c>
      <c r="AD32" s="5">
        <f t="shared" si="0"/>
        <v>3.9166666666666665</v>
      </c>
      <c r="AE32" s="5">
        <f t="shared" si="0"/>
        <v>3.9166666666666665</v>
      </c>
    </row>
    <row r="33" spans="1:31" s="3" customFormat="1" ht="23.25" x14ac:dyDescent="0.25">
      <c r="B33" s="1"/>
      <c r="C33" s="1"/>
      <c r="T33" s="6">
        <f>STDEV(T8:T31)</f>
        <v>0.79741429960679244</v>
      </c>
      <c r="U33" s="6">
        <f t="shared" ref="U33:AE33" si="1">STDEV(U8:U31)</f>
        <v>0.70196411816303328</v>
      </c>
      <c r="V33" s="6">
        <f t="shared" si="1"/>
        <v>0.82970223399810639</v>
      </c>
      <c r="W33" s="6">
        <f t="shared" si="1"/>
        <v>0.96964807600713976</v>
      </c>
      <c r="X33" s="6">
        <f t="shared" si="1"/>
        <v>0.59310931212254869</v>
      </c>
      <c r="Y33" s="6">
        <f t="shared" si="1"/>
        <v>0.58976782461958854</v>
      </c>
      <c r="Z33" s="6">
        <f t="shared" si="1"/>
        <v>0.58822996587527088</v>
      </c>
      <c r="AA33" s="6">
        <f t="shared" si="1"/>
        <v>0.58359207512176403</v>
      </c>
      <c r="AB33" s="6">
        <f t="shared" si="1"/>
        <v>0.58359207512176403</v>
      </c>
      <c r="AC33" s="6">
        <f t="shared" si="1"/>
        <v>0.92861124297507325</v>
      </c>
      <c r="AD33" s="6">
        <f t="shared" si="1"/>
        <v>0.58359207512176403</v>
      </c>
      <c r="AE33" s="6">
        <f t="shared" si="1"/>
        <v>0.50361015518533414</v>
      </c>
    </row>
    <row r="34" spans="1:31" s="3" customFormat="1" ht="23.25" x14ac:dyDescent="0.25">
      <c r="B34" s="1"/>
      <c r="C34" s="1"/>
      <c r="T34" s="7">
        <f>AVERAGE(T8:T33)</f>
        <v>3.7566313192156455</v>
      </c>
      <c r="U34" s="7">
        <f t="shared" ref="U34:AE34" si="2">AVERAGE(U8:U33)</f>
        <v>4.0334088763396041</v>
      </c>
      <c r="V34" s="7">
        <f t="shared" si="2"/>
        <v>3.7979372654101837</v>
      </c>
      <c r="W34" s="7">
        <f t="shared" si="2"/>
        <v>3.5228710798464289</v>
      </c>
      <c r="X34" s="7">
        <f t="shared" si="2"/>
        <v>4.3645939377022929</v>
      </c>
      <c r="Y34" s="7">
        <f t="shared" si="2"/>
        <v>4.3496064547930606</v>
      </c>
      <c r="Z34" s="7">
        <f t="shared" si="2"/>
        <v>4.3896114089439209</v>
      </c>
      <c r="AA34" s="7">
        <f t="shared" si="2"/>
        <v>4.4294971310944264</v>
      </c>
      <c r="AB34" s="7">
        <f t="shared" si="2"/>
        <v>4.4294971310944264</v>
      </c>
      <c r="AC34" s="7">
        <f t="shared" si="2"/>
        <v>3.0004594067810926</v>
      </c>
      <c r="AD34" s="7">
        <f t="shared" si="2"/>
        <v>3.7884714900687859</v>
      </c>
      <c r="AE34" s="7">
        <f t="shared" si="2"/>
        <v>3.7853952623789229</v>
      </c>
    </row>
    <row r="35" spans="1:31" s="3" customFormat="1" ht="24" x14ac:dyDescent="0.55000000000000004">
      <c r="A35" s="8" t="s">
        <v>40</v>
      </c>
      <c r="B35" s="9">
        <f>COUNTIF(H2:H32,"หญิง")</f>
        <v>17</v>
      </c>
      <c r="C35" s="1"/>
      <c r="T35" s="7">
        <f>STDEV(T8:T31)</f>
        <v>0.79741429960679244</v>
      </c>
      <c r="U35" s="7">
        <f t="shared" ref="U35:AE35" si="3">STDEV(U8:U31)</f>
        <v>0.70196411816303328</v>
      </c>
      <c r="V35" s="7">
        <f t="shared" si="3"/>
        <v>0.82970223399810639</v>
      </c>
      <c r="W35" s="7">
        <f t="shared" si="3"/>
        <v>0.96964807600713976</v>
      </c>
      <c r="X35" s="7">
        <f t="shared" si="3"/>
        <v>0.59310931212254869</v>
      </c>
      <c r="Y35" s="7">
        <f t="shared" si="3"/>
        <v>0.58976782461958854</v>
      </c>
      <c r="Z35" s="7">
        <f t="shared" si="3"/>
        <v>0.58822996587527088</v>
      </c>
      <c r="AA35" s="7">
        <f t="shared" si="3"/>
        <v>0.58359207512176403</v>
      </c>
      <c r="AB35" s="7">
        <f t="shared" si="3"/>
        <v>0.58359207512176403</v>
      </c>
      <c r="AC35" s="7">
        <f t="shared" si="3"/>
        <v>0.92861124297507325</v>
      </c>
      <c r="AD35" s="7">
        <f t="shared" si="3"/>
        <v>0.58359207512176403</v>
      </c>
      <c r="AE35" s="7">
        <f t="shared" si="3"/>
        <v>0.50361015518533414</v>
      </c>
    </row>
    <row r="36" spans="1:31" s="3" customFormat="1" ht="24" x14ac:dyDescent="0.55000000000000004">
      <c r="A36" s="8" t="s">
        <v>49</v>
      </c>
      <c r="B36" s="9">
        <f>COUNTIF(H2:H33,"ชาย")</f>
        <v>13</v>
      </c>
      <c r="C36" s="1"/>
    </row>
    <row r="37" spans="1:31" s="3" customFormat="1" ht="24" x14ac:dyDescent="0.55000000000000004">
      <c r="A37" s="10"/>
      <c r="B37" s="11">
        <f>SUM(B35:B36)</f>
        <v>30</v>
      </c>
      <c r="C37" s="1"/>
    </row>
    <row r="38" spans="1:31" s="3" customFormat="1" x14ac:dyDescent="0.25">
      <c r="A38" s="12"/>
      <c r="B38" s="13"/>
      <c r="C38" s="1"/>
    </row>
    <row r="39" spans="1:31" s="3" customFormat="1" ht="24" x14ac:dyDescent="0.55000000000000004">
      <c r="A39" s="8" t="s">
        <v>41</v>
      </c>
      <c r="B39" s="9">
        <v>20</v>
      </c>
      <c r="C39" s="1"/>
    </row>
    <row r="40" spans="1:31" s="3" customFormat="1" ht="24" x14ac:dyDescent="0.55000000000000004">
      <c r="A40" s="8" t="s">
        <v>64</v>
      </c>
      <c r="B40" s="9">
        <v>6</v>
      </c>
      <c r="C40" s="1"/>
    </row>
    <row r="41" spans="1:31" s="3" customFormat="1" ht="24" x14ac:dyDescent="0.55000000000000004">
      <c r="A41" s="8" t="s">
        <v>50</v>
      </c>
      <c r="B41" s="9">
        <v>4</v>
      </c>
      <c r="C41" s="1"/>
    </row>
    <row r="42" spans="1:31" s="3" customFormat="1" ht="24" x14ac:dyDescent="0.55000000000000004">
      <c r="A42" s="10"/>
      <c r="B42" s="11">
        <f>SUM(B39:B41)</f>
        <v>30</v>
      </c>
      <c r="C42" s="1"/>
    </row>
    <row r="43" spans="1:31" s="3" customFormat="1" x14ac:dyDescent="0.25">
      <c r="A43" s="14"/>
      <c r="B43" s="13"/>
      <c r="C43" s="1"/>
    </row>
    <row r="44" spans="1:31" s="3" customFormat="1" ht="24" x14ac:dyDescent="0.55000000000000004">
      <c r="A44" s="15" t="s">
        <v>55</v>
      </c>
      <c r="B44" s="9">
        <v>22</v>
      </c>
      <c r="C44" s="1"/>
    </row>
    <row r="45" spans="1:31" s="3" customFormat="1" ht="24" x14ac:dyDescent="0.55000000000000004">
      <c r="A45" s="15" t="s">
        <v>42</v>
      </c>
      <c r="B45" s="9">
        <v>8</v>
      </c>
      <c r="C45" s="1"/>
    </row>
    <row r="46" spans="1:31" s="3" customFormat="1" ht="24" x14ac:dyDescent="0.55000000000000004">
      <c r="A46" s="10"/>
      <c r="B46" s="11">
        <f>SUM(B44:B45)</f>
        <v>30</v>
      </c>
      <c r="C46" s="1"/>
    </row>
    <row r="47" spans="1:31" s="3" customFormat="1" x14ac:dyDescent="0.25">
      <c r="A47" s="14" t="s">
        <v>307</v>
      </c>
      <c r="B47" s="13"/>
      <c r="C47" s="1"/>
    </row>
    <row r="48" spans="1:31" s="3" customFormat="1" ht="24" x14ac:dyDescent="0.55000000000000004">
      <c r="A48" s="15" t="s">
        <v>43</v>
      </c>
      <c r="B48" s="9">
        <v>3</v>
      </c>
      <c r="C48" s="1"/>
    </row>
    <row r="49" spans="1:3" s="3" customFormat="1" ht="24" x14ac:dyDescent="0.55000000000000004">
      <c r="A49" s="16" t="s">
        <v>56</v>
      </c>
      <c r="B49" s="9">
        <v>5</v>
      </c>
      <c r="C49" s="1"/>
    </row>
    <row r="50" spans="1:3" s="3" customFormat="1" ht="24" x14ac:dyDescent="0.55000000000000004">
      <c r="A50" s="16" t="s">
        <v>65</v>
      </c>
      <c r="B50" s="9">
        <v>3</v>
      </c>
      <c r="C50" s="1"/>
    </row>
    <row r="51" spans="1:3" s="3" customFormat="1" ht="24" x14ac:dyDescent="0.55000000000000004">
      <c r="A51" s="16" t="s">
        <v>70</v>
      </c>
      <c r="B51" s="9">
        <v>4</v>
      </c>
      <c r="C51" s="1"/>
    </row>
    <row r="52" spans="1:3" s="3" customFormat="1" ht="24" x14ac:dyDescent="0.55000000000000004">
      <c r="A52" s="16" t="s">
        <v>97</v>
      </c>
      <c r="B52" s="9">
        <v>5</v>
      </c>
      <c r="C52" s="1"/>
    </row>
    <row r="53" spans="1:3" s="3" customFormat="1" ht="24" x14ac:dyDescent="0.55000000000000004">
      <c r="A53" s="16" t="s">
        <v>142</v>
      </c>
      <c r="B53" s="9">
        <v>3</v>
      </c>
      <c r="C53" s="1"/>
    </row>
    <row r="54" spans="1:3" s="3" customFormat="1" ht="24" x14ac:dyDescent="0.55000000000000004">
      <c r="A54" s="16" t="s">
        <v>165</v>
      </c>
      <c r="B54" s="9">
        <v>2</v>
      </c>
      <c r="C54" s="1"/>
    </row>
    <row r="55" spans="1:3" s="3" customFormat="1" ht="24" x14ac:dyDescent="0.55000000000000004">
      <c r="A55" s="16" t="s">
        <v>146</v>
      </c>
      <c r="B55" s="9">
        <v>1</v>
      </c>
      <c r="C55" s="1"/>
    </row>
    <row r="56" spans="1:3" s="3" customFormat="1" ht="24" x14ac:dyDescent="0.55000000000000004">
      <c r="A56" s="16" t="s">
        <v>120</v>
      </c>
      <c r="B56" s="9">
        <v>2</v>
      </c>
      <c r="C56" s="1"/>
    </row>
    <row r="57" spans="1:3" s="3" customFormat="1" ht="24" x14ac:dyDescent="0.55000000000000004">
      <c r="A57" s="10"/>
      <c r="B57" s="11">
        <f>SUM(B48:B56)</f>
        <v>28</v>
      </c>
      <c r="C57" s="1"/>
    </row>
    <row r="58" spans="1:3" s="3" customFormat="1" x14ac:dyDescent="0.25">
      <c r="A58" s="14" t="s">
        <v>309</v>
      </c>
      <c r="B58" s="13"/>
      <c r="C58" s="1"/>
    </row>
    <row r="59" spans="1:3" s="3" customFormat="1" ht="24" x14ac:dyDescent="0.55000000000000004">
      <c r="A59" s="21" t="s">
        <v>51</v>
      </c>
      <c r="B59" s="20">
        <v>1</v>
      </c>
      <c r="C59" s="1"/>
    </row>
    <row r="60" spans="1:3" s="3" customFormat="1" ht="24" x14ac:dyDescent="0.55000000000000004">
      <c r="A60" s="21" t="s">
        <v>57</v>
      </c>
      <c r="B60" s="20">
        <v>1</v>
      </c>
      <c r="C60" s="1"/>
    </row>
    <row r="61" spans="1:3" s="3" customFormat="1" ht="24" x14ac:dyDescent="0.55000000000000004">
      <c r="A61" s="21" t="s">
        <v>66</v>
      </c>
      <c r="B61" s="20">
        <v>1</v>
      </c>
      <c r="C61" s="1"/>
    </row>
    <row r="62" spans="1:3" s="3" customFormat="1" ht="24" x14ac:dyDescent="0.55000000000000004">
      <c r="A62" s="21" t="s">
        <v>71</v>
      </c>
      <c r="B62" s="20">
        <v>1</v>
      </c>
      <c r="C62" s="1"/>
    </row>
    <row r="63" spans="1:3" s="3" customFormat="1" ht="24" x14ac:dyDescent="0.55000000000000004">
      <c r="A63" s="21" t="s">
        <v>98</v>
      </c>
      <c r="B63" s="20">
        <v>1</v>
      </c>
      <c r="C63" s="1"/>
    </row>
    <row r="64" spans="1:3" s="3" customFormat="1" ht="24" x14ac:dyDescent="0.55000000000000004">
      <c r="A64" s="21" t="s">
        <v>104</v>
      </c>
      <c r="B64" s="20">
        <v>1</v>
      </c>
      <c r="C64" s="1"/>
    </row>
    <row r="65" spans="1:3" s="3" customFormat="1" ht="24" x14ac:dyDescent="0.55000000000000004">
      <c r="A65" s="21" t="s">
        <v>81</v>
      </c>
      <c r="B65" s="20">
        <v>1</v>
      </c>
      <c r="C65" s="1"/>
    </row>
    <row r="66" spans="1:3" s="3" customFormat="1" ht="24" x14ac:dyDescent="0.55000000000000004">
      <c r="A66" s="21" t="s">
        <v>121</v>
      </c>
      <c r="B66" s="20">
        <v>1</v>
      </c>
      <c r="C66" s="1"/>
    </row>
    <row r="67" spans="1:3" s="3" customFormat="1" ht="24" x14ac:dyDescent="0.55000000000000004">
      <c r="A67" s="21" t="s">
        <v>124</v>
      </c>
      <c r="B67" s="20">
        <v>2</v>
      </c>
      <c r="C67" s="1"/>
    </row>
    <row r="68" spans="1:3" s="3" customFormat="1" ht="24" x14ac:dyDescent="0.55000000000000004">
      <c r="A68" s="21" t="s">
        <v>147</v>
      </c>
      <c r="B68" s="20">
        <v>1</v>
      </c>
      <c r="C68" s="1"/>
    </row>
    <row r="69" spans="1:3" s="3" customFormat="1" ht="24" x14ac:dyDescent="0.55000000000000004">
      <c r="A69" s="21" t="s">
        <v>166</v>
      </c>
      <c r="B69" s="20">
        <v>1</v>
      </c>
      <c r="C69" s="1"/>
    </row>
    <row r="70" spans="1:3" s="3" customFormat="1" ht="24" x14ac:dyDescent="0.55000000000000004">
      <c r="A70" s="21" t="s">
        <v>71</v>
      </c>
      <c r="B70" s="20">
        <v>1</v>
      </c>
      <c r="C70" s="1"/>
    </row>
    <row r="71" spans="1:3" s="3" customFormat="1" ht="24" x14ac:dyDescent="0.55000000000000004">
      <c r="A71" s="21" t="s">
        <v>187</v>
      </c>
      <c r="B71" s="20">
        <v>1</v>
      </c>
      <c r="C71" s="1"/>
    </row>
    <row r="72" spans="1:3" s="3" customFormat="1" ht="24" x14ac:dyDescent="0.55000000000000004">
      <c r="A72" s="21" t="s">
        <v>202</v>
      </c>
      <c r="B72" s="20">
        <v>1</v>
      </c>
      <c r="C72" s="1"/>
    </row>
    <row r="73" spans="1:3" s="3" customFormat="1" ht="24" x14ac:dyDescent="0.55000000000000004">
      <c r="A73" s="21" t="s">
        <v>206</v>
      </c>
      <c r="B73" s="20">
        <v>1</v>
      </c>
      <c r="C73" s="1"/>
    </row>
    <row r="74" spans="1:3" s="3" customFormat="1" ht="24" x14ac:dyDescent="0.55000000000000004">
      <c r="A74" s="21" t="s">
        <v>202</v>
      </c>
      <c r="B74" s="20">
        <v>2</v>
      </c>
      <c r="C74" s="1"/>
    </row>
    <row r="75" spans="1:3" s="3" customFormat="1" ht="24" x14ac:dyDescent="0.55000000000000004">
      <c r="A75" s="21" t="s">
        <v>81</v>
      </c>
      <c r="B75" s="20">
        <v>1</v>
      </c>
      <c r="C75" s="1"/>
    </row>
    <row r="76" spans="1:3" s="3" customFormat="1" ht="24" x14ac:dyDescent="0.55000000000000004">
      <c r="A76" s="21" t="s">
        <v>240</v>
      </c>
      <c r="B76" s="20">
        <v>1</v>
      </c>
      <c r="C76" s="1"/>
    </row>
    <row r="77" spans="1:3" s="3" customFormat="1" ht="24" x14ac:dyDescent="0.55000000000000004">
      <c r="A77" s="21" t="s">
        <v>196</v>
      </c>
      <c r="B77" s="20">
        <v>1</v>
      </c>
      <c r="C77" s="1"/>
    </row>
    <row r="78" spans="1:3" s="3" customFormat="1" ht="24" x14ac:dyDescent="0.55000000000000004">
      <c r="A78" s="21" t="s">
        <v>240</v>
      </c>
      <c r="B78" s="20">
        <v>1</v>
      </c>
      <c r="C78" s="1"/>
    </row>
    <row r="79" spans="1:3" s="3" customFormat="1" ht="24" x14ac:dyDescent="0.55000000000000004">
      <c r="A79" s="21" t="s">
        <v>267</v>
      </c>
      <c r="B79" s="20">
        <v>1</v>
      </c>
      <c r="C79" s="1"/>
    </row>
    <row r="80" spans="1:3" s="3" customFormat="1" ht="24" x14ac:dyDescent="0.55000000000000004">
      <c r="A80" s="21" t="s">
        <v>152</v>
      </c>
      <c r="B80" s="20">
        <v>1</v>
      </c>
      <c r="C80" s="1"/>
    </row>
    <row r="81" spans="1:3" s="3" customFormat="1" ht="24" x14ac:dyDescent="0.55000000000000004">
      <c r="A81" s="21" t="s">
        <v>225</v>
      </c>
      <c r="B81" s="20">
        <v>4</v>
      </c>
      <c r="C81" s="1"/>
    </row>
    <row r="82" spans="1:3" s="3" customFormat="1" ht="24" x14ac:dyDescent="0.55000000000000004">
      <c r="A82" s="22"/>
      <c r="B82" s="11">
        <f>SUM(B59:B81)</f>
        <v>28</v>
      </c>
      <c r="C82" s="1"/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75"/>
  <sheetViews>
    <sheetView topLeftCell="H3" workbookViewId="0">
      <selection activeCell="T31" sqref="T31"/>
    </sheetView>
  </sheetViews>
  <sheetFormatPr defaultRowHeight="15" x14ac:dyDescent="0.25"/>
  <cols>
    <col min="1" max="1" width="31" bestFit="1" customWidth="1"/>
    <col min="2" max="35" width="20" bestFit="1" customWidth="1"/>
    <col min="36" max="36" width="255.7109375" bestFit="1" customWidth="1"/>
    <col min="37" max="38" width="20" bestFit="1" customWidth="1"/>
  </cols>
  <sheetData>
    <row r="1" spans="1:67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t="s">
        <v>598</v>
      </c>
      <c r="AN1" t="s">
        <v>599</v>
      </c>
      <c r="AO1" t="s">
        <v>600</v>
      </c>
      <c r="AP1" t="s">
        <v>601</v>
      </c>
      <c r="AQ1" t="s">
        <v>602</v>
      </c>
      <c r="AR1" t="s">
        <v>603</v>
      </c>
      <c r="AS1" t="s">
        <v>604</v>
      </c>
      <c r="AT1" t="s">
        <v>605</v>
      </c>
      <c r="AU1" t="s">
        <v>606</v>
      </c>
      <c r="AV1" t="s">
        <v>607</v>
      </c>
      <c r="AW1" t="s">
        <v>608</v>
      </c>
      <c r="AX1" t="s">
        <v>609</v>
      </c>
      <c r="AY1" t="s">
        <v>610</v>
      </c>
      <c r="AZ1" t="s">
        <v>611</v>
      </c>
      <c r="BA1" t="s">
        <v>612</v>
      </c>
      <c r="BB1" t="s">
        <v>613</v>
      </c>
      <c r="BC1" t="s">
        <v>614</v>
      </c>
      <c r="BD1" t="s">
        <v>615</v>
      </c>
      <c r="BE1" t="s">
        <v>616</v>
      </c>
      <c r="BF1" t="s">
        <v>617</v>
      </c>
      <c r="BG1" t="s">
        <v>618</v>
      </c>
      <c r="BH1" t="s">
        <v>619</v>
      </c>
      <c r="BI1" t="s">
        <v>620</v>
      </c>
      <c r="BJ1" t="s">
        <v>621</v>
      </c>
      <c r="BK1" t="s">
        <v>622</v>
      </c>
      <c r="BL1" t="s">
        <v>623</v>
      </c>
      <c r="BM1" t="s">
        <v>624</v>
      </c>
      <c r="BN1" t="s">
        <v>625</v>
      </c>
      <c r="BO1" t="s">
        <v>626</v>
      </c>
    </row>
    <row r="2" spans="1:67" x14ac:dyDescent="0.25">
      <c r="A2">
        <v>1</v>
      </c>
      <c r="B2" s="1">
        <v>43995.472187500003</v>
      </c>
      <c r="C2" s="1">
        <v>43995.472847222198</v>
      </c>
      <c r="D2" s="3" t="s">
        <v>106</v>
      </c>
      <c r="E2" s="3" t="s">
        <v>107</v>
      </c>
      <c r="G2" s="3"/>
      <c r="H2" s="3" t="s">
        <v>49</v>
      </c>
      <c r="J2" s="3"/>
      <c r="K2" s="3" t="s">
        <v>64</v>
      </c>
      <c r="M2" s="3"/>
      <c r="N2" s="3" t="s">
        <v>42</v>
      </c>
      <c r="P2" s="3"/>
      <c r="Q2" s="3" t="s">
        <v>108</v>
      </c>
      <c r="S2" s="3"/>
      <c r="T2" s="3" t="s">
        <v>109</v>
      </c>
      <c r="V2" s="3"/>
      <c r="W2" s="3" t="s">
        <v>110</v>
      </c>
      <c r="X2" s="3">
        <v>5</v>
      </c>
      <c r="Y2" s="3">
        <v>5</v>
      </c>
      <c r="Z2" s="3">
        <v>5</v>
      </c>
      <c r="AA2" s="3">
        <v>5</v>
      </c>
      <c r="AB2" s="3">
        <v>5</v>
      </c>
      <c r="AC2" s="3">
        <v>5</v>
      </c>
      <c r="AD2" s="3">
        <v>4</v>
      </c>
      <c r="AE2" s="3">
        <v>4</v>
      </c>
      <c r="AF2" s="3">
        <v>5</v>
      </c>
      <c r="AG2" s="3">
        <v>3</v>
      </c>
      <c r="AH2" s="3">
        <v>4</v>
      </c>
      <c r="AI2" s="3">
        <v>4</v>
      </c>
      <c r="AJ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</row>
    <row r="3" spans="1:67" x14ac:dyDescent="0.25">
      <c r="A3">
        <v>2</v>
      </c>
      <c r="B3" s="1">
        <v>43995.470243055599</v>
      </c>
      <c r="C3" s="1">
        <v>43995.473749999997</v>
      </c>
      <c r="D3" s="3" t="s">
        <v>140</v>
      </c>
      <c r="E3" s="3" t="s">
        <v>141</v>
      </c>
      <c r="G3" s="3"/>
      <c r="H3" s="3" t="s">
        <v>40</v>
      </c>
      <c r="J3" s="3"/>
      <c r="K3" s="3" t="s">
        <v>41</v>
      </c>
      <c r="M3" s="3"/>
      <c r="N3" s="3" t="s">
        <v>55</v>
      </c>
      <c r="P3" s="3"/>
      <c r="Q3" s="3" t="s">
        <v>142</v>
      </c>
      <c r="S3" s="3"/>
      <c r="T3" s="3" t="s">
        <v>143</v>
      </c>
      <c r="V3" s="3"/>
      <c r="W3" s="3" t="s">
        <v>110</v>
      </c>
      <c r="X3" s="3">
        <v>3</v>
      </c>
      <c r="Y3" s="3">
        <v>3</v>
      </c>
      <c r="Z3" s="3">
        <v>3</v>
      </c>
      <c r="AA3" s="3">
        <v>2</v>
      </c>
      <c r="AB3" s="3">
        <v>4</v>
      </c>
      <c r="AC3" s="3">
        <v>4</v>
      </c>
      <c r="AD3" s="3">
        <v>4</v>
      </c>
      <c r="AE3" s="3">
        <v>4</v>
      </c>
      <c r="AF3" s="3">
        <v>4</v>
      </c>
      <c r="AG3" s="3">
        <v>4</v>
      </c>
      <c r="AH3" s="3">
        <v>4</v>
      </c>
      <c r="AI3" s="3">
        <v>4</v>
      </c>
      <c r="AJ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</row>
    <row r="4" spans="1:67" x14ac:dyDescent="0.25">
      <c r="A4">
        <v>3</v>
      </c>
      <c r="B4" s="1">
        <v>43995.472847222198</v>
      </c>
      <c r="C4" s="1">
        <v>43995.4738657407</v>
      </c>
      <c r="D4" s="3" t="s">
        <v>148</v>
      </c>
      <c r="E4" s="3" t="s">
        <v>149</v>
      </c>
      <c r="G4" s="3"/>
      <c r="H4" s="3" t="s">
        <v>40</v>
      </c>
      <c r="J4" s="3"/>
      <c r="K4" s="3" t="s">
        <v>41</v>
      </c>
      <c r="M4" s="3"/>
      <c r="N4" s="3" t="s">
        <v>55</v>
      </c>
      <c r="P4" s="3"/>
      <c r="Q4" s="3" t="s">
        <v>56</v>
      </c>
      <c r="S4" s="3"/>
      <c r="T4" s="3" t="s">
        <v>57</v>
      </c>
      <c r="V4" s="3"/>
      <c r="W4" s="3" t="s">
        <v>110</v>
      </c>
      <c r="X4" s="3">
        <v>5</v>
      </c>
      <c r="Y4" s="3">
        <v>5</v>
      </c>
      <c r="Z4" s="3">
        <v>3</v>
      </c>
      <c r="AA4" s="3">
        <v>4</v>
      </c>
      <c r="AB4" s="3">
        <v>5</v>
      </c>
      <c r="AC4" s="3">
        <v>4</v>
      </c>
      <c r="AD4" s="3">
        <v>5</v>
      </c>
      <c r="AE4" s="3">
        <v>5</v>
      </c>
      <c r="AF4" s="3">
        <v>5</v>
      </c>
      <c r="AG4" s="3">
        <v>3</v>
      </c>
      <c r="AH4" s="3">
        <v>4</v>
      </c>
      <c r="AI4" s="3">
        <v>4</v>
      </c>
      <c r="AJ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</row>
    <row r="5" spans="1:67" x14ac:dyDescent="0.25">
      <c r="A5">
        <v>4</v>
      </c>
      <c r="B5" s="1">
        <v>43995.471990740698</v>
      </c>
      <c r="C5" s="1">
        <v>43995.474097222199</v>
      </c>
      <c r="D5" s="3" t="s">
        <v>150</v>
      </c>
      <c r="E5" s="3" t="s">
        <v>151</v>
      </c>
      <c r="G5" s="3"/>
      <c r="H5" s="3" t="s">
        <v>49</v>
      </c>
      <c r="J5" s="3"/>
      <c r="K5" s="3" t="s">
        <v>64</v>
      </c>
      <c r="M5" s="3"/>
      <c r="N5" s="3" t="s">
        <v>55</v>
      </c>
      <c r="P5" s="3"/>
      <c r="Q5" s="3" t="s">
        <v>56</v>
      </c>
      <c r="S5" s="3"/>
      <c r="T5" s="3" t="s">
        <v>152</v>
      </c>
      <c r="V5" s="3"/>
      <c r="W5" s="3" t="s">
        <v>110</v>
      </c>
      <c r="X5" s="3">
        <v>5</v>
      </c>
      <c r="Y5" s="3">
        <v>4</v>
      </c>
      <c r="Z5" s="3">
        <v>4</v>
      </c>
      <c r="AA5" s="3">
        <v>4</v>
      </c>
      <c r="AB5" s="3">
        <v>5</v>
      </c>
      <c r="AC5" s="3">
        <v>5</v>
      </c>
      <c r="AD5" s="3">
        <v>5</v>
      </c>
      <c r="AE5" s="3">
        <v>5</v>
      </c>
      <c r="AF5" s="3">
        <v>5</v>
      </c>
      <c r="AG5" s="3">
        <v>3</v>
      </c>
      <c r="AH5" s="3">
        <v>4</v>
      </c>
      <c r="AI5" s="3">
        <v>5</v>
      </c>
      <c r="AJ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</row>
    <row r="6" spans="1:67" x14ac:dyDescent="0.25">
      <c r="A6">
        <v>5</v>
      </c>
      <c r="B6" s="1">
        <v>43995.472777777803</v>
      </c>
      <c r="C6" s="1">
        <v>43995.474259259303</v>
      </c>
      <c r="D6" s="3" t="s">
        <v>155</v>
      </c>
      <c r="E6" s="3" t="s">
        <v>156</v>
      </c>
      <c r="G6" s="3"/>
      <c r="H6" s="3" t="s">
        <v>49</v>
      </c>
      <c r="J6" s="3"/>
      <c r="K6" s="3" t="s">
        <v>41</v>
      </c>
      <c r="M6" s="3"/>
      <c r="N6" s="3" t="s">
        <v>55</v>
      </c>
      <c r="P6" s="3"/>
      <c r="Q6" s="3" t="s">
        <v>56</v>
      </c>
      <c r="S6" s="3"/>
      <c r="T6" s="3" t="s">
        <v>152</v>
      </c>
      <c r="V6" s="3"/>
      <c r="W6" s="3" t="s">
        <v>110</v>
      </c>
      <c r="X6" s="3">
        <v>4</v>
      </c>
      <c r="Y6" s="3">
        <v>4</v>
      </c>
      <c r="Z6" s="3">
        <v>4</v>
      </c>
      <c r="AA6" s="3">
        <v>4</v>
      </c>
      <c r="AB6" s="3">
        <v>4</v>
      </c>
      <c r="AC6" s="3">
        <v>4</v>
      </c>
      <c r="AD6" s="3">
        <v>5</v>
      </c>
      <c r="AE6" s="3">
        <v>5</v>
      </c>
      <c r="AF6" s="3">
        <v>5</v>
      </c>
      <c r="AG6" s="3">
        <v>4</v>
      </c>
      <c r="AH6" s="3">
        <v>4</v>
      </c>
      <c r="AI6" s="3">
        <v>4</v>
      </c>
      <c r="AJ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</row>
    <row r="7" spans="1:67" x14ac:dyDescent="0.25">
      <c r="A7">
        <v>6</v>
      </c>
      <c r="B7" s="1">
        <v>43995.474374999998</v>
      </c>
      <c r="C7" s="1">
        <v>43995.4753935185</v>
      </c>
      <c r="D7" s="3" t="s">
        <v>167</v>
      </c>
      <c r="E7" s="3" t="s">
        <v>168</v>
      </c>
      <c r="G7" s="3"/>
      <c r="H7" s="3" t="s">
        <v>40</v>
      </c>
      <c r="J7" s="3"/>
      <c r="K7" s="3" t="s">
        <v>41</v>
      </c>
      <c r="M7" s="3"/>
      <c r="N7" s="3" t="s">
        <v>55</v>
      </c>
      <c r="P7" s="3"/>
      <c r="Q7" s="3" t="s">
        <v>165</v>
      </c>
      <c r="S7" s="3"/>
      <c r="T7" s="3" t="s">
        <v>169</v>
      </c>
      <c r="V7" s="3"/>
      <c r="W7" s="3" t="s">
        <v>110</v>
      </c>
      <c r="X7" s="3">
        <v>5</v>
      </c>
      <c r="Y7" s="3">
        <v>4</v>
      </c>
      <c r="Z7" s="3">
        <v>4</v>
      </c>
      <c r="AA7" s="3">
        <v>3</v>
      </c>
      <c r="AB7" s="3">
        <v>4</v>
      </c>
      <c r="AC7" s="3">
        <v>4</v>
      </c>
      <c r="AD7" s="3">
        <v>5</v>
      </c>
      <c r="AE7" s="3">
        <v>5</v>
      </c>
      <c r="AF7" s="3">
        <v>5</v>
      </c>
      <c r="AG7" s="3">
        <v>2</v>
      </c>
      <c r="AH7" s="3">
        <v>4</v>
      </c>
      <c r="AI7" s="3">
        <v>4</v>
      </c>
      <c r="AJ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</row>
    <row r="8" spans="1:67" x14ac:dyDescent="0.25">
      <c r="A8">
        <v>7</v>
      </c>
      <c r="B8" s="1">
        <v>43995.475115740701</v>
      </c>
      <c r="C8" s="1">
        <v>43995.475601851896</v>
      </c>
      <c r="D8" s="3" t="s">
        <v>170</v>
      </c>
      <c r="E8" s="3" t="s">
        <v>171</v>
      </c>
      <c r="G8" s="3"/>
      <c r="H8" s="3" t="s">
        <v>49</v>
      </c>
      <c r="J8" s="3"/>
      <c r="K8" s="3" t="s">
        <v>41</v>
      </c>
      <c r="M8" s="3"/>
      <c r="N8" s="3" t="s">
        <v>55</v>
      </c>
      <c r="P8" s="3"/>
      <c r="Q8" s="3" t="s">
        <v>70</v>
      </c>
      <c r="S8" s="3"/>
      <c r="T8" s="3" t="s">
        <v>172</v>
      </c>
      <c r="V8" s="3"/>
      <c r="W8" s="3" t="s">
        <v>110</v>
      </c>
      <c r="X8" s="3">
        <v>5</v>
      </c>
      <c r="Y8" s="3">
        <v>5</v>
      </c>
      <c r="Z8" s="3">
        <v>5</v>
      </c>
      <c r="AA8" s="3">
        <v>5</v>
      </c>
      <c r="AB8" s="3">
        <v>5</v>
      </c>
      <c r="AC8" s="3">
        <v>5</v>
      </c>
      <c r="AD8" s="3">
        <v>5</v>
      </c>
      <c r="AE8" s="3">
        <v>5</v>
      </c>
      <c r="AF8" s="3">
        <v>5</v>
      </c>
      <c r="AG8" s="3">
        <v>5</v>
      </c>
      <c r="AH8" s="3">
        <v>5</v>
      </c>
      <c r="AI8" s="3">
        <v>5</v>
      </c>
      <c r="AJ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</row>
    <row r="9" spans="1:67" x14ac:dyDescent="0.25">
      <c r="A9">
        <v>8</v>
      </c>
      <c r="B9" s="1">
        <v>43995.4756597222</v>
      </c>
      <c r="C9" s="1">
        <v>43995.476759259298</v>
      </c>
      <c r="D9" s="3" t="s">
        <v>183</v>
      </c>
      <c r="E9" s="3" t="s">
        <v>184</v>
      </c>
      <c r="G9" s="3"/>
      <c r="H9" s="3" t="s">
        <v>49</v>
      </c>
      <c r="J9" s="3"/>
      <c r="K9" s="3" t="s">
        <v>64</v>
      </c>
      <c r="M9" s="3"/>
      <c r="N9" s="3" t="s">
        <v>55</v>
      </c>
      <c r="P9" s="3"/>
      <c r="Q9" s="3" t="s">
        <v>146</v>
      </c>
      <c r="S9" s="3"/>
      <c r="T9" s="3" t="s">
        <v>147</v>
      </c>
      <c r="V9" s="3"/>
      <c r="W9" s="3" t="s">
        <v>110</v>
      </c>
      <c r="X9" s="3">
        <v>4</v>
      </c>
      <c r="Y9" s="3">
        <v>5</v>
      </c>
      <c r="Z9" s="3">
        <v>4</v>
      </c>
      <c r="AA9" s="3">
        <v>5</v>
      </c>
      <c r="AB9" s="3">
        <v>5</v>
      </c>
      <c r="AC9" s="3">
        <v>5</v>
      </c>
      <c r="AD9" s="3">
        <v>5</v>
      </c>
      <c r="AE9" s="3">
        <v>5</v>
      </c>
      <c r="AF9" s="3">
        <v>5</v>
      </c>
      <c r="AG9" s="3">
        <v>3</v>
      </c>
      <c r="AH9" s="3">
        <v>5</v>
      </c>
      <c r="AI9" s="3">
        <v>5</v>
      </c>
      <c r="AJ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</row>
    <row r="10" spans="1:67" x14ac:dyDescent="0.25">
      <c r="A10">
        <v>9</v>
      </c>
      <c r="B10" s="1">
        <v>43995.474097222199</v>
      </c>
      <c r="C10" s="1">
        <v>43995.477349537003</v>
      </c>
      <c r="D10" s="3" t="s">
        <v>188</v>
      </c>
      <c r="E10" s="3" t="s">
        <v>189</v>
      </c>
      <c r="G10" s="3"/>
      <c r="H10" s="3" t="s">
        <v>49</v>
      </c>
      <c r="J10" s="3"/>
      <c r="K10" s="3" t="s">
        <v>41</v>
      </c>
      <c r="M10" s="3"/>
      <c r="N10" s="3" t="s">
        <v>55</v>
      </c>
      <c r="P10" s="3"/>
      <c r="Q10" s="3" t="s">
        <v>43</v>
      </c>
      <c r="S10" s="3"/>
      <c r="T10" s="3" t="s">
        <v>190</v>
      </c>
      <c r="V10" s="3"/>
      <c r="W10" s="3" t="s">
        <v>110</v>
      </c>
      <c r="X10" s="3">
        <v>5</v>
      </c>
      <c r="Y10" s="3">
        <v>4</v>
      </c>
      <c r="Z10" s="3">
        <v>4</v>
      </c>
      <c r="AA10" s="3">
        <v>4</v>
      </c>
      <c r="AB10" s="3">
        <v>4</v>
      </c>
      <c r="AC10" s="3">
        <v>4</v>
      </c>
      <c r="AD10" s="3">
        <v>4</v>
      </c>
      <c r="AE10" s="3">
        <v>4</v>
      </c>
      <c r="AF10" s="3">
        <v>4</v>
      </c>
      <c r="AG10" s="3">
        <v>4</v>
      </c>
      <c r="AH10" s="3">
        <v>4</v>
      </c>
      <c r="AI10" s="3">
        <v>4</v>
      </c>
      <c r="AJ10" s="3" t="s">
        <v>191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</row>
    <row r="11" spans="1:67" x14ac:dyDescent="0.25">
      <c r="A11">
        <v>10</v>
      </c>
      <c r="B11" s="1">
        <v>43995.475543981498</v>
      </c>
      <c r="C11" s="1">
        <v>43995.4778240741</v>
      </c>
      <c r="D11" s="3" t="s">
        <v>192</v>
      </c>
      <c r="E11" s="3" t="s">
        <v>193</v>
      </c>
      <c r="G11" s="3"/>
      <c r="H11" s="3" t="s">
        <v>49</v>
      </c>
      <c r="J11" s="3"/>
      <c r="K11" s="3" t="s">
        <v>41</v>
      </c>
      <c r="M11" s="3"/>
      <c r="N11" s="3" t="s">
        <v>55</v>
      </c>
      <c r="P11" s="3"/>
      <c r="Q11" s="3" t="s">
        <v>43</v>
      </c>
      <c r="S11" s="3"/>
      <c r="T11" s="3" t="s">
        <v>51</v>
      </c>
      <c r="V11" s="3"/>
      <c r="W11" s="3" t="s">
        <v>110</v>
      </c>
      <c r="X11" s="3">
        <v>4</v>
      </c>
      <c r="Y11" s="3">
        <v>4</v>
      </c>
      <c r="Z11" s="3">
        <v>4</v>
      </c>
      <c r="AA11" s="3">
        <v>3</v>
      </c>
      <c r="AB11" s="3">
        <v>5</v>
      </c>
      <c r="AC11" s="3">
        <v>5</v>
      </c>
      <c r="AD11" s="3">
        <v>5</v>
      </c>
      <c r="AE11" s="3">
        <v>5</v>
      </c>
      <c r="AF11" s="3">
        <v>5</v>
      </c>
      <c r="AG11" s="3">
        <v>2</v>
      </c>
      <c r="AH11" s="3">
        <v>4</v>
      </c>
      <c r="AI11" s="3">
        <v>5</v>
      </c>
      <c r="AJ11" s="3" t="s">
        <v>298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</row>
    <row r="12" spans="1:67" x14ac:dyDescent="0.25">
      <c r="A12">
        <v>11</v>
      </c>
      <c r="B12" s="1">
        <v>43995.474849537</v>
      </c>
      <c r="C12" s="1">
        <v>43995.478101851797</v>
      </c>
      <c r="D12" s="3" t="s">
        <v>194</v>
      </c>
      <c r="E12" s="3" t="s">
        <v>195</v>
      </c>
      <c r="G12" s="3"/>
      <c r="H12" s="3" t="s">
        <v>40</v>
      </c>
      <c r="J12" s="3"/>
      <c r="K12" s="3" t="s">
        <v>50</v>
      </c>
      <c r="M12" s="3"/>
      <c r="N12" s="3" t="s">
        <v>42</v>
      </c>
      <c r="P12" s="3"/>
      <c r="Q12" s="3" t="s">
        <v>56</v>
      </c>
      <c r="S12" s="3"/>
      <c r="T12" s="3" t="s">
        <v>196</v>
      </c>
      <c r="V12" s="3"/>
      <c r="W12" s="3" t="s">
        <v>110</v>
      </c>
      <c r="X12" s="3">
        <v>5</v>
      </c>
      <c r="Y12" s="3">
        <v>4</v>
      </c>
      <c r="Z12" s="3">
        <v>5</v>
      </c>
      <c r="AA12" s="3">
        <v>4</v>
      </c>
      <c r="AB12" s="3">
        <v>5</v>
      </c>
      <c r="AC12" s="3">
        <v>5</v>
      </c>
      <c r="AD12" s="3">
        <v>5</v>
      </c>
      <c r="AE12" s="3">
        <v>5</v>
      </c>
      <c r="AF12" s="3">
        <v>5</v>
      </c>
      <c r="AG12" s="3">
        <v>3</v>
      </c>
      <c r="AH12" s="3">
        <v>4</v>
      </c>
      <c r="AI12" s="3">
        <v>4</v>
      </c>
      <c r="AJ12" s="3" t="s">
        <v>299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</row>
    <row r="13" spans="1:67" x14ac:dyDescent="0.25">
      <c r="A13">
        <v>12</v>
      </c>
      <c r="B13" s="1">
        <v>43995.482766203699</v>
      </c>
      <c r="C13" s="1">
        <v>43995.483182870397</v>
      </c>
      <c r="D13" s="3" t="s">
        <v>215</v>
      </c>
      <c r="E13" s="3" t="s">
        <v>216</v>
      </c>
      <c r="G13" s="3"/>
      <c r="H13" s="3" t="s">
        <v>40</v>
      </c>
      <c r="J13" s="3"/>
      <c r="K13" s="3" t="s">
        <v>41</v>
      </c>
      <c r="M13" s="3"/>
      <c r="N13" s="3" t="s">
        <v>55</v>
      </c>
      <c r="P13" s="3"/>
      <c r="Q13" s="3" t="s">
        <v>97</v>
      </c>
      <c r="S13" s="3"/>
      <c r="T13" s="3" t="s">
        <v>98</v>
      </c>
      <c r="V13" s="3"/>
      <c r="W13" s="3" t="s">
        <v>110</v>
      </c>
      <c r="X13" s="3">
        <v>5</v>
      </c>
      <c r="Y13" s="3">
        <v>5</v>
      </c>
      <c r="Z13" s="3">
        <v>5</v>
      </c>
      <c r="AA13" s="3">
        <v>4</v>
      </c>
      <c r="AB13" s="3">
        <v>5</v>
      </c>
      <c r="AC13" s="3">
        <v>4</v>
      </c>
      <c r="AD13" s="3">
        <v>5</v>
      </c>
      <c r="AE13" s="3">
        <v>5</v>
      </c>
      <c r="AF13" s="3">
        <v>5</v>
      </c>
      <c r="AG13" s="3">
        <v>5</v>
      </c>
      <c r="AH13" s="3">
        <v>5</v>
      </c>
      <c r="AI13" s="3">
        <v>5</v>
      </c>
      <c r="AJ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</row>
    <row r="14" spans="1:67" x14ac:dyDescent="0.25">
      <c r="A14">
        <v>13</v>
      </c>
      <c r="B14" s="1">
        <v>43995.485127314802</v>
      </c>
      <c r="C14" s="1">
        <v>43995.486226851797</v>
      </c>
      <c r="D14" s="3" t="s">
        <v>217</v>
      </c>
      <c r="E14" s="3" t="s">
        <v>218</v>
      </c>
      <c r="G14" s="3"/>
      <c r="H14" s="3" t="s">
        <v>40</v>
      </c>
      <c r="J14" s="3"/>
      <c r="K14" s="3" t="s">
        <v>64</v>
      </c>
      <c r="M14" s="3"/>
      <c r="N14" s="3" t="s">
        <v>55</v>
      </c>
      <c r="P14" s="3"/>
      <c r="Q14" s="3" t="s">
        <v>70</v>
      </c>
      <c r="S14" s="3"/>
      <c r="T14" s="3" t="s">
        <v>219</v>
      </c>
      <c r="V14" s="3"/>
      <c r="W14" s="3" t="s">
        <v>110</v>
      </c>
      <c r="X14" s="3">
        <v>3</v>
      </c>
      <c r="Y14" s="3">
        <v>3</v>
      </c>
      <c r="Z14" s="3">
        <v>3</v>
      </c>
      <c r="AA14" s="3">
        <v>4</v>
      </c>
      <c r="AB14" s="3">
        <v>5</v>
      </c>
      <c r="AC14" s="3">
        <v>5</v>
      </c>
      <c r="AD14" s="3">
        <v>5</v>
      </c>
      <c r="AE14" s="3">
        <v>5</v>
      </c>
      <c r="AF14" s="3">
        <v>5</v>
      </c>
      <c r="AG14" s="3">
        <v>3</v>
      </c>
      <c r="AH14" s="3">
        <v>4</v>
      </c>
      <c r="AI14" s="3">
        <v>5</v>
      </c>
      <c r="AJ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</row>
    <row r="15" spans="1:67" x14ac:dyDescent="0.25">
      <c r="A15">
        <v>14</v>
      </c>
      <c r="B15" s="1">
        <v>43995.748935185198</v>
      </c>
      <c r="C15" s="1">
        <v>43995.7504050926</v>
      </c>
      <c r="D15" s="3" t="s">
        <v>273</v>
      </c>
      <c r="E15" s="3" t="s">
        <v>274</v>
      </c>
      <c r="G15" s="3"/>
      <c r="H15" s="3" t="s">
        <v>40</v>
      </c>
      <c r="J15" s="3"/>
      <c r="K15" s="3" t="s">
        <v>64</v>
      </c>
      <c r="M15" s="3"/>
      <c r="N15" s="3" t="s">
        <v>55</v>
      </c>
      <c r="P15" s="3"/>
      <c r="Q15" s="3" t="s">
        <v>56</v>
      </c>
      <c r="S15" s="3"/>
      <c r="T15" s="3" t="s">
        <v>147</v>
      </c>
      <c r="V15" s="3"/>
      <c r="W15" s="3" t="s">
        <v>110</v>
      </c>
      <c r="X15" s="3">
        <v>4</v>
      </c>
      <c r="Y15" s="3">
        <v>4</v>
      </c>
      <c r="Z15" s="3">
        <v>4</v>
      </c>
      <c r="AA15" s="3">
        <v>4</v>
      </c>
      <c r="AB15" s="3">
        <v>4</v>
      </c>
      <c r="AC15" s="3">
        <v>4</v>
      </c>
      <c r="AD15" s="3">
        <v>4</v>
      </c>
      <c r="AE15" s="3">
        <v>4</v>
      </c>
      <c r="AF15" s="3">
        <v>5</v>
      </c>
      <c r="AG15" s="3">
        <v>3</v>
      </c>
      <c r="AH15" s="3">
        <v>4</v>
      </c>
      <c r="AI15" s="3">
        <v>4</v>
      </c>
      <c r="AJ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</row>
    <row r="16" spans="1:67" x14ac:dyDescent="0.25">
      <c r="A16">
        <v>15</v>
      </c>
      <c r="B16" s="1">
        <v>43995.9221412037</v>
      </c>
      <c r="C16" s="1">
        <v>43995.924178240697</v>
      </c>
      <c r="D16" s="3" t="s">
        <v>277</v>
      </c>
      <c r="E16" s="3" t="s">
        <v>278</v>
      </c>
      <c r="G16" s="3"/>
      <c r="H16" s="3" t="s">
        <v>40</v>
      </c>
      <c r="J16" s="3"/>
      <c r="K16" s="3" t="s">
        <v>64</v>
      </c>
      <c r="M16" s="3"/>
      <c r="N16" s="3" t="s">
        <v>55</v>
      </c>
      <c r="P16" s="3"/>
      <c r="Q16" s="3" t="s">
        <v>56</v>
      </c>
      <c r="S16" s="3"/>
      <c r="T16" s="3" t="s">
        <v>57</v>
      </c>
      <c r="V16" s="3"/>
      <c r="W16" s="3" t="s">
        <v>110</v>
      </c>
      <c r="X16" s="3">
        <v>5</v>
      </c>
      <c r="Y16" s="3">
        <v>5</v>
      </c>
      <c r="Z16" s="3">
        <v>5</v>
      </c>
      <c r="AA16" s="3">
        <v>5</v>
      </c>
      <c r="AB16" s="3">
        <v>5</v>
      </c>
      <c r="AC16" s="3">
        <v>5</v>
      </c>
      <c r="AD16" s="3">
        <v>5</v>
      </c>
      <c r="AE16" s="3">
        <v>5</v>
      </c>
      <c r="AF16" s="3">
        <v>5</v>
      </c>
      <c r="AG16" s="3">
        <v>3</v>
      </c>
      <c r="AH16" s="3">
        <v>4</v>
      </c>
      <c r="AI16" s="3">
        <v>4</v>
      </c>
      <c r="AJ16" s="3" t="s">
        <v>279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</row>
    <row r="17" spans="1:69" x14ac:dyDescent="0.25">
      <c r="A17">
        <v>16</v>
      </c>
      <c r="B17" s="1">
        <v>43996.352592592601</v>
      </c>
      <c r="C17" s="1">
        <v>43996.352974537003</v>
      </c>
      <c r="D17" s="3" t="s">
        <v>281</v>
      </c>
      <c r="E17" s="3" t="s">
        <v>282</v>
      </c>
      <c r="G17" s="3"/>
      <c r="H17" s="3" t="s">
        <v>49</v>
      </c>
      <c r="J17" s="3"/>
      <c r="K17" s="3" t="s">
        <v>64</v>
      </c>
      <c r="M17" s="3"/>
      <c r="N17" s="3" t="s">
        <v>55</v>
      </c>
      <c r="P17" s="3"/>
      <c r="Q17" s="3" t="s">
        <v>97</v>
      </c>
      <c r="S17" s="3"/>
      <c r="T17" s="3" t="s">
        <v>212</v>
      </c>
      <c r="V17" s="3"/>
      <c r="W17" s="3" t="s">
        <v>110</v>
      </c>
      <c r="X17" s="3">
        <v>4</v>
      </c>
      <c r="Y17" s="3">
        <v>4</v>
      </c>
      <c r="Z17" s="3">
        <v>4</v>
      </c>
      <c r="AA17" s="3">
        <v>4</v>
      </c>
      <c r="AB17" s="3">
        <v>4</v>
      </c>
      <c r="AC17" s="3">
        <v>4</v>
      </c>
      <c r="AD17" s="3">
        <v>4</v>
      </c>
      <c r="AE17" s="3">
        <v>4</v>
      </c>
      <c r="AF17" s="3">
        <v>4</v>
      </c>
      <c r="AG17" s="3">
        <v>4</v>
      </c>
      <c r="AH17" s="3">
        <v>4</v>
      </c>
      <c r="AI17" s="3">
        <v>4</v>
      </c>
      <c r="AJ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</row>
    <row r="18" spans="1:69" x14ac:dyDescent="0.25">
      <c r="A18">
        <v>17</v>
      </c>
      <c r="B18" s="1">
        <v>43997.437939814801</v>
      </c>
      <c r="C18" s="1">
        <v>43997.441122685203</v>
      </c>
      <c r="D18" s="3" t="s">
        <v>289</v>
      </c>
      <c r="E18" s="3" t="s">
        <v>290</v>
      </c>
      <c r="G18" s="3"/>
      <c r="H18" s="3" t="s">
        <v>40</v>
      </c>
      <c r="J18" s="3"/>
      <c r="K18" s="3" t="s">
        <v>50</v>
      </c>
      <c r="M18" s="3"/>
      <c r="N18" s="3" t="s">
        <v>42</v>
      </c>
      <c r="P18" s="3"/>
      <c r="Q18" s="3" t="s">
        <v>56</v>
      </c>
      <c r="S18" s="3"/>
      <c r="T18" s="3" t="s">
        <v>57</v>
      </c>
      <c r="V18" s="3"/>
      <c r="W18" s="3" t="s">
        <v>110</v>
      </c>
      <c r="X18" s="3">
        <v>5</v>
      </c>
      <c r="Y18" s="3">
        <v>5</v>
      </c>
      <c r="Z18" s="3">
        <v>5</v>
      </c>
      <c r="AA18" s="3">
        <v>5</v>
      </c>
      <c r="AB18" s="3">
        <v>5</v>
      </c>
      <c r="AC18" s="3">
        <v>5</v>
      </c>
      <c r="AD18" s="3">
        <v>5</v>
      </c>
      <c r="AE18" s="3">
        <v>5</v>
      </c>
      <c r="AF18" s="3">
        <v>5</v>
      </c>
      <c r="AG18" s="3">
        <v>3</v>
      </c>
      <c r="AH18" s="3">
        <v>4</v>
      </c>
      <c r="AI18" s="3">
        <v>4</v>
      </c>
      <c r="AJ18" s="3" t="s">
        <v>306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</row>
    <row r="19" spans="1:69" ht="23.25" hidden="1" x14ac:dyDescent="0.25">
      <c r="A19" s="3"/>
      <c r="B19" s="1"/>
      <c r="C19" s="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5">
        <f t="shared" ref="X19:AI19" si="0">AVERAGE(X2:X18)</f>
        <v>4.4705882352941178</v>
      </c>
      <c r="Y19" s="5">
        <f t="shared" si="0"/>
        <v>4.2941176470588234</v>
      </c>
      <c r="Z19" s="5">
        <f t="shared" si="0"/>
        <v>4.1764705882352944</v>
      </c>
      <c r="AA19" s="5">
        <f t="shared" si="0"/>
        <v>4.0588235294117645</v>
      </c>
      <c r="AB19" s="5">
        <f t="shared" si="0"/>
        <v>4.6470588235294121</v>
      </c>
      <c r="AC19" s="5">
        <f t="shared" si="0"/>
        <v>4.5294117647058822</v>
      </c>
      <c r="AD19" s="5">
        <f t="shared" si="0"/>
        <v>4.7058823529411766</v>
      </c>
      <c r="AE19" s="5">
        <f t="shared" si="0"/>
        <v>4.7058823529411766</v>
      </c>
      <c r="AF19" s="5">
        <f t="shared" si="0"/>
        <v>4.8235294117647056</v>
      </c>
      <c r="AG19" s="5">
        <f t="shared" si="0"/>
        <v>3.3529411764705883</v>
      </c>
      <c r="AH19" s="5">
        <f t="shared" si="0"/>
        <v>4.1764705882352944</v>
      </c>
      <c r="AI19" s="5">
        <f t="shared" si="0"/>
        <v>4.3529411764705879</v>
      </c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</row>
    <row r="20" spans="1:69" ht="23.25" hidden="1" x14ac:dyDescent="0.25">
      <c r="A20" s="3"/>
      <c r="B20" s="1"/>
      <c r="C20" s="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6">
        <f t="shared" ref="X20:AI20" si="1">STDEV(X2:X18)</f>
        <v>0.71743005397943993</v>
      </c>
      <c r="Y20" s="6">
        <f t="shared" si="1"/>
        <v>0.68599434057003417</v>
      </c>
      <c r="Z20" s="6">
        <f t="shared" si="1"/>
        <v>0.72760687510900002</v>
      </c>
      <c r="AA20" s="6">
        <f t="shared" si="1"/>
        <v>0.82693623055938514</v>
      </c>
      <c r="AB20" s="6">
        <f t="shared" si="1"/>
        <v>0.49259218307188857</v>
      </c>
      <c r="AC20" s="6">
        <f t="shared" si="1"/>
        <v>0.51449575542752735</v>
      </c>
      <c r="AD20" s="6">
        <f t="shared" si="1"/>
        <v>0.46966821831386207</v>
      </c>
      <c r="AE20" s="6">
        <f t="shared" si="1"/>
        <v>0.46966821831386207</v>
      </c>
      <c r="AF20" s="6">
        <f t="shared" si="1"/>
        <v>0.3929526239966879</v>
      </c>
      <c r="AG20" s="6">
        <f t="shared" si="1"/>
        <v>0.8617697249402122</v>
      </c>
      <c r="AH20" s="6">
        <f t="shared" si="1"/>
        <v>0.3929526239966879</v>
      </c>
      <c r="AI20" s="6">
        <f t="shared" si="1"/>
        <v>0.49259218307188857</v>
      </c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</row>
    <row r="21" spans="1:69" ht="23.25" hidden="1" x14ac:dyDescent="0.25">
      <c r="A21" s="3"/>
      <c r="B21" s="1"/>
      <c r="C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7">
        <f t="shared" ref="X21:AI21" si="2">AVERAGE(X2:X20)</f>
        <v>4.2730535941722927</v>
      </c>
      <c r="Y21" s="7">
        <f t="shared" si="2"/>
        <v>4.104216420401519</v>
      </c>
      <c r="Z21" s="7">
        <f t="shared" si="2"/>
        <v>3.9949514454391735</v>
      </c>
      <c r="AA21" s="7">
        <f t="shared" si="2"/>
        <v>3.8887241978932185</v>
      </c>
      <c r="AB21" s="7">
        <f t="shared" si="2"/>
        <v>4.4284026845579634</v>
      </c>
      <c r="AC21" s="7">
        <f t="shared" si="2"/>
        <v>4.3181003957964954</v>
      </c>
      <c r="AD21" s="7">
        <f t="shared" si="2"/>
        <v>4.4829237142765805</v>
      </c>
      <c r="AE21" s="7">
        <f t="shared" si="2"/>
        <v>4.4829237142765805</v>
      </c>
      <c r="AF21" s="7">
        <f t="shared" si="2"/>
        <v>4.5903411597769157</v>
      </c>
      <c r="AG21" s="7">
        <f t="shared" si="2"/>
        <v>3.2218268895479367</v>
      </c>
      <c r="AH21" s="7">
        <f t="shared" si="2"/>
        <v>3.9773380638016831</v>
      </c>
      <c r="AI21" s="7">
        <f t="shared" si="2"/>
        <v>4.1497649136601309</v>
      </c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</row>
    <row r="22" spans="1:69" ht="23.25" hidden="1" x14ac:dyDescent="0.25">
      <c r="A22" s="3"/>
      <c r="B22" s="1"/>
      <c r="C22" s="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7">
        <f t="shared" ref="X22:AI22" si="3">STDEV(X2:X18)</f>
        <v>0.71743005397943993</v>
      </c>
      <c r="Y22" s="7">
        <f t="shared" si="3"/>
        <v>0.68599434057003417</v>
      </c>
      <c r="Z22" s="7">
        <f t="shared" si="3"/>
        <v>0.72760687510900002</v>
      </c>
      <c r="AA22" s="7">
        <f t="shared" si="3"/>
        <v>0.82693623055938514</v>
      </c>
      <c r="AB22" s="7">
        <f t="shared" si="3"/>
        <v>0.49259218307188857</v>
      </c>
      <c r="AC22" s="7">
        <f t="shared" si="3"/>
        <v>0.51449575542752735</v>
      </c>
      <c r="AD22" s="7">
        <f t="shared" si="3"/>
        <v>0.46966821831386207</v>
      </c>
      <c r="AE22" s="7">
        <f t="shared" si="3"/>
        <v>0.46966821831386207</v>
      </c>
      <c r="AF22" s="7">
        <f t="shared" si="3"/>
        <v>0.3929526239966879</v>
      </c>
      <c r="AG22" s="7">
        <f t="shared" si="3"/>
        <v>0.8617697249402122</v>
      </c>
      <c r="AH22" s="7">
        <f t="shared" si="3"/>
        <v>0.3929526239966879</v>
      </c>
      <c r="AI22" s="7">
        <f t="shared" si="3"/>
        <v>0.49259218307188857</v>
      </c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</row>
    <row r="23" spans="1:69" x14ac:dyDescent="0.25">
      <c r="A23">
        <v>18</v>
      </c>
      <c r="B23" s="1">
        <v>43999.777361111097</v>
      </c>
      <c r="C23" s="1">
        <v>43999.779502314799</v>
      </c>
      <c r="D23" s="3" t="s">
        <v>589</v>
      </c>
      <c r="E23" s="3" t="s">
        <v>590</v>
      </c>
      <c r="G23" s="3"/>
      <c r="H23" s="3" t="s">
        <v>40</v>
      </c>
      <c r="J23" s="3"/>
      <c r="K23" s="3" t="s">
        <v>41</v>
      </c>
      <c r="M23" s="3"/>
      <c r="N23" s="3" t="s">
        <v>55</v>
      </c>
      <c r="P23" s="3"/>
      <c r="Q23" s="3" t="s">
        <v>56</v>
      </c>
      <c r="S23" s="3"/>
      <c r="T23" s="3" t="s">
        <v>81</v>
      </c>
      <c r="V23" s="3"/>
      <c r="W23" s="3" t="s">
        <v>110</v>
      </c>
      <c r="X23">
        <v>3</v>
      </c>
      <c r="Y23" s="3">
        <v>1</v>
      </c>
      <c r="Z23" s="3">
        <v>1</v>
      </c>
      <c r="AA23" s="3">
        <v>1</v>
      </c>
      <c r="AB23" s="3">
        <v>3</v>
      </c>
      <c r="AC23">
        <v>4</v>
      </c>
      <c r="AD23" s="3">
        <v>3</v>
      </c>
      <c r="AE23">
        <v>4</v>
      </c>
      <c r="AF23" s="3">
        <v>4</v>
      </c>
      <c r="AG23" s="3">
        <v>3</v>
      </c>
      <c r="AH23">
        <v>5</v>
      </c>
      <c r="AI23" s="3">
        <v>5</v>
      </c>
      <c r="AJ23" s="3"/>
      <c r="AL23" s="3"/>
      <c r="AM23" s="3"/>
      <c r="AO23" s="3"/>
      <c r="AQ23" s="3"/>
      <c r="AR23" s="3"/>
      <c r="AS23" s="3"/>
      <c r="AT23" s="3"/>
      <c r="AU23" s="3"/>
      <c r="AW23" s="3"/>
      <c r="AX23" s="3"/>
      <c r="AY23" s="3"/>
      <c r="AZ23" s="3"/>
      <c r="BA23" s="3"/>
      <c r="BB23" s="3"/>
      <c r="BC23" s="3"/>
      <c r="BD23" s="3"/>
      <c r="BF23" s="3"/>
      <c r="BH23" s="3"/>
      <c r="BI23" s="3"/>
      <c r="BK23" s="3"/>
      <c r="BL23" s="3"/>
      <c r="BN23" s="3"/>
      <c r="BO23" s="3"/>
      <c r="BQ23" s="3"/>
    </row>
    <row r="24" spans="1:69" x14ac:dyDescent="0.25">
      <c r="A24">
        <v>19</v>
      </c>
      <c r="B24" s="1">
        <v>44000.221423611103</v>
      </c>
      <c r="C24" s="1">
        <v>44000.222083333298</v>
      </c>
      <c r="D24" s="3" t="s">
        <v>592</v>
      </c>
      <c r="E24" s="3" t="s">
        <v>593</v>
      </c>
      <c r="G24" s="3"/>
      <c r="H24" s="3" t="s">
        <v>49</v>
      </c>
      <c r="J24" s="3"/>
      <c r="K24" s="3" t="s">
        <v>41</v>
      </c>
      <c r="M24" s="3"/>
      <c r="N24" s="3" t="s">
        <v>55</v>
      </c>
      <c r="P24" s="3"/>
      <c r="Q24" s="3" t="s">
        <v>43</v>
      </c>
      <c r="S24" s="3"/>
      <c r="T24" s="3" t="s">
        <v>594</v>
      </c>
      <c r="V24" s="3"/>
      <c r="W24" s="3" t="s">
        <v>110</v>
      </c>
      <c r="X24">
        <v>5</v>
      </c>
      <c r="Y24" s="3">
        <v>5</v>
      </c>
      <c r="Z24" s="3">
        <v>5</v>
      </c>
      <c r="AA24" s="3">
        <v>3</v>
      </c>
      <c r="AB24" s="3">
        <v>5</v>
      </c>
      <c r="AC24" s="3">
        <v>4</v>
      </c>
      <c r="AD24" s="3">
        <v>5</v>
      </c>
      <c r="AE24" s="3">
        <v>5</v>
      </c>
      <c r="AF24" s="3">
        <v>5</v>
      </c>
      <c r="AG24" s="3">
        <v>3</v>
      </c>
      <c r="AH24" s="3">
        <v>5</v>
      </c>
      <c r="AI24" s="3">
        <v>5</v>
      </c>
      <c r="AJ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</row>
    <row r="25" spans="1:69" ht="23.25" x14ac:dyDescent="0.25">
      <c r="A25" s="3"/>
      <c r="B25" s="1"/>
      <c r="C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5">
        <f>AVERAGE(X2:X24)</f>
        <v>4.0947174755402305</v>
      </c>
      <c r="Y25" s="5">
        <f t="shared" ref="Y25:AI25" si="4">AVERAGE(Y2:Y24)</f>
        <v>3.8595792499391481</v>
      </c>
      <c r="Z25" s="5">
        <f t="shared" si="4"/>
        <v>3.7663754688648901</v>
      </c>
      <c r="AA25" s="5">
        <f t="shared" si="4"/>
        <v>3.5913660951488593</v>
      </c>
      <c r="AB25" s="5">
        <f t="shared" si="4"/>
        <v>4.2200280814883113</v>
      </c>
      <c r="AC25" s="5">
        <f t="shared" si="4"/>
        <v>4.1250653770155408</v>
      </c>
      <c r="AD25" s="5">
        <f t="shared" si="4"/>
        <v>4.2664409784280641</v>
      </c>
      <c r="AE25" s="5">
        <f t="shared" si="4"/>
        <v>4.3099192392976287</v>
      </c>
      <c r="AF25" s="5">
        <f t="shared" si="4"/>
        <v>4.3999902530232609</v>
      </c>
      <c r="AG25" s="5">
        <f t="shared" si="4"/>
        <v>3.0999264137347371</v>
      </c>
      <c r="AH25" s="5">
        <f t="shared" si="4"/>
        <v>3.9104223434795808</v>
      </c>
      <c r="AI25" s="5">
        <f t="shared" si="4"/>
        <v>4.0646908894032396</v>
      </c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</row>
    <row r="26" spans="1:69" ht="23.25" x14ac:dyDescent="0.25">
      <c r="A26" s="3"/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6">
        <f>STDEV(X2:X24)</f>
        <v>1.272795781833155</v>
      </c>
      <c r="Y26" s="6">
        <f t="shared" ref="Y26:AI26" si="5">STDEV(Y2:Y24)</f>
        <v>1.3586276426795287</v>
      </c>
      <c r="Z26" s="6">
        <f t="shared" si="5"/>
        <v>1.3347272651008091</v>
      </c>
      <c r="AA26" s="6">
        <f t="shared" si="5"/>
        <v>1.3023044524848459</v>
      </c>
      <c r="AB26" s="6">
        <f t="shared" si="5"/>
        <v>1.2984702357169398</v>
      </c>
      <c r="AC26" s="6">
        <f t="shared" si="5"/>
        <v>1.2306538051734812</v>
      </c>
      <c r="AD26" s="6">
        <f t="shared" si="5"/>
        <v>1.3146928763870003</v>
      </c>
      <c r="AE26" s="6">
        <f t="shared" si="5"/>
        <v>1.2871536901447991</v>
      </c>
      <c r="AF26" s="6">
        <f t="shared" si="5"/>
        <v>1.3206139113826059</v>
      </c>
      <c r="AG26" s="6">
        <f t="shared" si="5"/>
        <v>1.0244326685717788</v>
      </c>
      <c r="AH26" s="6">
        <f t="shared" si="5"/>
        <v>1.1845344573968939</v>
      </c>
      <c r="AI26" s="6">
        <f t="shared" si="5"/>
        <v>1.218317827523556</v>
      </c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</row>
    <row r="27" spans="1:69" ht="23.25" x14ac:dyDescent="0.25">
      <c r="A27" s="3"/>
      <c r="B27" s="1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>
        <f>AVERAGE(X2:X26)</f>
        <v>3.9818406077919475</v>
      </c>
      <c r="Y27" s="7">
        <f t="shared" ref="Y27:AI27" si="6">AVERAGE(Y2:Y26)</f>
        <v>3.7595411856487631</v>
      </c>
      <c r="Z27" s="7">
        <f t="shared" si="6"/>
        <v>3.6691095407143268</v>
      </c>
      <c r="AA27" s="7">
        <f t="shared" si="6"/>
        <v>3.4998036294422987</v>
      </c>
      <c r="AB27" s="7">
        <f t="shared" si="6"/>
        <v>4.1031657676574556</v>
      </c>
      <c r="AC27" s="7">
        <f t="shared" si="6"/>
        <v>4.0092889141418588</v>
      </c>
      <c r="AD27" s="7">
        <f t="shared" si="6"/>
        <v>4.1483710543464216</v>
      </c>
      <c r="AE27" s="7">
        <f t="shared" si="6"/>
        <v>4.189008617331516</v>
      </c>
      <c r="AF27" s="7">
        <f t="shared" si="6"/>
        <v>4.2768151993576353</v>
      </c>
      <c r="AG27" s="7">
        <f t="shared" si="6"/>
        <v>3.0169066639282187</v>
      </c>
      <c r="AH27" s="7">
        <f t="shared" si="6"/>
        <v>3.8013868280362733</v>
      </c>
      <c r="AI27" s="7">
        <f t="shared" si="6"/>
        <v>3.9508359669280519</v>
      </c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</row>
    <row r="28" spans="1:69" ht="23.25" x14ac:dyDescent="0.25">
      <c r="A28" s="3"/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>
        <f>STDEV(X2:X24)</f>
        <v>1.272795781833155</v>
      </c>
      <c r="Y28" s="7">
        <f t="shared" ref="Y28:AI28" si="7">STDEV(Y2:Y24)</f>
        <v>1.3586276426795287</v>
      </c>
      <c r="Z28" s="7">
        <f t="shared" si="7"/>
        <v>1.3347272651008091</v>
      </c>
      <c r="AA28" s="7">
        <f t="shared" si="7"/>
        <v>1.3023044524848459</v>
      </c>
      <c r="AB28" s="7">
        <f t="shared" si="7"/>
        <v>1.2984702357169398</v>
      </c>
      <c r="AC28" s="7">
        <f t="shared" si="7"/>
        <v>1.2306538051734812</v>
      </c>
      <c r="AD28" s="7">
        <f t="shared" si="7"/>
        <v>1.3146928763870003</v>
      </c>
      <c r="AE28" s="7">
        <f t="shared" si="7"/>
        <v>1.2871536901447991</v>
      </c>
      <c r="AF28" s="7">
        <f t="shared" si="7"/>
        <v>1.3206139113826059</v>
      </c>
      <c r="AG28" s="7">
        <f t="shared" si="7"/>
        <v>1.0244326685717788</v>
      </c>
      <c r="AH28" s="7">
        <f t="shared" si="7"/>
        <v>1.1845344573968939</v>
      </c>
      <c r="AI28" s="7">
        <f t="shared" si="7"/>
        <v>1.218317827523556</v>
      </c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</row>
    <row r="30" spans="1:69" ht="24" x14ac:dyDescent="0.55000000000000004">
      <c r="A30" s="8" t="s">
        <v>40</v>
      </c>
      <c r="B30" s="9">
        <f>COUNTIF(H2:H18,"หญิง")</f>
        <v>9</v>
      </c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69" ht="24" x14ac:dyDescent="0.55000000000000004">
      <c r="A31" s="8" t="s">
        <v>49</v>
      </c>
      <c r="B31" s="9">
        <f>COUNTIF(H2:H19,"ชาย")</f>
        <v>8</v>
      </c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69" ht="24" x14ac:dyDescent="0.55000000000000004">
      <c r="A32" s="10"/>
      <c r="B32" s="11">
        <f>SUM(B30:B31)</f>
        <v>17</v>
      </c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x14ac:dyDescent="0.25">
      <c r="A33" s="12"/>
      <c r="B33" s="13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24" x14ac:dyDescent="0.55000000000000004">
      <c r="A34" s="8" t="s">
        <v>41</v>
      </c>
      <c r="B34" s="9">
        <v>8</v>
      </c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24" x14ac:dyDescent="0.55000000000000004">
      <c r="A35" s="8" t="s">
        <v>64</v>
      </c>
      <c r="B35" s="9">
        <v>7</v>
      </c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24" x14ac:dyDescent="0.55000000000000004">
      <c r="A36" s="8" t="s">
        <v>50</v>
      </c>
      <c r="B36" s="9">
        <v>2</v>
      </c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24" x14ac:dyDescent="0.55000000000000004">
      <c r="A37" s="10"/>
      <c r="B37" s="11">
        <f>SUM(B34:B36)</f>
        <v>17</v>
      </c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x14ac:dyDescent="0.25">
      <c r="A38" s="14"/>
      <c r="B38" s="13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24" x14ac:dyDescent="0.55000000000000004">
      <c r="A39" s="15" t="s">
        <v>55</v>
      </c>
      <c r="B39" s="9">
        <v>14</v>
      </c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24" x14ac:dyDescent="0.55000000000000004">
      <c r="A40" s="15" t="s">
        <v>42</v>
      </c>
      <c r="B40" s="9">
        <v>3</v>
      </c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24" x14ac:dyDescent="0.55000000000000004">
      <c r="A41" s="10"/>
      <c r="B41" s="11">
        <f>SUM(B39:B40)</f>
        <v>17</v>
      </c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x14ac:dyDescent="0.25">
      <c r="A42" s="14" t="s">
        <v>307</v>
      </c>
      <c r="B42" s="13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24" x14ac:dyDescent="0.55000000000000004">
      <c r="A43" s="15" t="s">
        <v>108</v>
      </c>
      <c r="B43" s="9">
        <v>1</v>
      </c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24" x14ac:dyDescent="0.55000000000000004">
      <c r="A44" s="16" t="s">
        <v>310</v>
      </c>
      <c r="B44" s="9">
        <v>1</v>
      </c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24" x14ac:dyDescent="0.55000000000000004">
      <c r="A45" s="16" t="s">
        <v>56</v>
      </c>
      <c r="B45" s="9">
        <v>7</v>
      </c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24" x14ac:dyDescent="0.55000000000000004">
      <c r="A46" s="16" t="s">
        <v>165</v>
      </c>
      <c r="B46" s="9">
        <v>1</v>
      </c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24" x14ac:dyDescent="0.55000000000000004">
      <c r="A47" s="16" t="s">
        <v>70</v>
      </c>
      <c r="B47" s="9">
        <v>2</v>
      </c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24" x14ac:dyDescent="0.55000000000000004">
      <c r="A48" s="16" t="s">
        <v>146</v>
      </c>
      <c r="B48" s="9">
        <v>1</v>
      </c>
      <c r="C48" s="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24" x14ac:dyDescent="0.55000000000000004">
      <c r="A49" s="16" t="s">
        <v>43</v>
      </c>
      <c r="B49" s="9">
        <v>2</v>
      </c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24" x14ac:dyDescent="0.55000000000000004">
      <c r="A50" s="16" t="s">
        <v>311</v>
      </c>
      <c r="B50" s="9">
        <v>2</v>
      </c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24" x14ac:dyDescent="0.55000000000000004">
      <c r="A51" s="10"/>
      <c r="B51" s="11">
        <f>SUM(B43:B50)</f>
        <v>17</v>
      </c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x14ac:dyDescent="0.25">
      <c r="A52" s="14" t="s">
        <v>309</v>
      </c>
      <c r="B52" s="13"/>
      <c r="C52" s="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24" x14ac:dyDescent="0.55000000000000004">
      <c r="A53" s="21" t="s">
        <v>109</v>
      </c>
      <c r="B53" s="20">
        <v>1</v>
      </c>
      <c r="C53" s="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24" x14ac:dyDescent="0.55000000000000004">
      <c r="A54" s="21" t="s">
        <v>143</v>
      </c>
      <c r="B54" s="20">
        <v>1</v>
      </c>
      <c r="C54" s="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24" x14ac:dyDescent="0.55000000000000004">
      <c r="A55" s="21" t="s">
        <v>57</v>
      </c>
      <c r="B55" s="20">
        <v>3</v>
      </c>
      <c r="C55" s="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24" x14ac:dyDescent="0.55000000000000004">
      <c r="A56" s="21" t="s">
        <v>152</v>
      </c>
      <c r="B56" s="20">
        <v>2</v>
      </c>
      <c r="C56" s="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24" x14ac:dyDescent="0.55000000000000004">
      <c r="A57" s="21" t="s">
        <v>166</v>
      </c>
      <c r="B57" s="20">
        <v>1</v>
      </c>
      <c r="C57" s="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24" x14ac:dyDescent="0.55000000000000004">
      <c r="A58" s="21" t="s">
        <v>172</v>
      </c>
      <c r="B58" s="20">
        <v>1</v>
      </c>
      <c r="C58" s="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24" x14ac:dyDescent="0.55000000000000004">
      <c r="A59" s="21" t="s">
        <v>147</v>
      </c>
      <c r="B59" s="20">
        <v>2</v>
      </c>
      <c r="C59" s="1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24" x14ac:dyDescent="0.55000000000000004">
      <c r="A60" s="21" t="s">
        <v>190</v>
      </c>
      <c r="B60" s="20">
        <v>1</v>
      </c>
      <c r="C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24" x14ac:dyDescent="0.55000000000000004">
      <c r="A61" s="21" t="s">
        <v>51</v>
      </c>
      <c r="B61" s="20">
        <v>1</v>
      </c>
      <c r="C61" s="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24" x14ac:dyDescent="0.55000000000000004">
      <c r="A62" s="21" t="s">
        <v>196</v>
      </c>
      <c r="B62" s="20">
        <v>1</v>
      </c>
      <c r="C62" s="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24" x14ac:dyDescent="0.55000000000000004">
      <c r="A63" s="21" t="s">
        <v>98</v>
      </c>
      <c r="B63" s="20">
        <v>1</v>
      </c>
      <c r="C63" s="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24" x14ac:dyDescent="0.55000000000000004">
      <c r="A64" s="21" t="s">
        <v>219</v>
      </c>
      <c r="B64" s="20">
        <v>1</v>
      </c>
      <c r="C64" s="1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24" x14ac:dyDescent="0.55000000000000004">
      <c r="A65" s="21" t="s">
        <v>225</v>
      </c>
      <c r="B65" s="20">
        <v>1</v>
      </c>
      <c r="C65" s="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24" x14ac:dyDescent="0.55000000000000004">
      <c r="A66" s="22"/>
      <c r="B66" s="11">
        <f>SUM(B53:B65)</f>
        <v>17</v>
      </c>
      <c r="C66" s="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x14ac:dyDescent="0.25">
      <c r="D67" s="3"/>
    </row>
    <row r="68" spans="1:34" x14ac:dyDescent="0.25">
      <c r="D68" s="3"/>
    </row>
    <row r="69" spans="1:34" x14ac:dyDescent="0.25">
      <c r="D69" s="3"/>
    </row>
    <row r="70" spans="1:34" x14ac:dyDescent="0.25">
      <c r="D70" s="3"/>
    </row>
    <row r="71" spans="1:34" x14ac:dyDescent="0.25">
      <c r="D71" s="3"/>
    </row>
    <row r="72" spans="1:34" x14ac:dyDescent="0.25">
      <c r="D72" s="3"/>
    </row>
    <row r="73" spans="1:34" x14ac:dyDescent="0.25">
      <c r="D73" s="3"/>
    </row>
    <row r="74" spans="1:34" x14ac:dyDescent="0.25">
      <c r="D74" s="3"/>
    </row>
    <row r="75" spans="1:34" x14ac:dyDescent="0.25">
      <c r="D75" s="3"/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"/>
  <sheetViews>
    <sheetView topLeftCell="AJ1" workbookViewId="0">
      <selection activeCell="AJ16" sqref="AJ16"/>
    </sheetView>
  </sheetViews>
  <sheetFormatPr defaultRowHeight="15" x14ac:dyDescent="0.25"/>
  <cols>
    <col min="1" max="1" width="31" bestFit="1" customWidth="1"/>
    <col min="2" max="35" width="20" bestFit="1" customWidth="1"/>
    <col min="36" max="36" width="255.7109375" bestFit="1" customWidth="1"/>
    <col min="37" max="38" width="20" bestFit="1" customWidth="1"/>
  </cols>
  <sheetData>
    <row r="1" spans="1:38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</row>
    <row r="2" spans="1:38" x14ac:dyDescent="0.25">
      <c r="A2">
        <v>1</v>
      </c>
      <c r="B2" s="1">
        <v>43995.469976851797</v>
      </c>
      <c r="C2" s="1">
        <v>43995.470578703702</v>
      </c>
      <c r="D2" s="3" t="s">
        <v>38</v>
      </c>
      <c r="E2" s="3" t="s">
        <v>39</v>
      </c>
      <c r="G2" s="3"/>
      <c r="H2" s="3" t="s">
        <v>40</v>
      </c>
      <c r="J2" s="3"/>
      <c r="K2" s="3" t="s">
        <v>41</v>
      </c>
      <c r="M2" s="3"/>
      <c r="N2" s="3" t="s">
        <v>42</v>
      </c>
      <c r="P2" s="3"/>
      <c r="Q2" s="3" t="s">
        <v>43</v>
      </c>
      <c r="S2" s="3"/>
      <c r="T2" s="3" t="s">
        <v>44</v>
      </c>
      <c r="V2" s="3"/>
      <c r="W2" s="3" t="s">
        <v>45</v>
      </c>
      <c r="X2" s="3">
        <v>5</v>
      </c>
      <c r="Y2" s="3">
        <v>5</v>
      </c>
      <c r="Z2" s="3">
        <v>5</v>
      </c>
      <c r="AA2" s="3">
        <v>5</v>
      </c>
      <c r="AB2" s="3">
        <v>5</v>
      </c>
      <c r="AC2" s="3">
        <v>5</v>
      </c>
      <c r="AD2" s="3">
        <v>5</v>
      </c>
      <c r="AE2" s="3">
        <v>5</v>
      </c>
      <c r="AF2" s="3">
        <v>5</v>
      </c>
      <c r="AG2" s="3">
        <v>5</v>
      </c>
      <c r="AH2" s="3">
        <v>5</v>
      </c>
      <c r="AI2" s="3">
        <v>5</v>
      </c>
      <c r="AJ2" s="2" t="s">
        <v>46</v>
      </c>
      <c r="AL2" s="3"/>
    </row>
    <row r="3" spans="1:38" x14ac:dyDescent="0.25">
      <c r="A3">
        <v>2</v>
      </c>
      <c r="B3" s="1">
        <v>43995.470092592601</v>
      </c>
      <c r="C3" s="1">
        <v>43995.470810185201</v>
      </c>
      <c r="D3" s="3" t="s">
        <v>59</v>
      </c>
      <c r="E3" s="3" t="s">
        <v>60</v>
      </c>
      <c r="G3" s="3"/>
      <c r="H3" s="3" t="s">
        <v>49</v>
      </c>
      <c r="J3" s="3"/>
      <c r="K3" s="3" t="s">
        <v>50</v>
      </c>
      <c r="M3" s="3"/>
      <c r="N3" s="3" t="s">
        <v>42</v>
      </c>
      <c r="P3" s="3"/>
      <c r="Q3" s="3" t="s">
        <v>56</v>
      </c>
      <c r="S3" s="3"/>
      <c r="T3" s="3" t="s">
        <v>61</v>
      </c>
      <c r="V3" s="3"/>
      <c r="W3" s="3" t="s">
        <v>45</v>
      </c>
      <c r="X3" s="3">
        <v>5</v>
      </c>
      <c r="Y3" s="3">
        <v>5</v>
      </c>
      <c r="Z3" s="3">
        <v>5</v>
      </c>
      <c r="AA3" s="3">
        <v>5</v>
      </c>
      <c r="AB3" s="3">
        <v>5</v>
      </c>
      <c r="AC3" s="3">
        <v>5</v>
      </c>
      <c r="AD3" s="3">
        <v>5</v>
      </c>
      <c r="AE3" s="3">
        <v>5</v>
      </c>
      <c r="AF3" s="3">
        <v>5</v>
      </c>
      <c r="AG3" s="3">
        <v>1</v>
      </c>
      <c r="AH3" s="3">
        <v>3</v>
      </c>
      <c r="AI3" s="3">
        <v>3</v>
      </c>
      <c r="AJ3" s="3"/>
      <c r="AL3" s="3"/>
    </row>
    <row r="4" spans="1:38" x14ac:dyDescent="0.25">
      <c r="A4">
        <v>3</v>
      </c>
      <c r="B4" s="1">
        <v>43995.470219907402</v>
      </c>
      <c r="C4" s="1">
        <v>43995.470937500002</v>
      </c>
      <c r="D4" s="3" t="s">
        <v>59</v>
      </c>
      <c r="E4" s="3" t="s">
        <v>60</v>
      </c>
      <c r="G4" s="3"/>
      <c r="H4" s="3" t="s">
        <v>49</v>
      </c>
      <c r="J4" s="3"/>
      <c r="K4" s="3" t="s">
        <v>50</v>
      </c>
      <c r="M4" s="3"/>
      <c r="N4" s="3" t="s">
        <v>42</v>
      </c>
      <c r="P4" s="3"/>
      <c r="Q4" s="3" t="s">
        <v>56</v>
      </c>
      <c r="S4" s="3"/>
      <c r="T4" s="3" t="s">
        <v>61</v>
      </c>
      <c r="V4" s="3"/>
      <c r="W4" s="3" t="s">
        <v>45</v>
      </c>
      <c r="X4" s="3">
        <v>5</v>
      </c>
      <c r="Y4" s="3">
        <v>5</v>
      </c>
      <c r="Z4" s="3">
        <v>5</v>
      </c>
      <c r="AA4" s="3">
        <v>5</v>
      </c>
      <c r="AB4" s="3">
        <v>5</v>
      </c>
      <c r="AC4" s="3">
        <v>5</v>
      </c>
      <c r="AD4" s="3">
        <v>5</v>
      </c>
      <c r="AE4" s="3">
        <v>5</v>
      </c>
      <c r="AF4" s="3">
        <v>5</v>
      </c>
      <c r="AG4" s="3">
        <v>1</v>
      </c>
      <c r="AH4" s="3">
        <v>3</v>
      </c>
      <c r="AI4" s="3">
        <v>3</v>
      </c>
      <c r="AJ4" s="3"/>
      <c r="AL4" s="3"/>
    </row>
    <row r="5" spans="1:38" x14ac:dyDescent="0.25">
      <c r="A5">
        <v>4</v>
      </c>
      <c r="B5" s="1">
        <v>43995.469699074099</v>
      </c>
      <c r="C5" s="1">
        <v>43995.471261574101</v>
      </c>
      <c r="D5" s="3" t="s">
        <v>75</v>
      </c>
      <c r="E5" s="3" t="s">
        <v>76</v>
      </c>
      <c r="G5" s="3"/>
      <c r="H5" s="3" t="s">
        <v>40</v>
      </c>
      <c r="J5" s="3"/>
      <c r="K5" s="3" t="s">
        <v>64</v>
      </c>
      <c r="M5" s="3"/>
      <c r="N5" s="3" t="s">
        <v>55</v>
      </c>
      <c r="P5" s="3"/>
      <c r="Q5" s="3" t="s">
        <v>56</v>
      </c>
      <c r="S5" s="3"/>
      <c r="T5" s="3" t="s">
        <v>77</v>
      </c>
      <c r="V5" s="3"/>
      <c r="W5" s="3" t="s">
        <v>45</v>
      </c>
      <c r="X5" s="3">
        <v>4</v>
      </c>
      <c r="Y5" s="3">
        <v>5</v>
      </c>
      <c r="Z5" s="3">
        <v>4</v>
      </c>
      <c r="AA5" s="3">
        <v>3</v>
      </c>
      <c r="AB5" s="3">
        <v>4</v>
      </c>
      <c r="AC5" s="3">
        <v>5</v>
      </c>
      <c r="AD5" s="3">
        <v>5</v>
      </c>
      <c r="AE5" s="3">
        <v>5</v>
      </c>
      <c r="AF5" s="3">
        <v>5</v>
      </c>
      <c r="AG5" s="3">
        <v>3</v>
      </c>
      <c r="AH5" s="3">
        <v>4</v>
      </c>
      <c r="AI5" s="3">
        <v>5</v>
      </c>
      <c r="AJ5" s="3" t="s">
        <v>78</v>
      </c>
      <c r="AL5" s="3"/>
    </row>
    <row r="6" spans="1:38" x14ac:dyDescent="0.25">
      <c r="A6">
        <v>5</v>
      </c>
      <c r="B6" s="1">
        <v>43995.470381944397</v>
      </c>
      <c r="C6" s="1">
        <v>43995.471527777801</v>
      </c>
      <c r="D6" s="3" t="s">
        <v>83</v>
      </c>
      <c r="E6" s="3" t="s">
        <v>84</v>
      </c>
      <c r="G6" s="3"/>
      <c r="H6" s="3" t="s">
        <v>49</v>
      </c>
      <c r="J6" s="3"/>
      <c r="K6" s="3" t="s">
        <v>64</v>
      </c>
      <c r="M6" s="3"/>
      <c r="N6" s="3" t="s">
        <v>42</v>
      </c>
      <c r="P6" s="3"/>
      <c r="Q6" s="3" t="s">
        <v>85</v>
      </c>
      <c r="S6" s="3"/>
      <c r="T6" s="3" t="s">
        <v>86</v>
      </c>
      <c r="V6" s="3"/>
      <c r="W6" s="3" t="s">
        <v>45</v>
      </c>
      <c r="X6" s="3">
        <v>5</v>
      </c>
      <c r="Y6" s="3">
        <v>5</v>
      </c>
      <c r="Z6" s="3">
        <v>5</v>
      </c>
      <c r="AA6" s="3">
        <v>5</v>
      </c>
      <c r="AB6" s="3">
        <v>5</v>
      </c>
      <c r="AC6" s="3">
        <v>5</v>
      </c>
      <c r="AD6" s="3">
        <v>5</v>
      </c>
      <c r="AE6" s="3">
        <v>5</v>
      </c>
      <c r="AF6" s="3">
        <v>5</v>
      </c>
      <c r="AG6" s="3">
        <v>5</v>
      </c>
      <c r="AH6" s="3">
        <v>5</v>
      </c>
      <c r="AI6" s="3">
        <v>5</v>
      </c>
      <c r="AJ6" s="3"/>
      <c r="AL6" s="3"/>
    </row>
    <row r="7" spans="1:38" ht="30" x14ac:dyDescent="0.25">
      <c r="A7">
        <v>6</v>
      </c>
      <c r="B7" s="1">
        <v>43995.4696527778</v>
      </c>
      <c r="C7" s="1">
        <v>43995.472326388903</v>
      </c>
      <c r="D7" s="3" t="s">
        <v>99</v>
      </c>
      <c r="E7" s="3" t="s">
        <v>100</v>
      </c>
      <c r="G7" s="3"/>
      <c r="H7" s="3" t="s">
        <v>40</v>
      </c>
      <c r="J7" s="3"/>
      <c r="K7" s="3" t="s">
        <v>64</v>
      </c>
      <c r="M7" s="3"/>
      <c r="N7" s="3" t="s">
        <v>55</v>
      </c>
      <c r="P7" s="3"/>
      <c r="Q7" s="3" t="s">
        <v>56</v>
      </c>
      <c r="S7" s="3"/>
      <c r="T7" s="3" t="s">
        <v>101</v>
      </c>
      <c r="V7" s="3"/>
      <c r="W7" s="3" t="s">
        <v>45</v>
      </c>
      <c r="X7" s="3">
        <v>5</v>
      </c>
      <c r="Y7" s="3">
        <v>5</v>
      </c>
      <c r="Z7" s="3">
        <v>5</v>
      </c>
      <c r="AA7" s="3">
        <v>5</v>
      </c>
      <c r="AB7" s="3">
        <v>5</v>
      </c>
      <c r="AC7" s="3">
        <v>5</v>
      </c>
      <c r="AD7" s="3">
        <v>5</v>
      </c>
      <c r="AE7" s="3">
        <v>5</v>
      </c>
      <c r="AF7" s="3">
        <v>5</v>
      </c>
      <c r="AG7" s="3">
        <v>5</v>
      </c>
      <c r="AH7" s="3">
        <v>5</v>
      </c>
      <c r="AI7" s="3">
        <v>5</v>
      </c>
      <c r="AJ7" s="4" t="s">
        <v>292</v>
      </c>
      <c r="AL7" s="3"/>
    </row>
    <row r="8" spans="1:38" x14ac:dyDescent="0.25">
      <c r="A8">
        <v>7</v>
      </c>
      <c r="B8" s="1">
        <v>43995.470115740703</v>
      </c>
      <c r="C8" s="1">
        <v>43995.472928240699</v>
      </c>
      <c r="D8" s="3" t="s">
        <v>111</v>
      </c>
      <c r="E8" s="3" t="s">
        <v>112</v>
      </c>
      <c r="G8" s="3"/>
      <c r="H8" s="3" t="s">
        <v>49</v>
      </c>
      <c r="J8" s="3"/>
      <c r="K8" s="3" t="s">
        <v>113</v>
      </c>
      <c r="M8" s="3"/>
      <c r="N8" s="3" t="s">
        <v>55</v>
      </c>
      <c r="P8" s="3"/>
      <c r="Q8" s="3" t="s">
        <v>43</v>
      </c>
      <c r="S8" s="3"/>
      <c r="T8" s="3" t="s">
        <v>44</v>
      </c>
      <c r="V8" s="3"/>
      <c r="W8" s="3" t="s">
        <v>45</v>
      </c>
      <c r="X8" s="3">
        <v>4</v>
      </c>
      <c r="Y8" s="3">
        <v>5</v>
      </c>
      <c r="Z8" s="3">
        <v>4</v>
      </c>
      <c r="AA8" s="3">
        <v>4</v>
      </c>
      <c r="AB8" s="3">
        <v>4</v>
      </c>
      <c r="AC8" s="3">
        <v>4</v>
      </c>
      <c r="AD8" s="3">
        <v>4</v>
      </c>
      <c r="AE8" s="3">
        <v>5</v>
      </c>
      <c r="AF8" s="3">
        <v>5</v>
      </c>
      <c r="AG8" s="3">
        <v>2</v>
      </c>
      <c r="AH8" s="3">
        <v>4</v>
      </c>
      <c r="AI8" s="3">
        <v>4</v>
      </c>
      <c r="AJ8" s="3" t="s">
        <v>115</v>
      </c>
      <c r="AL8" s="3"/>
    </row>
    <row r="9" spans="1:38" x14ac:dyDescent="0.25">
      <c r="A9">
        <v>8</v>
      </c>
      <c r="B9" s="1">
        <v>43995.470254629603</v>
      </c>
      <c r="C9" s="1">
        <v>43995.473124999997</v>
      </c>
      <c r="D9" s="3" t="s">
        <v>125</v>
      </c>
      <c r="E9" s="3" t="s">
        <v>126</v>
      </c>
      <c r="G9" s="3"/>
      <c r="H9" s="3" t="s">
        <v>49</v>
      </c>
      <c r="J9" s="3"/>
      <c r="K9" s="3" t="s">
        <v>50</v>
      </c>
      <c r="M9" s="3"/>
      <c r="N9" s="3" t="s">
        <v>42</v>
      </c>
      <c r="P9" s="3"/>
      <c r="Q9" s="3" t="s">
        <v>108</v>
      </c>
      <c r="S9" s="3"/>
      <c r="T9" s="3" t="s">
        <v>127</v>
      </c>
      <c r="V9" s="3"/>
      <c r="W9" s="3" t="s">
        <v>45</v>
      </c>
      <c r="X9" s="3"/>
      <c r="Y9" s="3"/>
      <c r="Z9" s="3"/>
      <c r="AA9" s="3"/>
      <c r="AB9" s="3">
        <v>4</v>
      </c>
      <c r="AC9" s="3">
        <v>5</v>
      </c>
      <c r="AD9" s="3">
        <v>5</v>
      </c>
      <c r="AE9" s="3">
        <v>5</v>
      </c>
      <c r="AF9" s="3">
        <v>5</v>
      </c>
      <c r="AG9" s="3">
        <v>3</v>
      </c>
      <c r="AH9" s="3">
        <v>4</v>
      </c>
      <c r="AI9" s="3">
        <v>4</v>
      </c>
      <c r="AJ9" s="3" t="s">
        <v>128</v>
      </c>
      <c r="AL9" s="3"/>
    </row>
    <row r="10" spans="1:38" x14ac:dyDescent="0.25">
      <c r="A10">
        <v>9</v>
      </c>
      <c r="B10" s="1">
        <v>43995.470173611102</v>
      </c>
      <c r="C10" s="1">
        <v>43995.473356481503</v>
      </c>
      <c r="D10" s="3" t="s">
        <v>129</v>
      </c>
      <c r="E10" s="3" t="s">
        <v>130</v>
      </c>
      <c r="G10" s="3"/>
      <c r="H10" s="3" t="s">
        <v>40</v>
      </c>
      <c r="J10" s="3"/>
      <c r="K10" s="3" t="s">
        <v>50</v>
      </c>
      <c r="M10" s="3"/>
      <c r="N10" s="3" t="s">
        <v>55</v>
      </c>
      <c r="P10" s="3"/>
      <c r="Q10" s="3" t="s">
        <v>56</v>
      </c>
      <c r="S10" s="3"/>
      <c r="T10" s="3" t="s">
        <v>77</v>
      </c>
      <c r="V10" s="3"/>
      <c r="W10" s="3" t="s">
        <v>45</v>
      </c>
      <c r="X10" s="3">
        <v>5</v>
      </c>
      <c r="Y10" s="3">
        <v>5</v>
      </c>
      <c r="Z10" s="3">
        <v>5</v>
      </c>
      <c r="AA10" s="3">
        <v>4</v>
      </c>
      <c r="AB10" s="3">
        <v>4</v>
      </c>
      <c r="AC10" s="3">
        <v>5</v>
      </c>
      <c r="AD10" s="3">
        <v>5</v>
      </c>
      <c r="AE10" s="3">
        <v>5</v>
      </c>
      <c r="AF10" s="3">
        <v>5</v>
      </c>
      <c r="AG10" s="3">
        <v>2</v>
      </c>
      <c r="AH10" s="3">
        <v>4</v>
      </c>
      <c r="AI10" s="3">
        <v>4</v>
      </c>
      <c r="AJ10" s="3" t="s">
        <v>294</v>
      </c>
      <c r="AL10" s="3"/>
    </row>
    <row r="11" spans="1:38" ht="30" x14ac:dyDescent="0.25">
      <c r="A11">
        <v>10</v>
      </c>
      <c r="B11" s="1">
        <v>43995.469988425903</v>
      </c>
      <c r="C11" s="1">
        <v>43995.473587963003</v>
      </c>
      <c r="D11" s="3" t="s">
        <v>134</v>
      </c>
      <c r="E11" s="3" t="s">
        <v>135</v>
      </c>
      <c r="G11" s="3"/>
      <c r="H11" s="3" t="s">
        <v>49</v>
      </c>
      <c r="J11" s="3"/>
      <c r="K11" s="3" t="s">
        <v>50</v>
      </c>
      <c r="M11" s="3"/>
      <c r="N11" s="3" t="s">
        <v>55</v>
      </c>
      <c r="P11" s="3"/>
      <c r="Q11" s="3" t="s">
        <v>43</v>
      </c>
      <c r="S11" s="3"/>
      <c r="T11" s="3" t="s">
        <v>51</v>
      </c>
      <c r="V11" s="3"/>
      <c r="W11" s="3" t="s">
        <v>45</v>
      </c>
      <c r="X11" s="3">
        <v>4</v>
      </c>
      <c r="Y11" s="3">
        <v>4</v>
      </c>
      <c r="Z11" s="3">
        <v>5</v>
      </c>
      <c r="AA11" s="3">
        <v>4</v>
      </c>
      <c r="AB11" s="3">
        <v>5</v>
      </c>
      <c r="AC11" s="3">
        <v>4</v>
      </c>
      <c r="AD11" s="3">
        <v>5</v>
      </c>
      <c r="AE11" s="3">
        <v>4</v>
      </c>
      <c r="AF11" s="3">
        <v>5</v>
      </c>
      <c r="AG11" s="3">
        <v>3</v>
      </c>
      <c r="AH11" s="3">
        <v>4</v>
      </c>
      <c r="AI11" s="3">
        <v>5</v>
      </c>
      <c r="AJ11" s="4" t="s">
        <v>295</v>
      </c>
      <c r="AL11" s="3"/>
    </row>
    <row r="12" spans="1:38" x14ac:dyDescent="0.25">
      <c r="A12">
        <v>11</v>
      </c>
      <c r="B12" s="1">
        <v>43995.472152777802</v>
      </c>
      <c r="C12" s="1">
        <v>43995.473738425899</v>
      </c>
      <c r="D12" s="3" t="s">
        <v>136</v>
      </c>
      <c r="E12" s="3" t="s">
        <v>137</v>
      </c>
      <c r="G12" s="3"/>
      <c r="H12" s="3" t="s">
        <v>40</v>
      </c>
      <c r="J12" s="3"/>
      <c r="K12" s="3" t="s">
        <v>50</v>
      </c>
      <c r="M12" s="3"/>
      <c r="N12" s="3" t="s">
        <v>42</v>
      </c>
      <c r="P12" s="3"/>
      <c r="Q12" s="3" t="s">
        <v>56</v>
      </c>
      <c r="S12" s="3"/>
      <c r="T12" s="3" t="s">
        <v>138</v>
      </c>
      <c r="V12" s="3"/>
      <c r="W12" s="3" t="s">
        <v>45</v>
      </c>
      <c r="X12" s="3">
        <v>5</v>
      </c>
      <c r="Y12" s="3">
        <v>5</v>
      </c>
      <c r="Z12" s="3">
        <v>5</v>
      </c>
      <c r="AA12" s="3">
        <v>4</v>
      </c>
      <c r="AB12" s="3">
        <v>5</v>
      </c>
      <c r="AC12" s="3">
        <v>4</v>
      </c>
      <c r="AD12" s="3">
        <v>5</v>
      </c>
      <c r="AE12" s="3">
        <v>5</v>
      </c>
      <c r="AF12" s="3">
        <v>5</v>
      </c>
      <c r="AG12" s="3">
        <v>4</v>
      </c>
      <c r="AH12" s="3">
        <v>5</v>
      </c>
      <c r="AI12" s="3">
        <v>4</v>
      </c>
      <c r="AJ12" s="3" t="s">
        <v>139</v>
      </c>
      <c r="AL12" s="3"/>
    </row>
    <row r="13" spans="1:38" x14ac:dyDescent="0.25">
      <c r="A13">
        <v>12</v>
      </c>
      <c r="B13" s="1">
        <v>43995.472314814797</v>
      </c>
      <c r="C13" s="1">
        <v>43995.474120370403</v>
      </c>
      <c r="D13" s="3" t="s">
        <v>153</v>
      </c>
      <c r="E13" s="3" t="s">
        <v>154</v>
      </c>
      <c r="G13" s="3"/>
      <c r="H13" s="3" t="s">
        <v>40</v>
      </c>
      <c r="J13" s="3"/>
      <c r="K13" s="3" t="s">
        <v>50</v>
      </c>
      <c r="M13" s="3"/>
      <c r="N13" s="3" t="s">
        <v>42</v>
      </c>
      <c r="P13" s="3"/>
      <c r="Q13" s="3" t="s">
        <v>56</v>
      </c>
      <c r="S13" s="3"/>
      <c r="T13" s="3" t="s">
        <v>61</v>
      </c>
      <c r="V13" s="3"/>
      <c r="W13" s="3" t="s">
        <v>45</v>
      </c>
      <c r="X13" s="3">
        <v>5</v>
      </c>
      <c r="Y13" s="3">
        <v>4</v>
      </c>
      <c r="Z13" s="3">
        <v>4</v>
      </c>
      <c r="AA13" s="3">
        <v>4</v>
      </c>
      <c r="AB13" s="3">
        <v>4</v>
      </c>
      <c r="AC13" s="3">
        <v>4</v>
      </c>
      <c r="AD13" s="3">
        <v>4</v>
      </c>
      <c r="AE13" s="3">
        <v>4</v>
      </c>
      <c r="AF13" s="3">
        <v>4</v>
      </c>
      <c r="AG13" s="3">
        <v>4</v>
      </c>
      <c r="AH13" s="3">
        <v>4</v>
      </c>
      <c r="AI13" s="3">
        <v>4</v>
      </c>
      <c r="AJ13" s="3" t="s">
        <v>296</v>
      </c>
      <c r="AL13" s="3"/>
    </row>
    <row r="14" spans="1:38" x14ac:dyDescent="0.25">
      <c r="A14">
        <v>13</v>
      </c>
      <c r="B14" s="1">
        <v>43995.472905092603</v>
      </c>
      <c r="C14" s="1">
        <v>43995.474699074097</v>
      </c>
      <c r="D14" s="3" t="s">
        <v>160</v>
      </c>
      <c r="E14" s="3" t="s">
        <v>161</v>
      </c>
      <c r="G14" s="3"/>
      <c r="H14" s="3" t="s">
        <v>40</v>
      </c>
      <c r="J14" s="3"/>
      <c r="K14" s="3" t="s">
        <v>50</v>
      </c>
      <c r="M14" s="3"/>
      <c r="N14" s="3" t="s">
        <v>42</v>
      </c>
      <c r="P14" s="3"/>
      <c r="Q14" s="3" t="s">
        <v>56</v>
      </c>
      <c r="S14" s="3"/>
      <c r="T14" s="3" t="s">
        <v>152</v>
      </c>
      <c r="V14" s="3"/>
      <c r="W14" s="3" t="s">
        <v>45</v>
      </c>
      <c r="X14" s="3">
        <v>5</v>
      </c>
      <c r="Y14" s="3">
        <v>4</v>
      </c>
      <c r="Z14" s="3">
        <v>4</v>
      </c>
      <c r="AA14" s="3">
        <v>4</v>
      </c>
      <c r="AB14" s="3">
        <v>4</v>
      </c>
      <c r="AC14" s="3">
        <v>5</v>
      </c>
      <c r="AD14" s="3">
        <v>5</v>
      </c>
      <c r="AE14" s="3">
        <v>5</v>
      </c>
      <c r="AF14" s="3">
        <v>5</v>
      </c>
      <c r="AG14" s="3">
        <v>5</v>
      </c>
      <c r="AH14" s="3">
        <v>5</v>
      </c>
      <c r="AI14" s="3">
        <v>5</v>
      </c>
      <c r="AJ14" s="3" t="s">
        <v>162</v>
      </c>
      <c r="AL14" s="3"/>
    </row>
    <row r="15" spans="1:38" ht="60" x14ac:dyDescent="0.25">
      <c r="A15">
        <v>14</v>
      </c>
      <c r="B15" s="1">
        <v>43995.471967592603</v>
      </c>
      <c r="C15" s="1">
        <v>43995.4760648148</v>
      </c>
      <c r="D15" s="3" t="s">
        <v>176</v>
      </c>
      <c r="E15" s="3" t="s">
        <v>177</v>
      </c>
      <c r="G15" s="3"/>
      <c r="H15" s="3" t="s">
        <v>49</v>
      </c>
      <c r="J15" s="3"/>
      <c r="K15" s="3" t="s">
        <v>64</v>
      </c>
      <c r="M15" s="3"/>
      <c r="N15" s="3" t="s">
        <v>42</v>
      </c>
      <c r="P15" s="3"/>
      <c r="Q15" s="3" t="s">
        <v>56</v>
      </c>
      <c r="S15" s="3"/>
      <c r="T15" s="3" t="s">
        <v>61</v>
      </c>
      <c r="V15" s="3"/>
      <c r="W15" s="3" t="s">
        <v>45</v>
      </c>
      <c r="X15" s="3">
        <v>5</v>
      </c>
      <c r="Y15" s="3">
        <v>5</v>
      </c>
      <c r="Z15" s="3">
        <v>5</v>
      </c>
      <c r="AA15" s="3">
        <v>5</v>
      </c>
      <c r="AB15" s="3">
        <v>5</v>
      </c>
      <c r="AC15" s="3">
        <v>5</v>
      </c>
      <c r="AD15" s="3">
        <v>5</v>
      </c>
      <c r="AE15" s="3">
        <v>5</v>
      </c>
      <c r="AF15" s="3">
        <v>5</v>
      </c>
      <c r="AG15" s="3">
        <v>5</v>
      </c>
      <c r="AH15" s="3">
        <v>5</v>
      </c>
      <c r="AI15" s="3">
        <v>5</v>
      </c>
      <c r="AJ15" s="4" t="s">
        <v>297</v>
      </c>
      <c r="AL15" s="3"/>
    </row>
    <row r="16" spans="1:38" x14ac:dyDescent="0.25">
      <c r="A16">
        <v>15</v>
      </c>
      <c r="B16" s="1">
        <v>43995.474259259303</v>
      </c>
      <c r="C16" s="1">
        <v>43995.478750000002</v>
      </c>
      <c r="D16" s="3" t="s">
        <v>197</v>
      </c>
      <c r="E16" s="3" t="s">
        <v>198</v>
      </c>
      <c r="G16" s="3"/>
      <c r="H16" s="3" t="s">
        <v>40</v>
      </c>
      <c r="J16" s="3"/>
      <c r="K16" s="3" t="s">
        <v>50</v>
      </c>
      <c r="M16" s="3"/>
      <c r="N16" s="3" t="s">
        <v>42</v>
      </c>
      <c r="P16" s="3"/>
      <c r="Q16" s="3" t="s">
        <v>56</v>
      </c>
      <c r="S16" s="3"/>
      <c r="T16" s="3" t="s">
        <v>77</v>
      </c>
      <c r="V16" s="3"/>
      <c r="W16" s="3" t="s">
        <v>45</v>
      </c>
      <c r="X16" s="3">
        <v>5</v>
      </c>
      <c r="Y16" s="3">
        <v>5</v>
      </c>
      <c r="Z16" s="3">
        <v>5</v>
      </c>
      <c r="AA16" s="3">
        <v>5</v>
      </c>
      <c r="AB16" s="3">
        <v>5</v>
      </c>
      <c r="AC16" s="3">
        <v>5</v>
      </c>
      <c r="AD16" s="3">
        <v>5</v>
      </c>
      <c r="AE16" s="3">
        <v>5</v>
      </c>
      <c r="AF16" s="3">
        <v>5</v>
      </c>
      <c r="AG16" s="3">
        <v>2</v>
      </c>
      <c r="AH16" s="3">
        <v>4</v>
      </c>
      <c r="AI16" s="3">
        <v>5</v>
      </c>
      <c r="AJ16" s="3" t="s">
        <v>199</v>
      </c>
      <c r="AL16" s="3"/>
    </row>
    <row r="17" spans="1:38" x14ac:dyDescent="0.25">
      <c r="A17">
        <v>16</v>
      </c>
      <c r="B17" s="1">
        <v>43995.477881944404</v>
      </c>
      <c r="C17" s="1">
        <v>43995.479953703703</v>
      </c>
      <c r="D17" s="3" t="s">
        <v>207</v>
      </c>
      <c r="E17" s="3" t="s">
        <v>208</v>
      </c>
      <c r="G17" s="3"/>
      <c r="H17" s="3" t="s">
        <v>40</v>
      </c>
      <c r="J17" s="3"/>
      <c r="K17" s="3" t="s">
        <v>41</v>
      </c>
      <c r="M17" s="3"/>
      <c r="N17" s="3" t="s">
        <v>55</v>
      </c>
      <c r="P17" s="3"/>
      <c r="Q17" s="3" t="s">
        <v>56</v>
      </c>
      <c r="S17" s="3"/>
      <c r="T17" s="3" t="s">
        <v>159</v>
      </c>
      <c r="V17" s="3"/>
      <c r="W17" s="3" t="s">
        <v>45</v>
      </c>
      <c r="X17" s="3">
        <v>5</v>
      </c>
      <c r="Y17" s="3">
        <v>5</v>
      </c>
      <c r="Z17" s="3">
        <v>4</v>
      </c>
      <c r="AA17" s="3">
        <v>5</v>
      </c>
      <c r="AB17" s="3">
        <v>5</v>
      </c>
      <c r="AC17" s="3">
        <v>4</v>
      </c>
      <c r="AD17" s="3">
        <v>5</v>
      </c>
      <c r="AE17" s="3">
        <v>4</v>
      </c>
      <c r="AF17" s="3">
        <v>4</v>
      </c>
      <c r="AG17" s="3">
        <v>3</v>
      </c>
      <c r="AH17" s="3">
        <v>4</v>
      </c>
      <c r="AI17" s="3">
        <v>4</v>
      </c>
      <c r="AJ17" s="3" t="s">
        <v>209</v>
      </c>
      <c r="AL17" s="3"/>
    </row>
    <row r="18" spans="1:38" x14ac:dyDescent="0.25">
      <c r="A18">
        <v>17</v>
      </c>
      <c r="B18" s="1">
        <v>43995.940231481502</v>
      </c>
      <c r="C18" s="1">
        <v>43995.941203703696</v>
      </c>
      <c r="D18" s="3" t="s">
        <v>176</v>
      </c>
      <c r="E18" s="3" t="s">
        <v>177</v>
      </c>
      <c r="G18" s="3"/>
      <c r="H18" s="3" t="s">
        <v>49</v>
      </c>
      <c r="J18" s="3"/>
      <c r="K18" s="3" t="s">
        <v>64</v>
      </c>
      <c r="M18" s="3"/>
      <c r="N18" s="3" t="s">
        <v>42</v>
      </c>
      <c r="P18" s="3"/>
      <c r="Q18" s="3" t="s">
        <v>56</v>
      </c>
      <c r="S18" s="3"/>
      <c r="T18" s="3" t="s">
        <v>61</v>
      </c>
      <c r="V18" s="3"/>
      <c r="W18" s="3" t="s">
        <v>45</v>
      </c>
      <c r="X18" s="3">
        <v>5</v>
      </c>
      <c r="Y18" s="3">
        <v>5</v>
      </c>
      <c r="Z18" s="3">
        <v>5</v>
      </c>
      <c r="AA18" s="3">
        <v>5</v>
      </c>
      <c r="AB18" s="3">
        <v>5</v>
      </c>
      <c r="AC18" s="3">
        <v>5</v>
      </c>
      <c r="AD18" s="3">
        <v>5</v>
      </c>
      <c r="AE18" s="3">
        <v>5</v>
      </c>
      <c r="AF18" s="3">
        <v>5</v>
      </c>
      <c r="AG18" s="3">
        <v>3</v>
      </c>
      <c r="AH18" s="3">
        <v>5</v>
      </c>
      <c r="AI18" s="3">
        <v>5</v>
      </c>
      <c r="AJ18" s="3" t="s">
        <v>280</v>
      </c>
      <c r="AL18" s="3"/>
    </row>
    <row r="19" spans="1:38" ht="23.25" hidden="1" x14ac:dyDescent="0.25">
      <c r="A19" s="3"/>
      <c r="B19" s="1"/>
      <c r="C19" s="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5">
        <f t="shared" ref="X19:AI19" si="0">AVERAGE(X2:X18)</f>
        <v>4.8125</v>
      </c>
      <c r="Y19" s="5">
        <f t="shared" si="0"/>
        <v>4.8125</v>
      </c>
      <c r="Z19" s="5">
        <f t="shared" si="0"/>
        <v>4.6875</v>
      </c>
      <c r="AA19" s="5">
        <f t="shared" si="0"/>
        <v>4.5</v>
      </c>
      <c r="AB19" s="5">
        <f t="shared" si="0"/>
        <v>4.6470588235294121</v>
      </c>
      <c r="AC19" s="5">
        <f t="shared" si="0"/>
        <v>4.7058823529411766</v>
      </c>
      <c r="AD19" s="5">
        <f t="shared" si="0"/>
        <v>4.882352941176471</v>
      </c>
      <c r="AE19" s="5">
        <f t="shared" si="0"/>
        <v>4.8235294117647056</v>
      </c>
      <c r="AF19" s="5">
        <f t="shared" si="0"/>
        <v>4.882352941176471</v>
      </c>
      <c r="AG19" s="5">
        <f t="shared" si="0"/>
        <v>3.2941176470588234</v>
      </c>
      <c r="AH19" s="5">
        <f t="shared" si="0"/>
        <v>4.2941176470588234</v>
      </c>
      <c r="AI19" s="5">
        <f t="shared" si="0"/>
        <v>4.4117647058823533</v>
      </c>
      <c r="AJ19" s="3"/>
      <c r="AK19" s="3"/>
      <c r="AL19" s="3"/>
    </row>
    <row r="20" spans="1:38" ht="23.25" hidden="1" x14ac:dyDescent="0.25">
      <c r="A20" s="3"/>
      <c r="B20" s="1"/>
      <c r="C20" s="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6">
        <f t="shared" ref="X20:AI20" si="1">STDEV(X2:X18)</f>
        <v>0.40311288741492751</v>
      </c>
      <c r="Y20" s="6">
        <f t="shared" si="1"/>
        <v>0.40311288741492751</v>
      </c>
      <c r="Z20" s="6">
        <f t="shared" si="1"/>
        <v>0.47871355387816905</v>
      </c>
      <c r="AA20" s="6">
        <f t="shared" si="1"/>
        <v>0.63245553203367588</v>
      </c>
      <c r="AB20" s="6">
        <f t="shared" si="1"/>
        <v>0.49259218307188857</v>
      </c>
      <c r="AC20" s="6">
        <f t="shared" si="1"/>
        <v>0.46966821831386207</v>
      </c>
      <c r="AD20" s="6">
        <f t="shared" si="1"/>
        <v>0.33210558207753577</v>
      </c>
      <c r="AE20" s="6">
        <f t="shared" si="1"/>
        <v>0.3929526239966879</v>
      </c>
      <c r="AF20" s="6">
        <f t="shared" si="1"/>
        <v>0.33210558207753571</v>
      </c>
      <c r="AG20" s="6">
        <f t="shared" si="1"/>
        <v>1.4037764192684381</v>
      </c>
      <c r="AH20" s="6">
        <f t="shared" si="1"/>
        <v>0.68599434057003417</v>
      </c>
      <c r="AI20" s="6">
        <f t="shared" si="1"/>
        <v>0.71228711990072591</v>
      </c>
      <c r="AJ20" s="3"/>
      <c r="AK20" s="3"/>
      <c r="AL20" s="3"/>
    </row>
    <row r="21" spans="1:38" ht="23.25" hidden="1" x14ac:dyDescent="0.25">
      <c r="A21" s="3"/>
      <c r="B21" s="1"/>
      <c r="C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7">
        <f t="shared" ref="X21:AI21" si="2">AVERAGE(X2:X20)</f>
        <v>4.5675340493008294</v>
      </c>
      <c r="Y21" s="7">
        <f t="shared" si="2"/>
        <v>4.5675340493008294</v>
      </c>
      <c r="Z21" s="7">
        <f t="shared" si="2"/>
        <v>4.4536785307710094</v>
      </c>
      <c r="AA21" s="7">
        <f t="shared" si="2"/>
        <v>4.2851364184463154</v>
      </c>
      <c r="AB21" s="7">
        <f t="shared" si="2"/>
        <v>4.4284026845579634</v>
      </c>
      <c r="AC21" s="7">
        <f t="shared" si="2"/>
        <v>4.4829237142765805</v>
      </c>
      <c r="AD21" s="7">
        <f t="shared" si="2"/>
        <v>4.6428662380659995</v>
      </c>
      <c r="AE21" s="7">
        <f t="shared" si="2"/>
        <v>4.5903411597769157</v>
      </c>
      <c r="AF21" s="7">
        <f t="shared" si="2"/>
        <v>4.6428662380659995</v>
      </c>
      <c r="AG21" s="7">
        <f t="shared" si="2"/>
        <v>3.1946260034909089</v>
      </c>
      <c r="AH21" s="7">
        <f t="shared" si="2"/>
        <v>4.104216420401519</v>
      </c>
      <c r="AI21" s="7">
        <f t="shared" si="2"/>
        <v>4.2170553592517406</v>
      </c>
      <c r="AJ21" s="3"/>
      <c r="AK21" s="3"/>
      <c r="AL21" s="3"/>
    </row>
    <row r="22" spans="1:38" ht="23.25" hidden="1" x14ac:dyDescent="0.25">
      <c r="A22" s="3"/>
      <c r="B22" s="1"/>
      <c r="C22" s="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7">
        <f t="shared" ref="X22:AI22" si="3">STDEV(X2:X18)</f>
        <v>0.40311288741492751</v>
      </c>
      <c r="Y22" s="7">
        <f t="shared" si="3"/>
        <v>0.40311288741492751</v>
      </c>
      <c r="Z22" s="7">
        <f t="shared" si="3"/>
        <v>0.47871355387816905</v>
      </c>
      <c r="AA22" s="7">
        <f t="shared" si="3"/>
        <v>0.63245553203367588</v>
      </c>
      <c r="AB22" s="7">
        <f t="shared" si="3"/>
        <v>0.49259218307188857</v>
      </c>
      <c r="AC22" s="7">
        <f t="shared" si="3"/>
        <v>0.46966821831386207</v>
      </c>
      <c r="AD22" s="7">
        <f t="shared" si="3"/>
        <v>0.33210558207753577</v>
      </c>
      <c r="AE22" s="7">
        <f t="shared" si="3"/>
        <v>0.3929526239966879</v>
      </c>
      <c r="AF22" s="7">
        <f t="shared" si="3"/>
        <v>0.33210558207753571</v>
      </c>
      <c r="AG22" s="7">
        <f t="shared" si="3"/>
        <v>1.4037764192684381</v>
      </c>
      <c r="AH22" s="7">
        <f t="shared" si="3"/>
        <v>0.68599434057003417</v>
      </c>
      <c r="AI22" s="7">
        <f t="shared" si="3"/>
        <v>0.71228711990072591</v>
      </c>
      <c r="AJ22" s="3"/>
      <c r="AK22" s="3"/>
      <c r="AL22" s="3"/>
    </row>
    <row r="23" spans="1:38" ht="23.25" x14ac:dyDescent="0.25">
      <c r="A23" s="3"/>
      <c r="B23" s="1"/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5">
        <f>AVERAGE(X2:X18)</f>
        <v>4.8125</v>
      </c>
      <c r="Y23" s="5">
        <f t="shared" ref="Y23:AH23" si="4">AVERAGE(Y2:Y18)</f>
        <v>4.8125</v>
      </c>
      <c r="Z23" s="5">
        <f t="shared" si="4"/>
        <v>4.6875</v>
      </c>
      <c r="AA23" s="5">
        <f t="shared" si="4"/>
        <v>4.5</v>
      </c>
      <c r="AB23" s="5">
        <f t="shared" si="4"/>
        <v>4.6470588235294121</v>
      </c>
      <c r="AC23" s="5">
        <f t="shared" si="4"/>
        <v>4.7058823529411766</v>
      </c>
      <c r="AD23" s="5">
        <f t="shared" si="4"/>
        <v>4.882352941176471</v>
      </c>
      <c r="AE23" s="5">
        <f t="shared" si="4"/>
        <v>4.8235294117647056</v>
      </c>
      <c r="AF23" s="5">
        <f t="shared" si="4"/>
        <v>4.882352941176471</v>
      </c>
      <c r="AG23" s="5">
        <f t="shared" si="4"/>
        <v>3.2941176470588234</v>
      </c>
      <c r="AH23" s="5">
        <f t="shared" si="4"/>
        <v>4.2941176470588234</v>
      </c>
      <c r="AI23" s="5">
        <f>AVERAGE(AI2:AI18)</f>
        <v>4.4117647058823533</v>
      </c>
      <c r="AJ23" s="3"/>
      <c r="AK23" s="3"/>
      <c r="AL23" s="3"/>
    </row>
    <row r="24" spans="1:38" ht="23.25" x14ac:dyDescent="0.25">
      <c r="A24" s="3"/>
      <c r="B24" s="1"/>
      <c r="C24" s="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6">
        <f>STDEV(X2:X18)</f>
        <v>0.40311288741492751</v>
      </c>
      <c r="Y24" s="6">
        <f t="shared" ref="Y24:AI24" si="5">STDEV(Y2:Y18)</f>
        <v>0.40311288741492751</v>
      </c>
      <c r="Z24" s="6">
        <f t="shared" si="5"/>
        <v>0.47871355387816905</v>
      </c>
      <c r="AA24" s="6">
        <f t="shared" si="5"/>
        <v>0.63245553203367588</v>
      </c>
      <c r="AB24" s="6">
        <f t="shared" si="5"/>
        <v>0.49259218307188857</v>
      </c>
      <c r="AC24" s="6">
        <f t="shared" si="5"/>
        <v>0.46966821831386207</v>
      </c>
      <c r="AD24" s="6">
        <f t="shared" si="5"/>
        <v>0.33210558207753577</v>
      </c>
      <c r="AE24" s="6">
        <f t="shared" si="5"/>
        <v>0.3929526239966879</v>
      </c>
      <c r="AF24" s="6">
        <f t="shared" si="5"/>
        <v>0.33210558207753571</v>
      </c>
      <c r="AG24" s="6">
        <f t="shared" si="5"/>
        <v>1.4037764192684381</v>
      </c>
      <c r="AH24" s="6">
        <f t="shared" si="5"/>
        <v>0.68599434057003417</v>
      </c>
      <c r="AI24" s="6">
        <f t="shared" si="5"/>
        <v>0.71228711990072591</v>
      </c>
      <c r="AJ24" s="3"/>
      <c r="AK24" s="3"/>
      <c r="AL24" s="3"/>
    </row>
    <row r="25" spans="1:38" ht="23.25" x14ac:dyDescent="0.25">
      <c r="A25" s="3"/>
      <c r="B25" s="1"/>
      <c r="C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>
        <f>AVERAGE(X2:X24)</f>
        <v>4.2000851232520739</v>
      </c>
      <c r="Y25" s="7">
        <f t="shared" ref="Y25:AI25" si="6">AVERAGE(Y2:Y24)</f>
        <v>4.2000851232520739</v>
      </c>
      <c r="Z25" s="7">
        <f t="shared" si="6"/>
        <v>4.1029463269275235</v>
      </c>
      <c r="AA25" s="7">
        <f t="shared" si="6"/>
        <v>3.9628410461157881</v>
      </c>
      <c r="AB25" s="7">
        <f t="shared" si="6"/>
        <v>4.0956650817753237</v>
      </c>
      <c r="AC25" s="7">
        <f t="shared" si="6"/>
        <v>4.143638829352196</v>
      </c>
      <c r="AD25" s="7">
        <f t="shared" si="6"/>
        <v>4.2784299507239796</v>
      </c>
      <c r="AE25" s="7">
        <f t="shared" si="6"/>
        <v>4.2354894719694087</v>
      </c>
      <c r="AF25" s="7">
        <f t="shared" si="6"/>
        <v>4.2784299507239796</v>
      </c>
      <c r="AG25" s="7">
        <f t="shared" si="6"/>
        <v>3.0432256763223426</v>
      </c>
      <c r="AH25" s="7">
        <f t="shared" si="6"/>
        <v>3.8152362928795331</v>
      </c>
      <c r="AI25" s="7">
        <f t="shared" si="6"/>
        <v>3.920758527422548</v>
      </c>
      <c r="AJ25" s="3"/>
      <c r="AK25" s="3"/>
      <c r="AL25" s="3"/>
    </row>
    <row r="26" spans="1:38" ht="23.25" x14ac:dyDescent="0.25">
      <c r="A26" s="3"/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7">
        <f>STDEV(X2:X18)</f>
        <v>0.40311288741492751</v>
      </c>
      <c r="Y26" s="7">
        <f t="shared" ref="Y26:AI26" si="7">STDEV(Y2:Y18)</f>
        <v>0.40311288741492751</v>
      </c>
      <c r="Z26" s="7">
        <f t="shared" si="7"/>
        <v>0.47871355387816905</v>
      </c>
      <c r="AA26" s="7">
        <f t="shared" si="7"/>
        <v>0.63245553203367588</v>
      </c>
      <c r="AB26" s="7">
        <f t="shared" si="7"/>
        <v>0.49259218307188857</v>
      </c>
      <c r="AC26" s="7">
        <f t="shared" si="7"/>
        <v>0.46966821831386207</v>
      </c>
      <c r="AD26" s="7">
        <f t="shared" si="7"/>
        <v>0.33210558207753577</v>
      </c>
      <c r="AE26" s="7">
        <f t="shared" si="7"/>
        <v>0.3929526239966879</v>
      </c>
      <c r="AF26" s="7">
        <f t="shared" si="7"/>
        <v>0.33210558207753571</v>
      </c>
      <c r="AG26" s="7">
        <f t="shared" si="7"/>
        <v>1.4037764192684381</v>
      </c>
      <c r="AH26" s="7">
        <f t="shared" si="7"/>
        <v>0.68599434057003417</v>
      </c>
      <c r="AI26" s="7">
        <f t="shared" si="7"/>
        <v>0.71228711990072591</v>
      </c>
      <c r="AJ26" s="3"/>
      <c r="AK26" s="3"/>
      <c r="AL26" s="3"/>
    </row>
    <row r="27" spans="1:38" ht="24" x14ac:dyDescent="0.55000000000000004">
      <c r="A27" s="8" t="s">
        <v>40</v>
      </c>
      <c r="B27" s="9">
        <f>COUNTIF(H1:H18,"หญิง")</f>
        <v>9</v>
      </c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8" ht="24" x14ac:dyDescent="0.55000000000000004">
      <c r="A28" s="8" t="s">
        <v>49</v>
      </c>
      <c r="B28" s="9">
        <f>COUNTIF(H1:H18,"ชาย")</f>
        <v>8</v>
      </c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8" ht="24" x14ac:dyDescent="0.55000000000000004">
      <c r="A29" s="10"/>
      <c r="B29" s="11">
        <f>SUM(B27:B28)</f>
        <v>17</v>
      </c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8" x14ac:dyDescent="0.25">
      <c r="A30" s="12"/>
      <c r="B30" s="13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8" ht="24" x14ac:dyDescent="0.55000000000000004">
      <c r="A31" s="8" t="s">
        <v>41</v>
      </c>
      <c r="B31" s="9">
        <f>COUNTIF(K2:K18,"20-30 ปี")</f>
        <v>2</v>
      </c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8" ht="24" x14ac:dyDescent="0.55000000000000004">
      <c r="A32" s="8" t="s">
        <v>64</v>
      </c>
      <c r="B32" s="9">
        <f>COUNTIF(K2:K19,"31-40 ปี")</f>
        <v>5</v>
      </c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24" x14ac:dyDescent="0.55000000000000004">
      <c r="A33" s="8" t="s">
        <v>50</v>
      </c>
      <c r="B33" s="9">
        <f>COUNTIF(K2:K20,"41-50 ปี")</f>
        <v>9</v>
      </c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24" x14ac:dyDescent="0.55000000000000004">
      <c r="A34" s="8" t="s">
        <v>113</v>
      </c>
      <c r="B34" s="9">
        <f>COUNTIF(K5:K21,"51 ปี ขึ้นไป")</f>
        <v>1</v>
      </c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23.25" customHeight="1" x14ac:dyDescent="0.55000000000000004">
      <c r="A35" s="10"/>
      <c r="B35" s="11">
        <f>SUM(B31:B34)</f>
        <v>17</v>
      </c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x14ac:dyDescent="0.25">
      <c r="A36" s="14"/>
      <c r="B36" s="13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x14ac:dyDescent="0.25">
      <c r="A37" s="14"/>
      <c r="B37" s="13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x14ac:dyDescent="0.25">
      <c r="A38" s="14"/>
      <c r="B38" s="13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24" x14ac:dyDescent="0.55000000000000004">
      <c r="A39" s="15" t="s">
        <v>55</v>
      </c>
      <c r="B39" s="9">
        <f>COUNTIF(N2:N23,"ปริญญาโท")</f>
        <v>6</v>
      </c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24" x14ac:dyDescent="0.55000000000000004">
      <c r="A40" s="15" t="s">
        <v>42</v>
      </c>
      <c r="B40" s="9">
        <f>COUNTIF(N2:N24,"ปริญญาเอก")</f>
        <v>11</v>
      </c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24" x14ac:dyDescent="0.55000000000000004">
      <c r="A41" s="10"/>
      <c r="B41" s="11">
        <f>SUM(B39:B40)</f>
        <v>17</v>
      </c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x14ac:dyDescent="0.25">
      <c r="A42" s="14" t="s">
        <v>307</v>
      </c>
      <c r="B42" s="13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24" x14ac:dyDescent="0.55000000000000004">
      <c r="A43" s="15" t="s">
        <v>85</v>
      </c>
      <c r="B43" s="9">
        <f>COUNTIF(Q2:Q22,"คณะสังคมศาสตร์")</f>
        <v>1</v>
      </c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24" x14ac:dyDescent="0.55000000000000004">
      <c r="A44" s="16" t="s">
        <v>56</v>
      </c>
      <c r="B44" s="9">
        <f>COUNTIF(Q2:Q23,"คณะศึกษาศาสตร์")</f>
        <v>12</v>
      </c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24" x14ac:dyDescent="0.55000000000000004">
      <c r="A45" s="16" t="s">
        <v>43</v>
      </c>
      <c r="B45" s="9">
        <f>COUNTIF(Q2:Q24,"คณะวิศวกรรมศาสตร์")</f>
        <v>3</v>
      </c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24" x14ac:dyDescent="0.55000000000000004">
      <c r="A46" s="16" t="s">
        <v>108</v>
      </c>
      <c r="B46" s="9">
        <f>COUNTIF(Q8:Q25,"คณะโลจิสติกส์และดิจิทัลซัพพลายเชน")</f>
        <v>1</v>
      </c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24" x14ac:dyDescent="0.55000000000000004">
      <c r="A47" s="10"/>
      <c r="B47" s="11">
        <f>SUM(B43:B46)</f>
        <v>17</v>
      </c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x14ac:dyDescent="0.25">
      <c r="A48" s="14" t="s">
        <v>309</v>
      </c>
      <c r="B48" s="13"/>
      <c r="C48" s="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24" x14ac:dyDescent="0.55000000000000004">
      <c r="A49" s="21" t="s">
        <v>44</v>
      </c>
      <c r="B49" s="20">
        <v>1</v>
      </c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24" x14ac:dyDescent="0.55000000000000004">
      <c r="A50" s="21" t="s">
        <v>159</v>
      </c>
      <c r="B50" s="20">
        <v>1</v>
      </c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24" x14ac:dyDescent="0.55000000000000004">
      <c r="A51" s="21" t="s">
        <v>77</v>
      </c>
      <c r="B51" s="20">
        <v>4</v>
      </c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24" x14ac:dyDescent="0.55000000000000004">
      <c r="A52" s="21" t="s">
        <v>86</v>
      </c>
      <c r="B52" s="20">
        <v>1</v>
      </c>
      <c r="C52" s="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24" x14ac:dyDescent="0.55000000000000004">
      <c r="A53" s="21" t="s">
        <v>44</v>
      </c>
      <c r="B53" s="20">
        <v>1</v>
      </c>
      <c r="C53" s="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24" x14ac:dyDescent="0.55000000000000004">
      <c r="A54" s="21" t="s">
        <v>127</v>
      </c>
      <c r="B54" s="20">
        <v>1</v>
      </c>
      <c r="C54" s="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24" x14ac:dyDescent="0.55000000000000004">
      <c r="A55" s="21" t="s">
        <v>51</v>
      </c>
      <c r="B55" s="20">
        <v>1</v>
      </c>
      <c r="C55" s="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24" x14ac:dyDescent="0.55000000000000004">
      <c r="A56" s="21" t="s">
        <v>152</v>
      </c>
      <c r="B56" s="20">
        <v>7</v>
      </c>
      <c r="C56" s="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24" x14ac:dyDescent="0.55000000000000004">
      <c r="B57" s="11">
        <f>SUM(B49:B56)</f>
        <v>17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1"/>
  <sheetViews>
    <sheetView topLeftCell="W5" zoomScale="90" zoomScaleNormal="90" workbookViewId="0">
      <selection activeCell="AH29" sqref="AH29"/>
    </sheetView>
  </sheetViews>
  <sheetFormatPr defaultRowHeight="15" x14ac:dyDescent="0.25"/>
  <cols>
    <col min="1" max="1" width="41.28515625" bestFit="1" customWidth="1"/>
    <col min="2" max="35" width="20" bestFit="1" customWidth="1"/>
    <col min="36" max="36" width="255.7109375" bestFit="1" customWidth="1"/>
    <col min="37" max="38" width="20" bestFit="1" customWidth="1"/>
  </cols>
  <sheetData>
    <row r="1" spans="1:7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t="s">
        <v>598</v>
      </c>
      <c r="AN1" t="s">
        <v>599</v>
      </c>
      <c r="AO1" t="s">
        <v>600</v>
      </c>
      <c r="AP1" t="s">
        <v>601</v>
      </c>
      <c r="AQ1" t="s">
        <v>602</v>
      </c>
      <c r="AR1" t="s">
        <v>603</v>
      </c>
      <c r="AS1" t="s">
        <v>604</v>
      </c>
      <c r="AT1" t="s">
        <v>605</v>
      </c>
      <c r="AU1" t="s">
        <v>606</v>
      </c>
      <c r="AV1" t="s">
        <v>607</v>
      </c>
      <c r="AW1" t="s">
        <v>608</v>
      </c>
      <c r="AX1" t="s">
        <v>609</v>
      </c>
      <c r="AY1" t="s">
        <v>610</v>
      </c>
      <c r="AZ1" t="s">
        <v>611</v>
      </c>
      <c r="BA1" t="s">
        <v>612</v>
      </c>
      <c r="BB1" t="s">
        <v>613</v>
      </c>
      <c r="BC1" t="s">
        <v>614</v>
      </c>
      <c r="BD1" t="s">
        <v>615</v>
      </c>
      <c r="BE1" t="s">
        <v>616</v>
      </c>
      <c r="BF1" t="s">
        <v>617</v>
      </c>
      <c r="BG1" t="s">
        <v>618</v>
      </c>
      <c r="BH1" t="s">
        <v>619</v>
      </c>
      <c r="BI1" t="s">
        <v>620</v>
      </c>
      <c r="BJ1" t="s">
        <v>621</v>
      </c>
      <c r="BK1" t="s">
        <v>622</v>
      </c>
      <c r="BL1" t="s">
        <v>623</v>
      </c>
      <c r="BM1" t="s">
        <v>624</v>
      </c>
      <c r="BN1" t="s">
        <v>625</v>
      </c>
      <c r="BO1" t="s">
        <v>626</v>
      </c>
      <c r="BP1" t="s">
        <v>627</v>
      </c>
      <c r="BQ1" t="s">
        <v>628</v>
      </c>
      <c r="BR1" t="s">
        <v>629</v>
      </c>
    </row>
    <row r="2" spans="1:70" x14ac:dyDescent="0.25">
      <c r="A2">
        <v>1</v>
      </c>
      <c r="B2" s="1">
        <v>43995.469976851797</v>
      </c>
      <c r="C2" s="1">
        <v>43995.471354166701</v>
      </c>
      <c r="D2" s="3" t="s">
        <v>79</v>
      </c>
      <c r="E2" s="3" t="s">
        <v>80</v>
      </c>
      <c r="G2" s="3"/>
      <c r="H2" s="3" t="s">
        <v>49</v>
      </c>
      <c r="J2" s="3"/>
      <c r="K2" s="3" t="s">
        <v>41</v>
      </c>
      <c r="M2" s="3"/>
      <c r="N2" s="3" t="s">
        <v>42</v>
      </c>
      <c r="P2" s="3"/>
      <c r="Q2" s="3" t="s">
        <v>56</v>
      </c>
      <c r="S2" s="3"/>
      <c r="T2" s="3" t="s">
        <v>81</v>
      </c>
      <c r="V2" s="3"/>
      <c r="W2" s="3" t="s">
        <v>82</v>
      </c>
      <c r="X2" s="3">
        <v>5</v>
      </c>
      <c r="Y2" s="3">
        <v>4</v>
      </c>
      <c r="Z2" s="3">
        <v>4</v>
      </c>
      <c r="AA2" s="3">
        <v>4</v>
      </c>
      <c r="AB2" s="3">
        <v>5</v>
      </c>
      <c r="AC2" s="3">
        <v>4</v>
      </c>
      <c r="AD2" s="3">
        <v>4</v>
      </c>
      <c r="AE2" s="3">
        <v>4</v>
      </c>
      <c r="AF2" s="3">
        <v>4</v>
      </c>
      <c r="AG2" s="3">
        <v>2</v>
      </c>
      <c r="AH2" s="3">
        <v>4</v>
      </c>
      <c r="AI2" s="3">
        <v>5</v>
      </c>
      <c r="AJ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x14ac:dyDescent="0.25">
      <c r="A3">
        <v>2</v>
      </c>
      <c r="B3" s="1">
        <v>43995.499201388899</v>
      </c>
      <c r="C3" s="1">
        <v>43995.4999074074</v>
      </c>
      <c r="D3" s="3" t="s">
        <v>228</v>
      </c>
      <c r="E3" s="3" t="s">
        <v>229</v>
      </c>
      <c r="G3" s="3"/>
      <c r="H3" s="3" t="s">
        <v>40</v>
      </c>
      <c r="J3" s="3"/>
      <c r="K3" s="3" t="s">
        <v>64</v>
      </c>
      <c r="M3" s="3"/>
      <c r="N3" s="3" t="s">
        <v>42</v>
      </c>
      <c r="P3" s="3"/>
      <c r="Q3" s="3" t="s">
        <v>120</v>
      </c>
      <c r="S3" s="3"/>
      <c r="T3" s="3" t="s">
        <v>187</v>
      </c>
      <c r="V3" s="3"/>
      <c r="W3" s="3" t="s">
        <v>82</v>
      </c>
      <c r="X3" s="3">
        <v>4</v>
      </c>
      <c r="Y3" s="3">
        <v>4</v>
      </c>
      <c r="Z3" s="3">
        <v>4</v>
      </c>
      <c r="AA3" s="3">
        <v>4</v>
      </c>
      <c r="AB3" s="3">
        <v>5</v>
      </c>
      <c r="AC3" s="3">
        <v>5</v>
      </c>
      <c r="AD3" s="3">
        <v>5</v>
      </c>
      <c r="AE3" s="3">
        <v>5</v>
      </c>
      <c r="AF3" s="3">
        <v>5</v>
      </c>
      <c r="AG3" s="3">
        <v>3</v>
      </c>
      <c r="AH3" s="3">
        <v>4</v>
      </c>
      <c r="AI3" s="3">
        <v>5</v>
      </c>
      <c r="AJ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1:70" x14ac:dyDescent="0.25">
      <c r="A4">
        <v>3</v>
      </c>
      <c r="B4" s="1">
        <v>43995.5325115741</v>
      </c>
      <c r="C4" s="1">
        <v>43995.533356481501</v>
      </c>
      <c r="D4" s="3" t="s">
        <v>235</v>
      </c>
      <c r="E4" s="3" t="s">
        <v>236</v>
      </c>
      <c r="G4" s="3"/>
      <c r="H4" s="3" t="s">
        <v>40</v>
      </c>
      <c r="J4" s="3"/>
      <c r="K4" s="3" t="s">
        <v>64</v>
      </c>
      <c r="M4" s="3"/>
      <c r="N4" s="3" t="s">
        <v>42</v>
      </c>
      <c r="P4" s="3"/>
      <c r="Q4" s="3" t="s">
        <v>56</v>
      </c>
      <c r="S4" s="3"/>
      <c r="T4" s="3" t="s">
        <v>152</v>
      </c>
      <c r="V4" s="3"/>
      <c r="W4" s="3" t="s">
        <v>82</v>
      </c>
      <c r="X4" s="3">
        <v>5</v>
      </c>
      <c r="Y4" s="3">
        <v>4</v>
      </c>
      <c r="Z4" s="3">
        <v>4</v>
      </c>
      <c r="AA4" s="3">
        <v>3</v>
      </c>
      <c r="AB4" s="3">
        <v>5</v>
      </c>
      <c r="AC4" s="3">
        <v>5</v>
      </c>
      <c r="AD4" s="3">
        <v>5</v>
      </c>
      <c r="AE4" s="3">
        <v>5</v>
      </c>
      <c r="AF4" s="3">
        <v>5</v>
      </c>
      <c r="AG4" s="3">
        <v>4</v>
      </c>
      <c r="AH4" s="3">
        <v>4</v>
      </c>
      <c r="AI4" s="3">
        <v>5</v>
      </c>
      <c r="AJ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1:70" x14ac:dyDescent="0.25">
      <c r="A5">
        <v>4</v>
      </c>
      <c r="B5" s="1">
        <v>43995.577349537001</v>
      </c>
      <c r="C5" s="1">
        <v>43995.579548611102</v>
      </c>
      <c r="D5" s="3" t="s">
        <v>243</v>
      </c>
      <c r="E5" s="3" t="s">
        <v>244</v>
      </c>
      <c r="G5" s="3"/>
      <c r="H5" s="3" t="s">
        <v>49</v>
      </c>
      <c r="J5" s="3"/>
      <c r="K5" s="3" t="s">
        <v>41</v>
      </c>
      <c r="M5" s="3"/>
      <c r="N5" s="3" t="s">
        <v>42</v>
      </c>
      <c r="P5" s="3"/>
      <c r="Q5" s="3" t="s">
        <v>245</v>
      </c>
      <c r="S5" s="3"/>
      <c r="T5" s="3" t="s">
        <v>246</v>
      </c>
      <c r="V5" s="3"/>
      <c r="W5" s="3" t="s">
        <v>82</v>
      </c>
      <c r="X5" s="3">
        <v>3</v>
      </c>
      <c r="Y5" s="3">
        <v>4</v>
      </c>
      <c r="Z5" s="3">
        <v>5</v>
      </c>
      <c r="AA5" s="3">
        <v>5</v>
      </c>
      <c r="AB5" s="3">
        <v>5</v>
      </c>
      <c r="AC5" s="3">
        <v>5</v>
      </c>
      <c r="AD5" s="3">
        <v>5</v>
      </c>
      <c r="AE5" s="3">
        <v>5</v>
      </c>
      <c r="AF5" s="3">
        <v>5</v>
      </c>
      <c r="AG5" s="3">
        <v>3</v>
      </c>
      <c r="AH5" s="3">
        <v>3</v>
      </c>
      <c r="AI5" s="3">
        <v>4</v>
      </c>
      <c r="AJ5" s="3" t="s">
        <v>247</v>
      </c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1:70" x14ac:dyDescent="0.25">
      <c r="A6">
        <v>5</v>
      </c>
      <c r="B6" s="1">
        <v>43995.5960416667</v>
      </c>
      <c r="C6" s="1">
        <v>43995.596886574102</v>
      </c>
      <c r="D6" s="3" t="s">
        <v>251</v>
      </c>
      <c r="E6" s="3" t="s">
        <v>252</v>
      </c>
      <c r="G6" s="3"/>
      <c r="H6" s="3" t="s">
        <v>49</v>
      </c>
      <c r="J6" s="3"/>
      <c r="K6" s="3" t="s">
        <v>41</v>
      </c>
      <c r="M6" s="3"/>
      <c r="N6" s="3" t="s">
        <v>42</v>
      </c>
      <c r="P6" s="3"/>
      <c r="Q6" s="3" t="s">
        <v>56</v>
      </c>
      <c r="S6" s="3"/>
      <c r="T6" s="3" t="s">
        <v>57</v>
      </c>
      <c r="V6" s="3"/>
      <c r="W6" s="3" t="s">
        <v>82</v>
      </c>
      <c r="X6" s="3">
        <v>5</v>
      </c>
      <c r="Y6" s="3">
        <v>5</v>
      </c>
      <c r="Z6" s="3">
        <v>5</v>
      </c>
      <c r="AA6" s="3">
        <v>5</v>
      </c>
      <c r="AB6" s="3">
        <v>5</v>
      </c>
      <c r="AC6" s="3">
        <v>5</v>
      </c>
      <c r="AD6" s="3">
        <v>5</v>
      </c>
      <c r="AE6" s="3">
        <v>5</v>
      </c>
      <c r="AF6" s="3">
        <v>5</v>
      </c>
      <c r="AG6" s="3">
        <v>3</v>
      </c>
      <c r="AH6" s="3">
        <v>4</v>
      </c>
      <c r="AI6" s="3">
        <v>4</v>
      </c>
      <c r="AJ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0" x14ac:dyDescent="0.25">
      <c r="A7">
        <v>6</v>
      </c>
      <c r="B7" s="1">
        <v>43995.603587963</v>
      </c>
      <c r="C7" s="1">
        <v>43995.610567129603</v>
      </c>
      <c r="D7" s="3" t="s">
        <v>255</v>
      </c>
      <c r="E7" s="3" t="s">
        <v>256</v>
      </c>
      <c r="G7" s="3"/>
      <c r="H7" s="3" t="s">
        <v>40</v>
      </c>
      <c r="J7" s="3"/>
      <c r="K7" s="3" t="s">
        <v>50</v>
      </c>
      <c r="M7" s="3"/>
      <c r="N7" s="3" t="s">
        <v>42</v>
      </c>
      <c r="P7" s="3"/>
      <c r="Q7" s="3" t="s">
        <v>43</v>
      </c>
      <c r="S7" s="3"/>
      <c r="T7" s="3" t="s">
        <v>257</v>
      </c>
      <c r="V7" s="3"/>
      <c r="W7" s="3" t="s">
        <v>82</v>
      </c>
      <c r="X7" s="3">
        <v>3</v>
      </c>
      <c r="Y7" s="3">
        <v>5</v>
      </c>
      <c r="Z7" s="3">
        <v>5</v>
      </c>
      <c r="AA7" s="3">
        <v>5</v>
      </c>
      <c r="AB7" s="3">
        <v>4</v>
      </c>
      <c r="AC7" s="3">
        <v>4</v>
      </c>
      <c r="AD7" s="3">
        <v>5</v>
      </c>
      <c r="AE7" s="3">
        <v>5</v>
      </c>
      <c r="AF7" s="3">
        <v>5</v>
      </c>
      <c r="AG7" s="3">
        <v>3</v>
      </c>
      <c r="AH7" s="3">
        <v>4</v>
      </c>
      <c r="AI7" s="3">
        <v>5</v>
      </c>
      <c r="AJ7" s="3" t="s">
        <v>302</v>
      </c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x14ac:dyDescent="0.25">
      <c r="A8">
        <v>7</v>
      </c>
      <c r="B8" s="1">
        <v>43995.641215277799</v>
      </c>
      <c r="C8" s="1">
        <v>43995.643287036997</v>
      </c>
      <c r="D8" s="3" t="s">
        <v>258</v>
      </c>
      <c r="E8" s="3" t="s">
        <v>259</v>
      </c>
      <c r="G8" s="3"/>
      <c r="H8" s="3" t="s">
        <v>40</v>
      </c>
      <c r="J8" s="3"/>
      <c r="K8" s="3" t="s">
        <v>64</v>
      </c>
      <c r="M8" s="3"/>
      <c r="N8" s="3" t="s">
        <v>42</v>
      </c>
      <c r="P8" s="3"/>
      <c r="Q8" s="3" t="s">
        <v>165</v>
      </c>
      <c r="S8" s="3"/>
      <c r="T8" s="3" t="s">
        <v>260</v>
      </c>
      <c r="V8" s="3"/>
      <c r="W8" s="3" t="s">
        <v>82</v>
      </c>
      <c r="X8" s="3">
        <v>5</v>
      </c>
      <c r="Y8" s="3">
        <v>5</v>
      </c>
      <c r="Z8" s="3">
        <v>5</v>
      </c>
      <c r="AA8" s="3">
        <v>5</v>
      </c>
      <c r="AB8" s="3">
        <v>5</v>
      </c>
      <c r="AC8" s="3">
        <v>5</v>
      </c>
      <c r="AD8" s="3">
        <v>5</v>
      </c>
      <c r="AE8" s="3">
        <v>5</v>
      </c>
      <c r="AF8" s="3">
        <v>5</v>
      </c>
      <c r="AG8" s="3">
        <v>1</v>
      </c>
      <c r="AH8" s="3">
        <v>5</v>
      </c>
      <c r="AI8" s="3">
        <v>5</v>
      </c>
      <c r="AJ8" s="3" t="s">
        <v>304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</row>
    <row r="9" spans="1:70" x14ac:dyDescent="0.25">
      <c r="A9">
        <v>8</v>
      </c>
      <c r="B9" s="1">
        <v>43995.6561111111</v>
      </c>
      <c r="C9" s="1">
        <v>43995.656817129602</v>
      </c>
      <c r="D9" s="3" t="s">
        <v>261</v>
      </c>
      <c r="E9" s="3" t="s">
        <v>262</v>
      </c>
      <c r="G9" s="3"/>
      <c r="H9" s="3" t="s">
        <v>49</v>
      </c>
      <c r="J9" s="3"/>
      <c r="K9" s="3" t="s">
        <v>50</v>
      </c>
      <c r="M9" s="3"/>
      <c r="N9" s="3" t="s">
        <v>42</v>
      </c>
      <c r="P9" s="3"/>
      <c r="Q9" s="3" t="s">
        <v>142</v>
      </c>
      <c r="S9" s="3"/>
      <c r="T9" s="3" t="s">
        <v>263</v>
      </c>
      <c r="V9" s="3"/>
      <c r="W9" s="3" t="s">
        <v>82</v>
      </c>
      <c r="X9" s="3">
        <v>5</v>
      </c>
      <c r="Y9" s="3">
        <v>5</v>
      </c>
      <c r="Z9" s="3">
        <v>5</v>
      </c>
      <c r="AA9" s="3">
        <v>3</v>
      </c>
      <c r="AB9" s="3">
        <v>5</v>
      </c>
      <c r="AC9" s="3">
        <v>5</v>
      </c>
      <c r="AD9" s="3">
        <v>5</v>
      </c>
      <c r="AE9" s="3">
        <v>5</v>
      </c>
      <c r="AF9" s="3">
        <v>5</v>
      </c>
      <c r="AG9" s="3">
        <v>3</v>
      </c>
      <c r="AH9" s="3">
        <v>4</v>
      </c>
      <c r="AI9" s="3">
        <v>4</v>
      </c>
      <c r="AJ9" s="3" t="s">
        <v>264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</row>
    <row r="10" spans="1:70" x14ac:dyDescent="0.25">
      <c r="A10">
        <v>9</v>
      </c>
      <c r="B10" s="1">
        <v>43996.523414351803</v>
      </c>
      <c r="C10" s="1">
        <v>43996.524328703701</v>
      </c>
      <c r="D10" s="3" t="s">
        <v>283</v>
      </c>
      <c r="E10" s="3" t="s">
        <v>284</v>
      </c>
      <c r="G10" s="3"/>
      <c r="H10" s="3" t="s">
        <v>49</v>
      </c>
      <c r="J10" s="3"/>
      <c r="K10" s="3" t="s">
        <v>64</v>
      </c>
      <c r="M10" s="3"/>
      <c r="N10" s="3" t="s">
        <v>42</v>
      </c>
      <c r="P10" s="3"/>
      <c r="Q10" s="3" t="s">
        <v>285</v>
      </c>
      <c r="S10" s="3"/>
      <c r="T10" s="3" t="s">
        <v>286</v>
      </c>
      <c r="V10" s="3"/>
      <c r="W10" s="3" t="s">
        <v>82</v>
      </c>
      <c r="X10" s="3">
        <v>4</v>
      </c>
      <c r="Y10" s="3">
        <v>4</v>
      </c>
      <c r="Z10" s="3">
        <v>4</v>
      </c>
      <c r="AA10" s="3">
        <v>4</v>
      </c>
      <c r="AB10" s="3">
        <v>5</v>
      </c>
      <c r="AC10" s="3">
        <v>5</v>
      </c>
      <c r="AD10" s="3">
        <v>5</v>
      </c>
      <c r="AE10" s="3">
        <v>5</v>
      </c>
      <c r="AF10" s="3">
        <v>5</v>
      </c>
      <c r="AG10" s="3">
        <v>2</v>
      </c>
      <c r="AH10" s="3">
        <v>4</v>
      </c>
      <c r="AI10" s="3">
        <v>4</v>
      </c>
      <c r="AJ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70" ht="23.25" hidden="1" x14ac:dyDescent="0.25">
      <c r="A11" s="3"/>
      <c r="B11" s="1"/>
      <c r="C11" s="1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5">
        <f t="shared" ref="X11:AI11" si="0">AVERAGE(X2:X10)</f>
        <v>4.333333333333333</v>
      </c>
      <c r="Y11" s="5">
        <f t="shared" si="0"/>
        <v>4.4444444444444446</v>
      </c>
      <c r="Z11" s="5">
        <f t="shared" si="0"/>
        <v>4.5555555555555554</v>
      </c>
      <c r="AA11" s="5">
        <f t="shared" si="0"/>
        <v>4.2222222222222223</v>
      </c>
      <c r="AB11" s="5">
        <f t="shared" si="0"/>
        <v>4.8888888888888893</v>
      </c>
      <c r="AC11" s="5">
        <f t="shared" si="0"/>
        <v>4.7777777777777777</v>
      </c>
      <c r="AD11" s="5">
        <f t="shared" si="0"/>
        <v>4.8888888888888893</v>
      </c>
      <c r="AE11" s="5">
        <f t="shared" si="0"/>
        <v>4.8888888888888893</v>
      </c>
      <c r="AF11" s="5">
        <f t="shared" si="0"/>
        <v>4.8888888888888893</v>
      </c>
      <c r="AG11" s="5">
        <f t="shared" si="0"/>
        <v>2.6666666666666665</v>
      </c>
      <c r="AH11" s="5">
        <f t="shared" si="0"/>
        <v>4</v>
      </c>
      <c r="AI11" s="5">
        <f t="shared" si="0"/>
        <v>4.5555555555555554</v>
      </c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ht="23.25" hidden="1" x14ac:dyDescent="0.25">
      <c r="A12" s="3"/>
      <c r="B12" s="1"/>
      <c r="C12" s="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6">
        <f t="shared" ref="X12:AI12" si="1">STDEV(X2:X10)</f>
        <v>0.8660254037844386</v>
      </c>
      <c r="Y12" s="6">
        <f t="shared" si="1"/>
        <v>0.52704627669473059</v>
      </c>
      <c r="Z12" s="6">
        <f t="shared" si="1"/>
        <v>0.52704627669473059</v>
      </c>
      <c r="AA12" s="6">
        <f t="shared" si="1"/>
        <v>0.83333333333333237</v>
      </c>
      <c r="AB12" s="6">
        <f t="shared" si="1"/>
        <v>0.33333333333333337</v>
      </c>
      <c r="AC12" s="6">
        <f t="shared" si="1"/>
        <v>0.44095855184409838</v>
      </c>
      <c r="AD12" s="6">
        <f t="shared" si="1"/>
        <v>0.33333333333333337</v>
      </c>
      <c r="AE12" s="6">
        <f t="shared" si="1"/>
        <v>0.33333333333333337</v>
      </c>
      <c r="AF12" s="6">
        <f t="shared" si="1"/>
        <v>0.33333333333333337</v>
      </c>
      <c r="AG12" s="6">
        <f t="shared" si="1"/>
        <v>0.8660254037844386</v>
      </c>
      <c r="AH12" s="6">
        <f t="shared" si="1"/>
        <v>0.5</v>
      </c>
      <c r="AI12" s="6">
        <f t="shared" si="1"/>
        <v>0.52704627669473059</v>
      </c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ht="23.25" hidden="1" x14ac:dyDescent="0.25">
      <c r="A13" s="3"/>
      <c r="B13" s="1"/>
      <c r="C13" s="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7">
        <f t="shared" ref="X13:AI13" si="2">AVERAGE(X2:X12)</f>
        <v>4.0181235215561619</v>
      </c>
      <c r="Y13" s="7">
        <f t="shared" si="2"/>
        <v>4.0883173382853792</v>
      </c>
      <c r="Z13" s="7">
        <f t="shared" si="2"/>
        <v>4.1893274392954813</v>
      </c>
      <c r="AA13" s="7">
        <f t="shared" si="2"/>
        <v>3.9141414141414144</v>
      </c>
      <c r="AB13" s="7">
        <f t="shared" si="2"/>
        <v>4.4747474747474749</v>
      </c>
      <c r="AC13" s="7">
        <f t="shared" si="2"/>
        <v>4.3835214845110793</v>
      </c>
      <c r="AD13" s="7">
        <f t="shared" si="2"/>
        <v>4.4747474747474749</v>
      </c>
      <c r="AE13" s="7">
        <f t="shared" si="2"/>
        <v>4.4747474747474749</v>
      </c>
      <c r="AF13" s="7">
        <f t="shared" si="2"/>
        <v>4.4747474747474749</v>
      </c>
      <c r="AG13" s="7">
        <f t="shared" si="2"/>
        <v>2.5029720064046459</v>
      </c>
      <c r="AH13" s="7">
        <f t="shared" si="2"/>
        <v>3.6818181818181817</v>
      </c>
      <c r="AI13" s="7">
        <f t="shared" si="2"/>
        <v>4.1893274392954813</v>
      </c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ht="23.25" hidden="1" x14ac:dyDescent="0.25">
      <c r="A14" s="3"/>
      <c r="B14" s="1"/>
      <c r="C14" s="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7">
        <f t="shared" ref="X14:AI14" si="3">STDEV(X2:X10)</f>
        <v>0.8660254037844386</v>
      </c>
      <c r="Y14" s="7">
        <f t="shared" si="3"/>
        <v>0.52704627669473059</v>
      </c>
      <c r="Z14" s="7">
        <f t="shared" si="3"/>
        <v>0.52704627669473059</v>
      </c>
      <c r="AA14" s="7">
        <f t="shared" si="3"/>
        <v>0.83333333333333237</v>
      </c>
      <c r="AB14" s="7">
        <f t="shared" si="3"/>
        <v>0.33333333333333337</v>
      </c>
      <c r="AC14" s="7">
        <f t="shared" si="3"/>
        <v>0.44095855184409838</v>
      </c>
      <c r="AD14" s="7">
        <f t="shared" si="3"/>
        <v>0.33333333333333337</v>
      </c>
      <c r="AE14" s="7">
        <f t="shared" si="3"/>
        <v>0.33333333333333337</v>
      </c>
      <c r="AF14" s="7">
        <f t="shared" si="3"/>
        <v>0.33333333333333337</v>
      </c>
      <c r="AG14" s="7">
        <f t="shared" si="3"/>
        <v>0.8660254037844386</v>
      </c>
      <c r="AH14" s="7">
        <f t="shared" si="3"/>
        <v>0.5</v>
      </c>
      <c r="AI14" s="7">
        <f t="shared" si="3"/>
        <v>0.52704627669473059</v>
      </c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ht="30" x14ac:dyDescent="0.25">
      <c r="A15">
        <v>10</v>
      </c>
      <c r="B15" s="1">
        <v>43998.332511574103</v>
      </c>
      <c r="C15" s="1">
        <v>43998.354756944398</v>
      </c>
      <c r="D15" s="3" t="s">
        <v>568</v>
      </c>
      <c r="E15" s="3" t="s">
        <v>569</v>
      </c>
      <c r="G15" s="3"/>
      <c r="H15" s="3" t="s">
        <v>49</v>
      </c>
      <c r="J15" s="3"/>
      <c r="K15" s="3" t="s">
        <v>41</v>
      </c>
      <c r="M15" s="3"/>
      <c r="N15" s="3" t="s">
        <v>42</v>
      </c>
      <c r="P15" s="3"/>
      <c r="Q15" s="3" t="s">
        <v>56</v>
      </c>
      <c r="S15" s="3"/>
      <c r="T15" s="3" t="s">
        <v>570</v>
      </c>
      <c r="V15" s="3"/>
      <c r="W15" s="3" t="s">
        <v>82</v>
      </c>
      <c r="X15">
        <v>5</v>
      </c>
      <c r="Y15" s="3">
        <v>5</v>
      </c>
      <c r="Z15">
        <v>3</v>
      </c>
      <c r="AA15" s="3">
        <v>3</v>
      </c>
      <c r="AB15" s="3">
        <v>3</v>
      </c>
      <c r="AC15">
        <v>3</v>
      </c>
      <c r="AD15" s="3">
        <v>4</v>
      </c>
      <c r="AE15">
        <v>4</v>
      </c>
      <c r="AF15" s="3">
        <v>5</v>
      </c>
      <c r="AG15" s="3">
        <v>5</v>
      </c>
      <c r="AH15">
        <v>5</v>
      </c>
      <c r="AI15" s="3">
        <v>5</v>
      </c>
      <c r="AJ15" s="4" t="s">
        <v>16988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ht="23.25" x14ac:dyDescent="0.25">
      <c r="A16" s="3"/>
      <c r="B16" s="1"/>
      <c r="C16" s="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5">
        <f>AVERAGE(X1:X15)</f>
        <v>3.8631076901755987</v>
      </c>
      <c r="Y16" s="5">
        <f t="shared" ref="Y16:AI16" si="4">AVERAGE(Y1:Y15)</f>
        <v>3.8990610240085206</v>
      </c>
      <c r="Z16" s="5">
        <f t="shared" si="4"/>
        <v>3.8427839677314646</v>
      </c>
      <c r="AA16" s="5">
        <f t="shared" si="4"/>
        <v>3.6287878787878789</v>
      </c>
      <c r="AB16" s="5">
        <f t="shared" si="4"/>
        <v>4.0735930735930737</v>
      </c>
      <c r="AC16" s="5">
        <f t="shared" si="4"/>
        <v>4.0030868832840749</v>
      </c>
      <c r="AD16" s="5">
        <f t="shared" si="4"/>
        <v>4.1450216450216448</v>
      </c>
      <c r="AE16" s="5">
        <f t="shared" si="4"/>
        <v>4.1450216450216448</v>
      </c>
      <c r="AF16" s="5">
        <f t="shared" si="4"/>
        <v>4.2164502164502169</v>
      </c>
      <c r="AG16" s="5">
        <f t="shared" si="4"/>
        <v>2.5644063914742992</v>
      </c>
      <c r="AH16" s="5">
        <f t="shared" si="4"/>
        <v>3.5487012987012987</v>
      </c>
      <c r="AI16" s="5">
        <f t="shared" si="4"/>
        <v>3.9856411105886074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</row>
    <row r="17" spans="1:70" ht="23.25" x14ac:dyDescent="0.25">
      <c r="A17" s="3"/>
      <c r="B17" s="1"/>
      <c r="C17" s="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6">
        <f>STDEV(X2:X15)</f>
        <v>1.4542426009054383</v>
      </c>
      <c r="Y17" s="6">
        <f t="shared" ref="Y17:AI17" si="5">STDEV(Y2:Y15)</f>
        <v>1.498345355810875</v>
      </c>
      <c r="Z17" s="6">
        <f t="shared" si="5"/>
        <v>1.5221762167215867</v>
      </c>
      <c r="AA17" s="6">
        <f t="shared" si="5"/>
        <v>1.3918203858280018</v>
      </c>
      <c r="AB17" s="6">
        <f t="shared" si="5"/>
        <v>1.6831420787353872</v>
      </c>
      <c r="AC17" s="6">
        <f t="shared" si="5"/>
        <v>1.6192459226963101</v>
      </c>
      <c r="AD17" s="6">
        <f t="shared" si="5"/>
        <v>1.6550612265019347</v>
      </c>
      <c r="AE17" s="6">
        <f t="shared" si="5"/>
        <v>1.6550612265019347</v>
      </c>
      <c r="AF17" s="6">
        <f t="shared" si="5"/>
        <v>1.6698338877228587</v>
      </c>
      <c r="AG17" s="6">
        <f t="shared" si="5"/>
        <v>1.1704521810978443</v>
      </c>
      <c r="AH17" s="6">
        <f t="shared" si="5"/>
        <v>1.3797952027609297</v>
      </c>
      <c r="AI17" s="6">
        <f t="shared" si="5"/>
        <v>1.5308221897234688</v>
      </c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ht="23.25" x14ac:dyDescent="0.25">
      <c r="A18" s="3"/>
      <c r="B18" s="1"/>
      <c r="C18" s="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7">
        <f>AVERAGE(X2:X17)</f>
        <v>3.7125536220962134</v>
      </c>
      <c r="Y18" s="7">
        <f t="shared" ref="Y18:AI18" si="6">AVERAGE(Y2:Y17)</f>
        <v>3.7490162947461676</v>
      </c>
      <c r="Z18" s="7">
        <f t="shared" si="6"/>
        <v>3.6977459832933475</v>
      </c>
      <c r="AA18" s="7">
        <f t="shared" si="6"/>
        <v>3.488977410477887</v>
      </c>
      <c r="AB18" s="7">
        <f t="shared" si="6"/>
        <v>3.9241898864144682</v>
      </c>
      <c r="AC18" s="7">
        <f t="shared" si="6"/>
        <v>3.8540968232473398</v>
      </c>
      <c r="AD18" s="7">
        <f t="shared" si="6"/>
        <v>3.9893991188641631</v>
      </c>
      <c r="AE18" s="7">
        <f t="shared" si="6"/>
        <v>3.9893991188641631</v>
      </c>
      <c r="AF18" s="7">
        <f t="shared" si="6"/>
        <v>4.0572866959047564</v>
      </c>
      <c r="AG18" s="7">
        <f t="shared" si="6"/>
        <v>2.4772842533257706</v>
      </c>
      <c r="AH18" s="7">
        <f t="shared" si="6"/>
        <v>3.4131446677050254</v>
      </c>
      <c r="AI18" s="7">
        <f t="shared" si="6"/>
        <v>3.8322149280345363</v>
      </c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ht="23.25" x14ac:dyDescent="0.25">
      <c r="A19" s="3"/>
      <c r="B19" s="1"/>
      <c r="C19" s="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7">
        <f>STDEV(X2:X15)</f>
        <v>1.4542426009054383</v>
      </c>
      <c r="Y19" s="7">
        <f t="shared" ref="Y19:AI19" si="7">STDEV(Y2:Y15)</f>
        <v>1.498345355810875</v>
      </c>
      <c r="Z19" s="7">
        <f t="shared" si="7"/>
        <v>1.5221762167215867</v>
      </c>
      <c r="AA19" s="7">
        <f t="shared" si="7"/>
        <v>1.3918203858280018</v>
      </c>
      <c r="AB19" s="7">
        <f t="shared" si="7"/>
        <v>1.6831420787353872</v>
      </c>
      <c r="AC19" s="7">
        <f t="shared" si="7"/>
        <v>1.6192459226963101</v>
      </c>
      <c r="AD19" s="7">
        <f t="shared" si="7"/>
        <v>1.6550612265019347</v>
      </c>
      <c r="AE19" s="7">
        <f t="shared" si="7"/>
        <v>1.6550612265019347</v>
      </c>
      <c r="AF19" s="7">
        <f t="shared" si="7"/>
        <v>1.6698338877228587</v>
      </c>
      <c r="AG19" s="7">
        <f t="shared" si="7"/>
        <v>1.1704521810978443</v>
      </c>
      <c r="AH19" s="7">
        <f t="shared" si="7"/>
        <v>1.3797952027609297</v>
      </c>
      <c r="AI19" s="7">
        <f t="shared" si="7"/>
        <v>1.5308221897234688</v>
      </c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</row>
    <row r="20" spans="1:70" ht="24" x14ac:dyDescent="0.55000000000000004">
      <c r="A20" s="8" t="s">
        <v>40</v>
      </c>
      <c r="B20" s="9">
        <v>5</v>
      </c>
      <c r="C20" s="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70" ht="24" x14ac:dyDescent="0.55000000000000004">
      <c r="A21" s="8" t="s">
        <v>49</v>
      </c>
      <c r="B21" s="9">
        <v>5</v>
      </c>
      <c r="C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70" ht="24" x14ac:dyDescent="0.55000000000000004">
      <c r="A22" s="10"/>
      <c r="B22" s="11">
        <f>SUM(B20:B21)</f>
        <v>10</v>
      </c>
      <c r="C22" s="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70" x14ac:dyDescent="0.25">
      <c r="A23" s="12"/>
      <c r="B23" s="13"/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70" ht="24" x14ac:dyDescent="0.55000000000000004">
      <c r="A24" s="8" t="s">
        <v>41</v>
      </c>
      <c r="B24" s="9">
        <v>4</v>
      </c>
      <c r="C24" s="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70" ht="24" x14ac:dyDescent="0.55000000000000004">
      <c r="A25" s="8" t="s">
        <v>64</v>
      </c>
      <c r="B25" s="9">
        <v>4</v>
      </c>
      <c r="C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70" ht="24" x14ac:dyDescent="0.55000000000000004">
      <c r="A26" s="8" t="s">
        <v>50</v>
      </c>
      <c r="B26" s="9">
        <v>2</v>
      </c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70" ht="23.25" customHeight="1" x14ac:dyDescent="0.55000000000000004">
      <c r="A27" s="10"/>
      <c r="B27" s="11">
        <f>SUM(B24:B26)</f>
        <v>10</v>
      </c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70" x14ac:dyDescent="0.25">
      <c r="A28" s="14"/>
      <c r="B28" s="13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70" ht="24" x14ac:dyDescent="0.55000000000000004">
      <c r="A29" s="15" t="s">
        <v>42</v>
      </c>
      <c r="B29" s="9">
        <v>10</v>
      </c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70" ht="24" x14ac:dyDescent="0.55000000000000004">
      <c r="A30" s="10"/>
      <c r="B30" s="11">
        <f>SUM(B29:B29)</f>
        <v>10</v>
      </c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70" x14ac:dyDescent="0.25">
      <c r="A31" s="14" t="s">
        <v>307</v>
      </c>
      <c r="B31" s="13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70" ht="24" x14ac:dyDescent="0.55000000000000004">
      <c r="A32" s="15" t="s">
        <v>245</v>
      </c>
      <c r="B32" s="9">
        <v>1</v>
      </c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24" x14ac:dyDescent="0.55000000000000004">
      <c r="A33" s="16" t="s">
        <v>56</v>
      </c>
      <c r="B33" s="9">
        <v>4</v>
      </c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24" x14ac:dyDescent="0.55000000000000004">
      <c r="A34" s="16" t="s">
        <v>43</v>
      </c>
      <c r="B34" s="9">
        <v>1</v>
      </c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24" x14ac:dyDescent="0.55000000000000004">
      <c r="A35" s="16" t="s">
        <v>165</v>
      </c>
      <c r="B35" s="9">
        <v>1</v>
      </c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24" x14ac:dyDescent="0.55000000000000004">
      <c r="A36" s="16" t="s">
        <v>142</v>
      </c>
      <c r="B36" s="9">
        <v>1</v>
      </c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24" x14ac:dyDescent="0.55000000000000004">
      <c r="A37" s="16" t="s">
        <v>285</v>
      </c>
      <c r="B37" s="9">
        <v>1</v>
      </c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24" x14ac:dyDescent="0.55000000000000004">
      <c r="A38" s="16" t="s">
        <v>120</v>
      </c>
      <c r="B38" s="9">
        <v>1</v>
      </c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24" x14ac:dyDescent="0.55000000000000004">
      <c r="A39" s="10"/>
      <c r="B39" s="11">
        <f>SUM(B32:B38)</f>
        <v>10</v>
      </c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24" x14ac:dyDescent="0.55000000000000004">
      <c r="A40" s="10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x14ac:dyDescent="0.25">
      <c r="A41" s="14" t="s">
        <v>309</v>
      </c>
      <c r="B41" s="13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24" x14ac:dyDescent="0.55000000000000004">
      <c r="A42" s="21" t="s">
        <v>81</v>
      </c>
      <c r="B42" s="20">
        <v>2</v>
      </c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24" x14ac:dyDescent="0.55000000000000004">
      <c r="A43" s="21" t="s">
        <v>187</v>
      </c>
      <c r="B43" s="20">
        <v>1</v>
      </c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24" x14ac:dyDescent="0.55000000000000004">
      <c r="A44" s="21" t="s">
        <v>152</v>
      </c>
      <c r="B44" s="20">
        <v>1</v>
      </c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24" x14ac:dyDescent="0.55000000000000004">
      <c r="A45" s="21" t="s">
        <v>246</v>
      </c>
      <c r="B45" s="20">
        <v>1</v>
      </c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24" x14ac:dyDescent="0.55000000000000004">
      <c r="A46" s="21" t="s">
        <v>57</v>
      </c>
      <c r="B46" s="20">
        <v>1</v>
      </c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24" x14ac:dyDescent="0.55000000000000004">
      <c r="A47" s="21" t="s">
        <v>257</v>
      </c>
      <c r="B47" s="20">
        <v>1</v>
      </c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24" x14ac:dyDescent="0.55000000000000004">
      <c r="A48" s="21" t="s">
        <v>260</v>
      </c>
      <c r="B48" s="20">
        <v>1</v>
      </c>
      <c r="C48" s="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24" x14ac:dyDescent="0.55000000000000004">
      <c r="A49" s="21" t="s">
        <v>202</v>
      </c>
      <c r="B49" s="20">
        <v>1</v>
      </c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24" x14ac:dyDescent="0.55000000000000004">
      <c r="A50" s="21" t="s">
        <v>312</v>
      </c>
      <c r="B50" s="20">
        <v>1</v>
      </c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24" x14ac:dyDescent="0.55000000000000004">
      <c r="B51" s="11">
        <f>SUM(B42:B50)</f>
        <v>10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128"/>
  <sheetViews>
    <sheetView tabSelected="1" topLeftCell="A31" zoomScale="150" zoomScaleNormal="150" workbookViewId="0">
      <selection activeCell="B41" sqref="B41"/>
    </sheetView>
  </sheetViews>
  <sheetFormatPr defaultRowHeight="24" x14ac:dyDescent="0.55000000000000004"/>
  <cols>
    <col min="1" max="1" width="6" style="23" customWidth="1"/>
    <col min="2" max="16384" width="9.140625" style="23"/>
  </cols>
  <sheetData>
    <row r="1" spans="1:11" ht="25.5" customHeight="1" x14ac:dyDescent="0.7">
      <c r="B1" s="175" t="s">
        <v>313</v>
      </c>
      <c r="C1" s="175"/>
      <c r="D1" s="175"/>
      <c r="E1" s="175"/>
      <c r="F1" s="175"/>
      <c r="G1" s="175"/>
      <c r="H1" s="175"/>
      <c r="I1" s="175"/>
      <c r="J1" s="175"/>
      <c r="K1" s="175"/>
    </row>
    <row r="3" spans="1:11" x14ac:dyDescent="0.55000000000000004">
      <c r="C3" s="23" t="s">
        <v>470</v>
      </c>
    </row>
    <row r="4" spans="1:11" x14ac:dyDescent="0.55000000000000004">
      <c r="B4" s="23" t="s">
        <v>16956</v>
      </c>
    </row>
    <row r="5" spans="1:11" s="27" customFormat="1" x14ac:dyDescent="0.55000000000000004">
      <c r="A5" s="24" t="s">
        <v>16954</v>
      </c>
      <c r="B5" s="23"/>
      <c r="C5" s="23"/>
      <c r="E5" s="23"/>
    </row>
    <row r="6" spans="1:11" s="27" customFormat="1" x14ac:dyDescent="0.55000000000000004">
      <c r="A6" s="24" t="s">
        <v>16955</v>
      </c>
      <c r="B6" s="23"/>
      <c r="C6" s="23"/>
      <c r="E6" s="23"/>
    </row>
    <row r="7" spans="1:11" s="27" customFormat="1" x14ac:dyDescent="0.55000000000000004">
      <c r="A7" s="24" t="s">
        <v>17052</v>
      </c>
      <c r="B7" s="23"/>
      <c r="C7" s="23"/>
      <c r="E7" s="23"/>
    </row>
    <row r="8" spans="1:11" s="27" customFormat="1" x14ac:dyDescent="0.55000000000000004">
      <c r="A8" s="24" t="s">
        <v>16957</v>
      </c>
      <c r="B8" s="23"/>
      <c r="C8" s="23"/>
      <c r="E8" s="23"/>
    </row>
    <row r="9" spans="1:11" s="27" customFormat="1" x14ac:dyDescent="0.55000000000000004">
      <c r="A9" s="24" t="s">
        <v>17053</v>
      </c>
      <c r="B9" s="23"/>
      <c r="C9" s="23"/>
      <c r="E9" s="23"/>
    </row>
    <row r="10" spans="1:11" s="27" customFormat="1" x14ac:dyDescent="0.55000000000000004">
      <c r="A10" s="24"/>
      <c r="B10" s="23"/>
      <c r="C10" s="23"/>
      <c r="E10" s="23"/>
    </row>
    <row r="11" spans="1:11" s="25" customFormat="1" ht="19.5" customHeight="1" x14ac:dyDescent="0.25">
      <c r="C11" s="26" t="s">
        <v>314</v>
      </c>
    </row>
    <row r="12" spans="1:11" ht="10.5" customHeight="1" x14ac:dyDescent="0.55000000000000004"/>
    <row r="13" spans="1:11" s="27" customFormat="1" x14ac:dyDescent="0.55000000000000004">
      <c r="C13" s="24" t="s">
        <v>471</v>
      </c>
    </row>
    <row r="14" spans="1:11" s="27" customFormat="1" x14ac:dyDescent="0.55000000000000004">
      <c r="B14" s="24" t="s">
        <v>17054</v>
      </c>
      <c r="C14" s="28"/>
      <c r="D14" s="28"/>
    </row>
    <row r="15" spans="1:11" s="27" customFormat="1" x14ac:dyDescent="0.55000000000000004">
      <c r="B15" s="24" t="s">
        <v>17055</v>
      </c>
      <c r="C15" s="28"/>
      <c r="D15" s="28"/>
    </row>
    <row r="16" spans="1:11" s="27" customFormat="1" x14ac:dyDescent="0.55000000000000004">
      <c r="B16" s="24" t="s">
        <v>17106</v>
      </c>
      <c r="C16" s="28"/>
      <c r="D16" s="28"/>
    </row>
    <row r="17" spans="2:4" s="27" customFormat="1" x14ac:dyDescent="0.55000000000000004">
      <c r="B17" s="24" t="s">
        <v>17056</v>
      </c>
      <c r="C17" s="28"/>
      <c r="D17" s="28"/>
    </row>
    <row r="18" spans="2:4" s="27" customFormat="1" x14ac:dyDescent="0.55000000000000004">
      <c r="B18" s="24" t="s">
        <v>17057</v>
      </c>
      <c r="C18" s="28"/>
      <c r="D18" s="28"/>
    </row>
    <row r="19" spans="2:4" s="27" customFormat="1" x14ac:dyDescent="0.55000000000000004">
      <c r="B19" s="24" t="s">
        <v>17107</v>
      </c>
      <c r="C19" s="28"/>
      <c r="D19" s="28"/>
    </row>
    <row r="20" spans="2:4" s="27" customFormat="1" x14ac:dyDescent="0.55000000000000004">
      <c r="B20" s="24" t="s">
        <v>17058</v>
      </c>
      <c r="C20" s="28"/>
      <c r="D20" s="28"/>
    </row>
    <row r="21" spans="2:4" s="27" customFormat="1" x14ac:dyDescent="0.55000000000000004">
      <c r="B21" s="24" t="s">
        <v>17059</v>
      </c>
      <c r="C21" s="28"/>
      <c r="D21" s="28"/>
    </row>
    <row r="22" spans="2:4" s="27" customFormat="1" x14ac:dyDescent="0.55000000000000004">
      <c r="B22" s="24" t="s">
        <v>17060</v>
      </c>
      <c r="C22" s="28"/>
      <c r="D22" s="28"/>
    </row>
    <row r="23" spans="2:4" s="27" customFormat="1" x14ac:dyDescent="0.55000000000000004">
      <c r="B23" s="24"/>
      <c r="C23" s="28"/>
      <c r="D23" s="28"/>
    </row>
    <row r="24" spans="2:4" s="27" customFormat="1" x14ac:dyDescent="0.55000000000000004">
      <c r="B24" s="24"/>
      <c r="C24" s="28"/>
      <c r="D24" s="28"/>
    </row>
    <row r="25" spans="2:4" s="27" customFormat="1" x14ac:dyDescent="0.55000000000000004">
      <c r="B25" s="24"/>
      <c r="C25" s="28"/>
      <c r="D25" s="28"/>
    </row>
    <row r="26" spans="2:4" s="27" customFormat="1" x14ac:dyDescent="0.55000000000000004">
      <c r="B26" s="24"/>
      <c r="C26" s="28"/>
      <c r="D26" s="28"/>
    </row>
    <row r="27" spans="2:4" s="27" customFormat="1" x14ac:dyDescent="0.55000000000000004">
      <c r="B27" s="24"/>
      <c r="C27" s="28"/>
      <c r="D27" s="28"/>
    </row>
    <row r="28" spans="2:4" s="27" customFormat="1" x14ac:dyDescent="0.55000000000000004">
      <c r="B28" s="24"/>
      <c r="C28" s="28"/>
      <c r="D28" s="28"/>
    </row>
    <row r="29" spans="2:4" s="27" customFormat="1" x14ac:dyDescent="0.55000000000000004">
      <c r="B29" s="24"/>
      <c r="C29" s="28"/>
      <c r="D29" s="28"/>
    </row>
    <row r="30" spans="2:4" s="27" customFormat="1" x14ac:dyDescent="0.55000000000000004">
      <c r="B30" s="24"/>
      <c r="C30" s="28"/>
      <c r="D30" s="28"/>
    </row>
    <row r="31" spans="2:4" s="27" customFormat="1" x14ac:dyDescent="0.55000000000000004">
      <c r="B31" s="24"/>
      <c r="C31" s="28"/>
      <c r="D31" s="28"/>
    </row>
    <row r="32" spans="2:4" s="27" customFormat="1" x14ac:dyDescent="0.55000000000000004">
      <c r="B32" s="24" t="s">
        <v>472</v>
      </c>
      <c r="C32" s="28"/>
      <c r="D32" s="28"/>
    </row>
    <row r="33" spans="2:4" s="27" customFormat="1" x14ac:dyDescent="0.55000000000000004">
      <c r="B33" s="24" t="s">
        <v>17061</v>
      </c>
      <c r="C33" s="28"/>
      <c r="D33" s="28"/>
    </row>
    <row r="34" spans="2:4" s="27" customFormat="1" x14ac:dyDescent="0.55000000000000004">
      <c r="B34" s="24" t="s">
        <v>17062</v>
      </c>
      <c r="C34" s="28"/>
      <c r="D34" s="28"/>
    </row>
    <row r="35" spans="2:4" s="27" customFormat="1" x14ac:dyDescent="0.55000000000000004">
      <c r="B35" s="24" t="s">
        <v>17063</v>
      </c>
      <c r="C35" s="28"/>
      <c r="D35" s="28"/>
    </row>
    <row r="36" spans="2:4" s="27" customFormat="1" x14ac:dyDescent="0.55000000000000004">
      <c r="B36" s="24" t="s">
        <v>17064</v>
      </c>
      <c r="C36" s="28"/>
      <c r="D36" s="28"/>
    </row>
    <row r="37" spans="2:4" s="27" customFormat="1" x14ac:dyDescent="0.55000000000000004">
      <c r="B37" s="24" t="s">
        <v>315</v>
      </c>
      <c r="C37" s="28"/>
      <c r="D37" s="28"/>
    </row>
    <row r="38" spans="2:4" s="27" customFormat="1" x14ac:dyDescent="0.55000000000000004">
      <c r="B38" s="24" t="s">
        <v>17065</v>
      </c>
      <c r="C38" s="28"/>
      <c r="D38" s="28"/>
    </row>
    <row r="39" spans="2:4" s="27" customFormat="1" x14ac:dyDescent="0.55000000000000004">
      <c r="B39" s="24" t="s">
        <v>17020</v>
      </c>
      <c r="C39" s="28"/>
      <c r="D39" s="28"/>
    </row>
    <row r="40" spans="2:4" s="27" customFormat="1" x14ac:dyDescent="0.55000000000000004">
      <c r="B40" s="24" t="s">
        <v>17066</v>
      </c>
      <c r="C40" s="28"/>
      <c r="D40" s="28"/>
    </row>
    <row r="41" spans="2:4" s="27" customFormat="1" x14ac:dyDescent="0.55000000000000004">
      <c r="B41" s="24" t="s">
        <v>17111</v>
      </c>
      <c r="C41" s="28"/>
      <c r="D41" s="28"/>
    </row>
    <row r="42" spans="2:4" s="27" customFormat="1" x14ac:dyDescent="0.55000000000000004">
      <c r="B42" s="24" t="s">
        <v>473</v>
      </c>
      <c r="C42" s="28"/>
      <c r="D42" s="28"/>
    </row>
    <row r="43" spans="2:4" s="27" customFormat="1" x14ac:dyDescent="0.55000000000000004">
      <c r="B43" s="24" t="s">
        <v>17067</v>
      </c>
      <c r="C43" s="28"/>
      <c r="D43" s="28"/>
    </row>
    <row r="44" spans="2:4" s="27" customFormat="1" x14ac:dyDescent="0.55000000000000004">
      <c r="B44" s="24" t="s">
        <v>17068</v>
      </c>
      <c r="C44" s="28"/>
      <c r="D44" s="28"/>
    </row>
    <row r="45" spans="2:4" s="27" customFormat="1" x14ac:dyDescent="0.55000000000000004">
      <c r="B45" s="24" t="s">
        <v>17069</v>
      </c>
      <c r="C45" s="28"/>
      <c r="D45" s="28"/>
    </row>
    <row r="46" spans="2:4" s="27" customFormat="1" x14ac:dyDescent="0.55000000000000004">
      <c r="B46" s="24" t="s">
        <v>17070</v>
      </c>
      <c r="C46" s="28"/>
      <c r="D46" s="28"/>
    </row>
    <row r="47" spans="2:4" s="27" customFormat="1" x14ac:dyDescent="0.55000000000000004">
      <c r="B47" s="24" t="s">
        <v>315</v>
      </c>
      <c r="C47" s="28"/>
      <c r="D47" s="28"/>
    </row>
    <row r="48" spans="2:4" s="27" customFormat="1" x14ac:dyDescent="0.55000000000000004">
      <c r="B48" s="24" t="s">
        <v>17108</v>
      </c>
      <c r="C48" s="28"/>
      <c r="D48" s="28"/>
    </row>
    <row r="49" spans="2:4" s="27" customFormat="1" x14ac:dyDescent="0.55000000000000004">
      <c r="B49" s="24" t="s">
        <v>490</v>
      </c>
      <c r="C49" s="28"/>
      <c r="D49" s="28"/>
    </row>
    <row r="50" spans="2:4" s="27" customFormat="1" x14ac:dyDescent="0.55000000000000004">
      <c r="B50" s="24" t="s">
        <v>17030</v>
      </c>
      <c r="C50" s="28"/>
      <c r="D50" s="28"/>
    </row>
    <row r="51" spans="2:4" s="27" customFormat="1" x14ac:dyDescent="0.55000000000000004">
      <c r="B51" s="24" t="s">
        <v>17071</v>
      </c>
      <c r="C51" s="28"/>
      <c r="D51" s="28"/>
    </row>
    <row r="52" spans="2:4" s="27" customFormat="1" x14ac:dyDescent="0.55000000000000004">
      <c r="B52" s="24"/>
      <c r="C52" s="28"/>
      <c r="D52" s="28"/>
    </row>
    <row r="53" spans="2:4" s="27" customFormat="1" x14ac:dyDescent="0.55000000000000004">
      <c r="B53" s="24"/>
      <c r="C53" s="28"/>
      <c r="D53" s="28"/>
    </row>
    <row r="54" spans="2:4" s="27" customFormat="1" x14ac:dyDescent="0.55000000000000004">
      <c r="B54" s="24"/>
      <c r="C54" s="28"/>
      <c r="D54" s="28"/>
    </row>
    <row r="55" spans="2:4" s="27" customFormat="1" x14ac:dyDescent="0.55000000000000004">
      <c r="B55" s="24"/>
      <c r="C55" s="28"/>
      <c r="D55" s="28"/>
    </row>
    <row r="56" spans="2:4" s="27" customFormat="1" x14ac:dyDescent="0.55000000000000004">
      <c r="B56" s="24"/>
      <c r="C56" s="28"/>
      <c r="D56" s="28"/>
    </row>
    <row r="57" spans="2:4" s="27" customFormat="1" x14ac:dyDescent="0.55000000000000004">
      <c r="B57" s="24"/>
      <c r="C57" s="28"/>
      <c r="D57" s="28"/>
    </row>
    <row r="58" spans="2:4" s="27" customFormat="1" x14ac:dyDescent="0.55000000000000004">
      <c r="B58" s="24"/>
      <c r="C58" s="28"/>
      <c r="D58" s="28"/>
    </row>
    <row r="59" spans="2:4" s="27" customFormat="1" x14ac:dyDescent="0.55000000000000004">
      <c r="B59" s="24"/>
      <c r="C59" s="28"/>
      <c r="D59" s="28"/>
    </row>
    <row r="60" spans="2:4" s="27" customFormat="1" x14ac:dyDescent="0.55000000000000004">
      <c r="B60" s="24"/>
      <c r="C60" s="28"/>
      <c r="D60" s="28"/>
    </row>
    <row r="61" spans="2:4" s="27" customFormat="1" x14ac:dyDescent="0.55000000000000004">
      <c r="B61" s="24" t="s">
        <v>474</v>
      </c>
      <c r="C61" s="28"/>
      <c r="D61" s="28"/>
    </row>
    <row r="62" spans="2:4" s="27" customFormat="1" x14ac:dyDescent="0.55000000000000004">
      <c r="B62" s="24" t="s">
        <v>17072</v>
      </c>
      <c r="C62" s="28"/>
      <c r="D62" s="28"/>
    </row>
    <row r="63" spans="2:4" s="27" customFormat="1" x14ac:dyDescent="0.55000000000000004">
      <c r="B63" s="24" t="s">
        <v>475</v>
      </c>
      <c r="C63" s="28"/>
      <c r="D63" s="28"/>
    </row>
    <row r="64" spans="2:4" s="27" customFormat="1" x14ac:dyDescent="0.55000000000000004">
      <c r="B64" s="24" t="s">
        <v>476</v>
      </c>
      <c r="C64" s="28"/>
      <c r="D64" s="28"/>
    </row>
    <row r="65" spans="2:4" s="27" customFormat="1" x14ac:dyDescent="0.55000000000000004">
      <c r="B65" s="24" t="s">
        <v>477</v>
      </c>
      <c r="C65" s="28"/>
      <c r="D65" s="28"/>
    </row>
    <row r="66" spans="2:4" s="27" customFormat="1" x14ac:dyDescent="0.55000000000000004">
      <c r="B66" s="24" t="s">
        <v>315</v>
      </c>
      <c r="C66" s="28"/>
      <c r="D66" s="28"/>
    </row>
    <row r="67" spans="2:4" s="27" customFormat="1" x14ac:dyDescent="0.55000000000000004">
      <c r="B67" s="24" t="s">
        <v>17073</v>
      </c>
      <c r="C67" s="28"/>
      <c r="D67" s="28"/>
    </row>
    <row r="68" spans="2:4" s="27" customFormat="1" x14ac:dyDescent="0.55000000000000004">
      <c r="B68" s="24" t="s">
        <v>17074</v>
      </c>
      <c r="C68" s="28"/>
      <c r="D68" s="28"/>
    </row>
    <row r="69" spans="2:4" s="27" customFormat="1" x14ac:dyDescent="0.55000000000000004">
      <c r="B69" s="24" t="s">
        <v>17075</v>
      </c>
      <c r="C69" s="28"/>
      <c r="D69" s="28"/>
    </row>
    <row r="70" spans="2:4" s="27" customFormat="1" x14ac:dyDescent="0.55000000000000004">
      <c r="B70" s="24" t="s">
        <v>478</v>
      </c>
      <c r="C70" s="28"/>
      <c r="D70" s="28"/>
    </row>
    <row r="71" spans="2:4" s="27" customFormat="1" x14ac:dyDescent="0.55000000000000004">
      <c r="B71" s="24" t="s">
        <v>17076</v>
      </c>
      <c r="C71" s="28"/>
      <c r="D71" s="28"/>
    </row>
    <row r="72" spans="2:4" s="27" customFormat="1" x14ac:dyDescent="0.55000000000000004">
      <c r="B72" s="24" t="s">
        <v>17077</v>
      </c>
      <c r="C72" s="28"/>
      <c r="D72" s="28"/>
    </row>
    <row r="73" spans="2:4" s="27" customFormat="1" x14ac:dyDescent="0.55000000000000004">
      <c r="B73" s="24" t="s">
        <v>17078</v>
      </c>
      <c r="C73" s="28"/>
      <c r="D73" s="28"/>
    </row>
    <row r="74" spans="2:4" s="27" customFormat="1" x14ac:dyDescent="0.55000000000000004">
      <c r="B74" s="24" t="s">
        <v>17079</v>
      </c>
      <c r="C74" s="28"/>
      <c r="D74" s="28"/>
    </row>
    <row r="75" spans="2:4" s="27" customFormat="1" x14ac:dyDescent="0.55000000000000004">
      <c r="B75" s="24" t="s">
        <v>17080</v>
      </c>
      <c r="C75" s="28"/>
      <c r="D75" s="28"/>
    </row>
    <row r="76" spans="2:4" s="27" customFormat="1" x14ac:dyDescent="0.55000000000000004">
      <c r="B76" s="24" t="s">
        <v>17081</v>
      </c>
      <c r="C76" s="28"/>
      <c r="D76" s="28"/>
    </row>
    <row r="77" spans="2:4" s="27" customFormat="1" x14ac:dyDescent="0.55000000000000004">
      <c r="B77" s="24" t="s">
        <v>17082</v>
      </c>
      <c r="C77" s="28"/>
      <c r="D77" s="28"/>
    </row>
    <row r="78" spans="2:4" s="27" customFormat="1" x14ac:dyDescent="0.55000000000000004">
      <c r="B78" s="24"/>
      <c r="C78" s="28"/>
      <c r="D78" s="28"/>
    </row>
    <row r="79" spans="2:4" s="27" customFormat="1" x14ac:dyDescent="0.55000000000000004">
      <c r="C79" s="29" t="s">
        <v>316</v>
      </c>
    </row>
    <row r="80" spans="2:4" s="27" customFormat="1" x14ac:dyDescent="0.55000000000000004">
      <c r="C80" s="27" t="s">
        <v>479</v>
      </c>
    </row>
    <row r="81" spans="2:3" s="27" customFormat="1" x14ac:dyDescent="0.55000000000000004">
      <c r="B81" s="27" t="s">
        <v>17083</v>
      </c>
    </row>
    <row r="82" spans="2:3" s="27" customFormat="1" x14ac:dyDescent="0.55000000000000004">
      <c r="B82" s="27" t="s">
        <v>17084</v>
      </c>
    </row>
    <row r="83" spans="2:3" s="27" customFormat="1" x14ac:dyDescent="0.55000000000000004">
      <c r="C83" s="27" t="s">
        <v>480</v>
      </c>
    </row>
    <row r="84" spans="2:3" s="27" customFormat="1" x14ac:dyDescent="0.55000000000000004">
      <c r="B84" s="27" t="s">
        <v>17085</v>
      </c>
    </row>
    <row r="85" spans="2:3" s="27" customFormat="1" x14ac:dyDescent="0.55000000000000004">
      <c r="B85" s="27" t="s">
        <v>17086</v>
      </c>
    </row>
    <row r="86" spans="2:3" s="27" customFormat="1" x14ac:dyDescent="0.55000000000000004">
      <c r="C86" s="27" t="s">
        <v>481</v>
      </c>
    </row>
    <row r="87" spans="2:3" s="27" customFormat="1" x14ac:dyDescent="0.55000000000000004">
      <c r="B87" s="27" t="s">
        <v>17087</v>
      </c>
    </row>
    <row r="88" spans="2:3" s="27" customFormat="1" x14ac:dyDescent="0.55000000000000004">
      <c r="B88" s="27" t="s">
        <v>17088</v>
      </c>
    </row>
    <row r="89" spans="2:3" s="27" customFormat="1" x14ac:dyDescent="0.55000000000000004"/>
    <row r="90" spans="2:3" s="27" customFormat="1" x14ac:dyDescent="0.55000000000000004">
      <c r="C90" s="27" t="s">
        <v>482</v>
      </c>
    </row>
    <row r="91" spans="2:3" s="27" customFormat="1" x14ac:dyDescent="0.55000000000000004">
      <c r="B91" s="27" t="s">
        <v>491</v>
      </c>
    </row>
    <row r="92" spans="2:3" s="27" customFormat="1" x14ac:dyDescent="0.55000000000000004">
      <c r="B92" s="27" t="s">
        <v>492</v>
      </c>
    </row>
    <row r="93" spans="2:3" s="27" customFormat="1" x14ac:dyDescent="0.55000000000000004">
      <c r="C93" s="27" t="s">
        <v>493</v>
      </c>
    </row>
    <row r="94" spans="2:3" s="27" customFormat="1" x14ac:dyDescent="0.55000000000000004">
      <c r="B94" s="27" t="s">
        <v>17089</v>
      </c>
    </row>
    <row r="95" spans="2:3" s="27" customFormat="1" x14ac:dyDescent="0.55000000000000004">
      <c r="B95" s="27" t="s">
        <v>17090</v>
      </c>
    </row>
    <row r="96" spans="2:3" s="27" customFormat="1" x14ac:dyDescent="0.55000000000000004"/>
    <row r="97" spans="1:5" s="122" customFormat="1" x14ac:dyDescent="0.55000000000000004">
      <c r="C97" s="162" t="s">
        <v>317</v>
      </c>
    </row>
    <row r="98" spans="1:5" s="122" customFormat="1" x14ac:dyDescent="0.55000000000000004">
      <c r="C98" s="122" t="s">
        <v>17091</v>
      </c>
    </row>
    <row r="99" spans="1:5" s="122" customFormat="1" x14ac:dyDescent="0.55000000000000004">
      <c r="A99" s="163" t="s">
        <v>485</v>
      </c>
      <c r="B99" s="164"/>
      <c r="C99" s="164"/>
      <c r="D99" s="165"/>
    </row>
    <row r="100" spans="1:5" s="122" customFormat="1" x14ac:dyDescent="0.55000000000000004">
      <c r="A100" s="163" t="s">
        <v>17092</v>
      </c>
      <c r="B100" s="164"/>
      <c r="C100" s="164"/>
      <c r="D100" s="165"/>
    </row>
    <row r="101" spans="1:5" s="122" customFormat="1" x14ac:dyDescent="0.55000000000000004">
      <c r="A101" s="163"/>
      <c r="B101" s="164" t="s">
        <v>17093</v>
      </c>
      <c r="C101" s="164"/>
      <c r="D101" s="165"/>
    </row>
    <row r="102" spans="1:5" s="122" customFormat="1" x14ac:dyDescent="0.55000000000000004">
      <c r="A102" s="163"/>
      <c r="B102" s="164" t="s">
        <v>16969</v>
      </c>
      <c r="C102" s="164"/>
      <c r="D102" s="165"/>
    </row>
    <row r="103" spans="1:5" s="122" customFormat="1" x14ac:dyDescent="0.55000000000000004">
      <c r="C103" s="122" t="s">
        <v>17094</v>
      </c>
    </row>
    <row r="104" spans="1:5" s="122" customFormat="1" x14ac:dyDescent="0.55000000000000004">
      <c r="A104" s="163" t="s">
        <v>17095</v>
      </c>
      <c r="B104" s="164"/>
      <c r="C104" s="164"/>
      <c r="D104" s="165"/>
    </row>
    <row r="105" spans="1:5" s="122" customFormat="1" x14ac:dyDescent="0.55000000000000004">
      <c r="A105" s="163"/>
      <c r="B105" s="164" t="s">
        <v>17096</v>
      </c>
      <c r="C105" s="164"/>
      <c r="D105" s="165"/>
    </row>
    <row r="106" spans="1:5" s="122" customFormat="1" x14ac:dyDescent="0.55000000000000004">
      <c r="A106" s="163"/>
      <c r="B106" s="164" t="s">
        <v>17097</v>
      </c>
      <c r="C106" s="164"/>
      <c r="D106" s="165"/>
    </row>
    <row r="107" spans="1:5" s="122" customFormat="1" x14ac:dyDescent="0.55000000000000004">
      <c r="A107" s="163"/>
      <c r="B107" s="164" t="s">
        <v>17098</v>
      </c>
      <c r="C107" s="164"/>
      <c r="D107" s="165"/>
    </row>
    <row r="108" spans="1:5" s="122" customFormat="1" x14ac:dyDescent="0.55000000000000004">
      <c r="C108" s="122" t="s">
        <v>494</v>
      </c>
    </row>
    <row r="109" spans="1:5" s="122" customFormat="1" x14ac:dyDescent="0.55000000000000004">
      <c r="B109" s="163" t="s">
        <v>17099</v>
      </c>
      <c r="C109" s="164"/>
      <c r="D109" s="164"/>
      <c r="E109" s="165"/>
    </row>
    <row r="110" spans="1:5" s="122" customFormat="1" x14ac:dyDescent="0.55000000000000004">
      <c r="A110" s="163" t="s">
        <v>17109</v>
      </c>
      <c r="B110" s="164"/>
      <c r="C110" s="164"/>
      <c r="D110" s="165"/>
    </row>
    <row r="111" spans="1:5" s="122" customFormat="1" x14ac:dyDescent="0.55000000000000004">
      <c r="A111" s="163" t="s">
        <v>17101</v>
      </c>
      <c r="B111" s="164"/>
      <c r="C111" s="164"/>
      <c r="D111" s="165"/>
    </row>
    <row r="112" spans="1:5" s="122" customFormat="1" x14ac:dyDescent="0.55000000000000004">
      <c r="A112" s="163"/>
      <c r="B112" s="164" t="s">
        <v>17100</v>
      </c>
      <c r="C112" s="164"/>
      <c r="D112" s="165"/>
    </row>
    <row r="113" spans="1:4" s="122" customFormat="1" x14ac:dyDescent="0.55000000000000004">
      <c r="A113" s="163"/>
      <c r="B113" s="164"/>
      <c r="C113" s="164"/>
      <c r="D113" s="165"/>
    </row>
    <row r="114" spans="1:4" s="122" customFormat="1" x14ac:dyDescent="0.55000000000000004">
      <c r="A114" s="163"/>
      <c r="B114" s="164"/>
      <c r="C114" s="164"/>
      <c r="D114" s="165"/>
    </row>
    <row r="115" spans="1:4" s="122" customFormat="1" x14ac:dyDescent="0.55000000000000004">
      <c r="A115" s="163"/>
      <c r="B115" s="164"/>
      <c r="C115" s="164"/>
      <c r="D115" s="165"/>
    </row>
    <row r="116" spans="1:4" s="122" customFormat="1" x14ac:dyDescent="0.55000000000000004">
      <c r="A116" s="163"/>
      <c r="B116" s="164"/>
      <c r="C116" s="164"/>
      <c r="D116" s="165"/>
    </row>
    <row r="117" spans="1:4" s="122" customFormat="1" x14ac:dyDescent="0.55000000000000004">
      <c r="A117" s="163"/>
      <c r="B117" s="164"/>
      <c r="C117" s="164"/>
      <c r="D117" s="165"/>
    </row>
    <row r="118" spans="1:4" s="122" customFormat="1" x14ac:dyDescent="0.55000000000000004">
      <c r="A118" s="163"/>
      <c r="B118" s="164"/>
      <c r="C118" s="164"/>
      <c r="D118" s="165"/>
    </row>
    <row r="119" spans="1:4" s="122" customFormat="1" x14ac:dyDescent="0.55000000000000004">
      <c r="C119" s="122" t="s">
        <v>487</v>
      </c>
    </row>
    <row r="120" spans="1:4" s="122" customFormat="1" x14ac:dyDescent="0.55000000000000004">
      <c r="A120" s="163" t="s">
        <v>500</v>
      </c>
      <c r="B120" s="164"/>
      <c r="C120" s="164"/>
      <c r="D120" s="165"/>
    </row>
    <row r="121" spans="1:4" s="122" customFormat="1" x14ac:dyDescent="0.55000000000000004">
      <c r="A121" s="163"/>
      <c r="B121" s="164" t="s">
        <v>501</v>
      </c>
      <c r="C121" s="164"/>
      <c r="D121" s="165"/>
    </row>
    <row r="122" spans="1:4" s="122" customFormat="1" x14ac:dyDescent="0.55000000000000004">
      <c r="A122" s="163"/>
      <c r="B122" s="164" t="s">
        <v>488</v>
      </c>
      <c r="C122" s="164"/>
      <c r="D122" s="165"/>
    </row>
    <row r="123" spans="1:4" s="122" customFormat="1" x14ac:dyDescent="0.55000000000000004">
      <c r="A123" s="163"/>
      <c r="B123" s="164" t="s">
        <v>489</v>
      </c>
      <c r="C123" s="164"/>
      <c r="D123" s="165"/>
    </row>
    <row r="124" spans="1:4" s="122" customFormat="1" x14ac:dyDescent="0.55000000000000004">
      <c r="C124" s="122" t="s">
        <v>17102</v>
      </c>
    </row>
    <row r="125" spans="1:4" s="122" customFormat="1" x14ac:dyDescent="0.55000000000000004">
      <c r="A125" s="163" t="s">
        <v>17110</v>
      </c>
      <c r="B125" s="164"/>
      <c r="C125" s="164"/>
      <c r="D125" s="165"/>
    </row>
    <row r="126" spans="1:4" x14ac:dyDescent="0.55000000000000004">
      <c r="B126" s="23" t="s">
        <v>17103</v>
      </c>
    </row>
    <row r="127" spans="1:4" x14ac:dyDescent="0.55000000000000004">
      <c r="B127" s="23" t="s">
        <v>17105</v>
      </c>
    </row>
    <row r="128" spans="1:4" x14ac:dyDescent="0.55000000000000004">
      <c r="B128" s="23" t="s">
        <v>17104</v>
      </c>
    </row>
  </sheetData>
  <mergeCells count="1">
    <mergeCell ref="B1:K1"/>
  </mergeCells>
  <pageMargins left="0.7" right="0.2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G702"/>
  <sheetViews>
    <sheetView topLeftCell="A272" zoomScale="160" zoomScaleNormal="160" workbookViewId="0">
      <selection activeCell="A287" sqref="A287"/>
    </sheetView>
  </sheetViews>
  <sheetFormatPr defaultRowHeight="21.75" x14ac:dyDescent="0.5"/>
  <cols>
    <col min="1" max="1" width="73" style="127" customWidth="1"/>
    <col min="2" max="2" width="5.85546875" style="128" customWidth="1"/>
    <col min="3" max="3" width="7.140625" style="128" customWidth="1"/>
    <col min="4" max="4" width="7.7109375" style="86" customWidth="1"/>
    <col min="5" max="5" width="7.140625" style="86" customWidth="1"/>
    <col min="6" max="6" width="11.42578125" style="86" bestFit="1" customWidth="1"/>
    <col min="7" max="16384" width="9.140625" style="86"/>
  </cols>
  <sheetData>
    <row r="1" spans="1:5" s="36" customFormat="1" ht="30.75" x14ac:dyDescent="0.7">
      <c r="A1" s="192" t="s">
        <v>318</v>
      </c>
      <c r="B1" s="192"/>
      <c r="C1" s="192"/>
      <c r="D1" s="192"/>
    </row>
    <row r="2" spans="1:5" s="36" customFormat="1" ht="27.75" x14ac:dyDescent="0.65">
      <c r="A2" s="193" t="s">
        <v>360</v>
      </c>
      <c r="B2" s="193"/>
      <c r="C2" s="193"/>
      <c r="D2" s="193"/>
    </row>
    <row r="3" spans="1:5" s="36" customFormat="1" ht="12" customHeight="1" x14ac:dyDescent="0.5">
      <c r="A3" s="37"/>
      <c r="B3" s="38"/>
      <c r="C3" s="38"/>
    </row>
    <row r="4" spans="1:5" s="27" customFormat="1" ht="24" x14ac:dyDescent="0.55000000000000004">
      <c r="A4" s="24" t="s">
        <v>319</v>
      </c>
      <c r="B4" s="28"/>
      <c r="C4" s="28"/>
    </row>
    <row r="5" spans="1:5" s="27" customFormat="1" ht="24" x14ac:dyDescent="0.55000000000000004">
      <c r="A5" s="24" t="s">
        <v>16953</v>
      </c>
      <c r="B5" s="28"/>
      <c r="C5" s="28"/>
    </row>
    <row r="6" spans="1:5" s="27" customFormat="1" ht="24" x14ac:dyDescent="0.55000000000000004">
      <c r="A6" s="24" t="s">
        <v>16951</v>
      </c>
      <c r="B6" s="23"/>
      <c r="C6" s="23"/>
      <c r="E6" s="23"/>
    </row>
    <row r="7" spans="1:5" s="27" customFormat="1" ht="24" x14ac:dyDescent="0.55000000000000004">
      <c r="A7" s="24" t="s">
        <v>16952</v>
      </c>
      <c r="B7" s="23"/>
      <c r="C7" s="23"/>
      <c r="E7" s="23"/>
    </row>
    <row r="8" spans="1:5" s="27" customFormat="1" ht="24" x14ac:dyDescent="0.55000000000000004">
      <c r="A8" s="24" t="s">
        <v>16987</v>
      </c>
      <c r="B8" s="23"/>
      <c r="C8" s="23"/>
      <c r="E8" s="23"/>
    </row>
    <row r="9" spans="1:5" s="27" customFormat="1" ht="24" x14ac:dyDescent="0.55000000000000004">
      <c r="A9" s="24" t="s">
        <v>361</v>
      </c>
      <c r="B9" s="23"/>
      <c r="C9" s="23"/>
      <c r="E9" s="23"/>
    </row>
    <row r="10" spans="1:5" s="27" customFormat="1" ht="24" x14ac:dyDescent="0.55000000000000004">
      <c r="A10" s="24" t="s">
        <v>16986</v>
      </c>
      <c r="B10" s="23"/>
      <c r="C10" s="23"/>
      <c r="E10" s="23"/>
    </row>
    <row r="11" spans="1:5" s="27" customFormat="1" ht="4.5" customHeight="1" x14ac:dyDescent="0.55000000000000004">
      <c r="A11" s="24"/>
      <c r="B11" s="28"/>
      <c r="C11" s="28"/>
    </row>
    <row r="12" spans="1:5" s="27" customFormat="1" ht="18" customHeight="1" x14ac:dyDescent="0.55000000000000004">
      <c r="A12" s="166" t="s">
        <v>320</v>
      </c>
      <c r="B12" s="28"/>
      <c r="C12" s="28"/>
    </row>
    <row r="13" spans="1:5" s="27" customFormat="1" ht="17.25" customHeight="1" x14ac:dyDescent="0.55000000000000004">
      <c r="A13" s="130" t="s">
        <v>321</v>
      </c>
      <c r="B13" s="28"/>
      <c r="C13" s="28"/>
    </row>
    <row r="14" spans="1:5" s="27" customFormat="1" ht="19.5" customHeight="1" x14ac:dyDescent="0.55000000000000004">
      <c r="A14" s="130" t="s">
        <v>322</v>
      </c>
      <c r="B14" s="28"/>
      <c r="C14" s="28"/>
    </row>
    <row r="15" spans="1:5" s="27" customFormat="1" ht="24" x14ac:dyDescent="0.55000000000000004">
      <c r="A15" s="40" t="s">
        <v>323</v>
      </c>
      <c r="B15" s="70" t="s">
        <v>324</v>
      </c>
      <c r="C15" s="60" t="s">
        <v>325</v>
      </c>
    </row>
    <row r="16" spans="1:5" s="27" customFormat="1" ht="24" x14ac:dyDescent="0.55000000000000004">
      <c r="A16" s="42" t="s">
        <v>362</v>
      </c>
      <c r="B16" s="58"/>
      <c r="C16" s="44"/>
    </row>
    <row r="17" spans="1:3" s="27" customFormat="1" ht="24" x14ac:dyDescent="0.55000000000000004">
      <c r="A17" s="45" t="s">
        <v>326</v>
      </c>
      <c r="B17" s="55">
        <v>10</v>
      </c>
      <c r="C17" s="47">
        <f>B17*100/96</f>
        <v>10.416666666666666</v>
      </c>
    </row>
    <row r="18" spans="1:3" s="27" customFormat="1" ht="24" x14ac:dyDescent="0.55000000000000004">
      <c r="A18" s="48" t="s">
        <v>327</v>
      </c>
      <c r="B18" s="57">
        <v>10</v>
      </c>
      <c r="C18" s="50">
        <f>B18*100/96</f>
        <v>10.416666666666666</v>
      </c>
    </row>
    <row r="19" spans="1:3" s="27" customFormat="1" ht="24" x14ac:dyDescent="0.55000000000000004">
      <c r="A19" s="42" t="s">
        <v>363</v>
      </c>
      <c r="B19" s="43"/>
      <c r="C19" s="47"/>
    </row>
    <row r="20" spans="1:3" s="27" customFormat="1" ht="24" x14ac:dyDescent="0.55000000000000004">
      <c r="A20" s="45" t="s">
        <v>326</v>
      </c>
      <c r="B20" s="46">
        <v>13</v>
      </c>
      <c r="C20" s="47">
        <f>B20*100/96</f>
        <v>13.541666666666666</v>
      </c>
    </row>
    <row r="21" spans="1:3" s="27" customFormat="1" ht="24" x14ac:dyDescent="0.55000000000000004">
      <c r="A21" s="48" t="s">
        <v>327</v>
      </c>
      <c r="B21" s="49">
        <v>17</v>
      </c>
      <c r="C21" s="47">
        <f>B21*100/96</f>
        <v>17.708333333333332</v>
      </c>
    </row>
    <row r="22" spans="1:3" s="27" customFormat="1" ht="24" x14ac:dyDescent="0.55000000000000004">
      <c r="A22" s="42" t="s">
        <v>364</v>
      </c>
      <c r="B22" s="43"/>
      <c r="C22" s="44"/>
    </row>
    <row r="23" spans="1:3" s="27" customFormat="1" ht="24" x14ac:dyDescent="0.55000000000000004">
      <c r="A23" s="45" t="s">
        <v>326</v>
      </c>
      <c r="B23" s="46">
        <v>9</v>
      </c>
      <c r="C23" s="47">
        <f>B23*100/96</f>
        <v>9.375</v>
      </c>
    </row>
    <row r="24" spans="1:3" s="27" customFormat="1" ht="24" x14ac:dyDescent="0.55000000000000004">
      <c r="A24" s="48" t="s">
        <v>327</v>
      </c>
      <c r="B24" s="49">
        <v>10</v>
      </c>
      <c r="C24" s="47">
        <f>B24*100/96</f>
        <v>10.416666666666666</v>
      </c>
    </row>
    <row r="25" spans="1:3" s="27" customFormat="1" ht="24" x14ac:dyDescent="0.55000000000000004">
      <c r="A25" s="45" t="s">
        <v>365</v>
      </c>
      <c r="B25" s="46"/>
      <c r="C25" s="44"/>
    </row>
    <row r="26" spans="1:3" s="27" customFormat="1" ht="24" x14ac:dyDescent="0.55000000000000004">
      <c r="A26" s="45" t="s">
        <v>326</v>
      </c>
      <c r="B26" s="46">
        <v>8</v>
      </c>
      <c r="C26" s="47">
        <f>B26*100/96</f>
        <v>8.3333333333333339</v>
      </c>
    </row>
    <row r="27" spans="1:3" s="27" customFormat="1" ht="24" x14ac:dyDescent="0.55000000000000004">
      <c r="A27" s="48" t="s">
        <v>327</v>
      </c>
      <c r="B27" s="49">
        <v>9</v>
      </c>
      <c r="C27" s="47">
        <f>B27*100/96</f>
        <v>9.375</v>
      </c>
    </row>
    <row r="28" spans="1:3" s="27" customFormat="1" ht="24" x14ac:dyDescent="0.55000000000000004">
      <c r="A28" s="45" t="s">
        <v>366</v>
      </c>
      <c r="B28" s="46"/>
      <c r="C28" s="44"/>
    </row>
    <row r="29" spans="1:3" s="27" customFormat="1" ht="24" x14ac:dyDescent="0.55000000000000004">
      <c r="A29" s="45" t="s">
        <v>326</v>
      </c>
      <c r="B29" s="46">
        <v>6</v>
      </c>
      <c r="C29" s="47">
        <f>B29*100/96</f>
        <v>6.25</v>
      </c>
    </row>
    <row r="30" spans="1:3" s="27" customFormat="1" ht="24" x14ac:dyDescent="0.55000000000000004">
      <c r="A30" s="48" t="s">
        <v>327</v>
      </c>
      <c r="B30" s="49">
        <v>4</v>
      </c>
      <c r="C30" s="47">
        <f>B30*100/96</f>
        <v>4.166666666666667</v>
      </c>
    </row>
    <row r="31" spans="1:3" s="27" customFormat="1" ht="21.75" customHeight="1" x14ac:dyDescent="0.55000000000000004">
      <c r="A31" s="51" t="s">
        <v>328</v>
      </c>
      <c r="B31" s="52">
        <f>SUM(B17:B30)</f>
        <v>96</v>
      </c>
      <c r="C31" s="53">
        <f>B31*100/96</f>
        <v>100</v>
      </c>
    </row>
    <row r="32" spans="1:3" s="27" customFormat="1" ht="14.25" customHeight="1" x14ac:dyDescent="0.55000000000000004">
      <c r="A32" s="54"/>
      <c r="B32" s="34"/>
      <c r="C32" s="33"/>
    </row>
    <row r="33" spans="1:4" s="27" customFormat="1" ht="24" x14ac:dyDescent="0.55000000000000004">
      <c r="A33" s="24" t="s">
        <v>17002</v>
      </c>
      <c r="B33" s="28"/>
      <c r="C33" s="28"/>
    </row>
    <row r="34" spans="1:4" s="27" customFormat="1" ht="24" x14ac:dyDescent="0.55000000000000004">
      <c r="A34" s="24" t="s">
        <v>17003</v>
      </c>
      <c r="B34" s="28"/>
      <c r="C34" s="28"/>
    </row>
    <row r="35" spans="1:4" s="27" customFormat="1" ht="24" x14ac:dyDescent="0.55000000000000004">
      <c r="A35" s="24" t="s">
        <v>17004</v>
      </c>
      <c r="B35" s="28"/>
      <c r="C35" s="28"/>
    </row>
    <row r="36" spans="1:4" s="27" customFormat="1" ht="24" x14ac:dyDescent="0.55000000000000004">
      <c r="A36" s="24" t="s">
        <v>17005</v>
      </c>
      <c r="B36" s="28"/>
      <c r="C36" s="28"/>
    </row>
    <row r="37" spans="1:4" s="27" customFormat="1" ht="24" x14ac:dyDescent="0.55000000000000004">
      <c r="A37" s="24" t="s">
        <v>17006</v>
      </c>
      <c r="B37" s="28"/>
      <c r="C37" s="28"/>
    </row>
    <row r="38" spans="1:4" s="27" customFormat="1" ht="9" customHeight="1" x14ac:dyDescent="0.55000000000000004">
      <c r="A38" s="24"/>
      <c r="B38" s="28"/>
      <c r="C38" s="28"/>
    </row>
    <row r="39" spans="1:4" s="27" customFormat="1" ht="20.25" customHeight="1" x14ac:dyDescent="0.55000000000000004">
      <c r="A39" s="39" t="s">
        <v>329</v>
      </c>
      <c r="B39" s="28"/>
      <c r="C39" s="28"/>
    </row>
    <row r="40" spans="1:4" s="27" customFormat="1" ht="21.75" customHeight="1" x14ac:dyDescent="0.55000000000000004">
      <c r="A40" s="40" t="s">
        <v>323</v>
      </c>
      <c r="B40" s="41" t="s">
        <v>324</v>
      </c>
      <c r="C40" s="41" t="s">
        <v>325</v>
      </c>
    </row>
    <row r="41" spans="1:4" s="27" customFormat="1" ht="24" x14ac:dyDescent="0.55000000000000004">
      <c r="A41" s="42" t="s">
        <v>362</v>
      </c>
      <c r="B41" s="43"/>
      <c r="C41" s="43"/>
    </row>
    <row r="42" spans="1:4" s="27" customFormat="1" ht="24" x14ac:dyDescent="0.55000000000000004">
      <c r="A42" s="45" t="s">
        <v>330</v>
      </c>
      <c r="B42" s="55">
        <v>14</v>
      </c>
      <c r="C42" s="47">
        <f>B42*100/96</f>
        <v>14.583333333333334</v>
      </c>
      <c r="D42" s="56"/>
    </row>
    <row r="43" spans="1:4" s="27" customFormat="1" ht="24" x14ac:dyDescent="0.55000000000000004">
      <c r="A43" s="45" t="s">
        <v>331</v>
      </c>
      <c r="B43" s="55">
        <v>3</v>
      </c>
      <c r="C43" s="47">
        <f>B43*100/96</f>
        <v>3.125</v>
      </c>
      <c r="D43" s="35"/>
    </row>
    <row r="44" spans="1:4" s="27" customFormat="1" ht="24" x14ac:dyDescent="0.55000000000000004">
      <c r="A44" s="45" t="s">
        <v>332</v>
      </c>
      <c r="B44" s="49">
        <v>3</v>
      </c>
      <c r="C44" s="50">
        <f>B44*100/96</f>
        <v>3.125</v>
      </c>
      <c r="D44" s="35"/>
    </row>
    <row r="45" spans="1:4" s="27" customFormat="1" ht="24" x14ac:dyDescent="0.55000000000000004">
      <c r="A45" s="42" t="s">
        <v>367</v>
      </c>
      <c r="B45" s="46"/>
      <c r="C45" s="47"/>
    </row>
    <row r="46" spans="1:4" s="27" customFormat="1" ht="24" x14ac:dyDescent="0.55000000000000004">
      <c r="A46" s="45" t="s">
        <v>330</v>
      </c>
      <c r="B46" s="55">
        <v>20</v>
      </c>
      <c r="C46" s="47">
        <f>B46*100/96</f>
        <v>20.833333333333332</v>
      </c>
    </row>
    <row r="47" spans="1:4" s="27" customFormat="1" ht="24" x14ac:dyDescent="0.55000000000000004">
      <c r="A47" s="45" t="s">
        <v>331</v>
      </c>
      <c r="B47" s="55">
        <v>6</v>
      </c>
      <c r="C47" s="47">
        <f t="shared" ref="C47:C48" si="0">B47*100/96</f>
        <v>6.25</v>
      </c>
    </row>
    <row r="48" spans="1:4" s="27" customFormat="1" ht="24" x14ac:dyDescent="0.55000000000000004">
      <c r="A48" s="48" t="s">
        <v>332</v>
      </c>
      <c r="B48" s="49">
        <v>4</v>
      </c>
      <c r="C48" s="50">
        <f t="shared" si="0"/>
        <v>4.166666666666667</v>
      </c>
    </row>
    <row r="49" spans="1:4" s="27" customFormat="1" ht="24" x14ac:dyDescent="0.55000000000000004">
      <c r="A49" s="42" t="s">
        <v>368</v>
      </c>
      <c r="B49" s="58"/>
      <c r="C49" s="47"/>
      <c r="D49" s="56"/>
    </row>
    <row r="50" spans="1:4" s="27" customFormat="1" ht="24" x14ac:dyDescent="0.55000000000000004">
      <c r="A50" s="45" t="s">
        <v>330</v>
      </c>
      <c r="B50" s="55">
        <v>10</v>
      </c>
      <c r="C50" s="47">
        <f>B50*100/96</f>
        <v>10.416666666666666</v>
      </c>
      <c r="D50" s="56"/>
    </row>
    <row r="51" spans="1:4" s="27" customFormat="1" ht="24" x14ac:dyDescent="0.55000000000000004">
      <c r="A51" s="45" t="s">
        <v>331</v>
      </c>
      <c r="B51" s="55">
        <v>7</v>
      </c>
      <c r="C51" s="47">
        <f t="shared" ref="C51:C52" si="1">B51*100/96</f>
        <v>7.291666666666667</v>
      </c>
      <c r="D51" s="56"/>
    </row>
    <row r="52" spans="1:4" s="27" customFormat="1" ht="24" x14ac:dyDescent="0.55000000000000004">
      <c r="A52" s="48" t="s">
        <v>332</v>
      </c>
      <c r="B52" s="57">
        <v>2</v>
      </c>
      <c r="C52" s="50">
        <f t="shared" si="1"/>
        <v>2.0833333333333335</v>
      </c>
      <c r="D52" s="56"/>
    </row>
    <row r="53" spans="1:4" s="27" customFormat="1" ht="24" x14ac:dyDescent="0.55000000000000004">
      <c r="A53" s="45" t="s">
        <v>365</v>
      </c>
      <c r="B53" s="46"/>
      <c r="C53" s="47"/>
    </row>
    <row r="54" spans="1:4" s="27" customFormat="1" ht="24" x14ac:dyDescent="0.55000000000000004">
      <c r="A54" s="45" t="s">
        <v>330</v>
      </c>
      <c r="B54" s="55">
        <v>2</v>
      </c>
      <c r="C54" s="47">
        <f t="shared" ref="C54:C57" si="2">B54*100/85</f>
        <v>2.3529411764705883</v>
      </c>
      <c r="D54" s="56"/>
    </row>
    <row r="55" spans="1:4" s="27" customFormat="1" ht="24" x14ac:dyDescent="0.55000000000000004">
      <c r="A55" s="45" t="s">
        <v>331</v>
      </c>
      <c r="B55" s="55">
        <v>5</v>
      </c>
      <c r="C55" s="47">
        <f t="shared" si="2"/>
        <v>5.882352941176471</v>
      </c>
      <c r="D55" s="35"/>
    </row>
    <row r="56" spans="1:4" s="27" customFormat="1" ht="24" x14ac:dyDescent="0.55000000000000004">
      <c r="A56" s="45" t="s">
        <v>332</v>
      </c>
      <c r="B56" s="55">
        <v>9</v>
      </c>
      <c r="C56" s="47">
        <f t="shared" si="2"/>
        <v>10.588235294117647</v>
      </c>
      <c r="D56" s="35"/>
    </row>
    <row r="57" spans="1:4" s="27" customFormat="1" ht="24" x14ac:dyDescent="0.55000000000000004">
      <c r="A57" s="48" t="s">
        <v>369</v>
      </c>
      <c r="B57" s="57">
        <v>1</v>
      </c>
      <c r="C57" s="50">
        <f t="shared" si="2"/>
        <v>1.1764705882352942</v>
      </c>
      <c r="D57" s="35"/>
    </row>
    <row r="58" spans="1:4" s="27" customFormat="1" ht="24" x14ac:dyDescent="0.55000000000000004">
      <c r="A58" s="45" t="s">
        <v>366</v>
      </c>
      <c r="B58" s="46"/>
      <c r="C58" s="47"/>
    </row>
    <row r="59" spans="1:4" s="27" customFormat="1" ht="24" x14ac:dyDescent="0.55000000000000004">
      <c r="A59" s="45" t="s">
        <v>330</v>
      </c>
      <c r="B59" s="55">
        <v>4</v>
      </c>
      <c r="C59" s="47">
        <f>B59*100/96</f>
        <v>4.166666666666667</v>
      </c>
    </row>
    <row r="60" spans="1:4" s="27" customFormat="1" ht="24" x14ac:dyDescent="0.55000000000000004">
      <c r="A60" s="45" t="s">
        <v>331</v>
      </c>
      <c r="B60" s="55">
        <v>4</v>
      </c>
      <c r="C60" s="47">
        <f t="shared" ref="C60:C61" si="3">B60*100/96</f>
        <v>4.166666666666667</v>
      </c>
    </row>
    <row r="61" spans="1:4" s="27" customFormat="1" ht="24" x14ac:dyDescent="0.55000000000000004">
      <c r="A61" s="48" t="s">
        <v>332</v>
      </c>
      <c r="B61" s="57">
        <v>2</v>
      </c>
      <c r="C61" s="47">
        <f t="shared" si="3"/>
        <v>2.0833333333333335</v>
      </c>
    </row>
    <row r="62" spans="1:4" s="27" customFormat="1" ht="17.25" customHeight="1" x14ac:dyDescent="0.55000000000000004">
      <c r="A62" s="93" t="s">
        <v>328</v>
      </c>
      <c r="B62" s="133">
        <f>SUM(B41:B61)</f>
        <v>96</v>
      </c>
      <c r="C62" s="134">
        <f>B62*100/96</f>
        <v>100</v>
      </c>
      <c r="D62" s="56"/>
    </row>
    <row r="63" spans="1:4" s="27" customFormat="1" ht="24" x14ac:dyDescent="0.55000000000000004">
      <c r="A63" s="54"/>
      <c r="B63" s="34"/>
      <c r="C63" s="33"/>
      <c r="D63" s="35"/>
    </row>
    <row r="64" spans="1:4" s="27" customFormat="1" ht="24" x14ac:dyDescent="0.55000000000000004">
      <c r="A64" s="24" t="s">
        <v>17007</v>
      </c>
      <c r="B64" s="28"/>
      <c r="C64" s="28"/>
    </row>
    <row r="65" spans="1:4" s="27" customFormat="1" ht="24" x14ac:dyDescent="0.55000000000000004">
      <c r="A65" s="24" t="s">
        <v>17008</v>
      </c>
      <c r="B65" s="28"/>
      <c r="C65" s="28"/>
    </row>
    <row r="66" spans="1:4" s="27" customFormat="1" ht="24" x14ac:dyDescent="0.55000000000000004">
      <c r="A66" s="24" t="s">
        <v>17009</v>
      </c>
      <c r="B66" s="28"/>
      <c r="C66" s="28"/>
    </row>
    <row r="67" spans="1:4" s="27" customFormat="1" ht="24" x14ac:dyDescent="0.55000000000000004">
      <c r="A67" s="24" t="s">
        <v>17010</v>
      </c>
      <c r="B67" s="28"/>
      <c r="C67" s="28"/>
    </row>
    <row r="68" spans="1:4" s="27" customFormat="1" ht="24" x14ac:dyDescent="0.55000000000000004">
      <c r="A68" s="24" t="s">
        <v>17011</v>
      </c>
      <c r="B68" s="28"/>
      <c r="C68" s="28"/>
    </row>
    <row r="69" spans="1:4" s="27" customFormat="1" ht="24" x14ac:dyDescent="0.55000000000000004">
      <c r="A69" s="24" t="s">
        <v>17012</v>
      </c>
      <c r="B69" s="28"/>
      <c r="C69" s="28"/>
    </row>
    <row r="70" spans="1:4" s="27" customFormat="1" ht="24" x14ac:dyDescent="0.55000000000000004">
      <c r="A70" s="24" t="s">
        <v>17013</v>
      </c>
      <c r="B70" s="28"/>
      <c r="C70" s="28"/>
    </row>
    <row r="71" spans="1:4" s="27" customFormat="1" ht="24" x14ac:dyDescent="0.55000000000000004">
      <c r="A71" s="24"/>
      <c r="B71" s="28"/>
      <c r="C71" s="28"/>
    </row>
    <row r="72" spans="1:4" s="27" customFormat="1" ht="24" x14ac:dyDescent="0.55000000000000004">
      <c r="A72" s="39" t="s">
        <v>333</v>
      </c>
      <c r="B72" s="28"/>
      <c r="C72" s="28"/>
    </row>
    <row r="73" spans="1:4" s="27" customFormat="1" ht="24" x14ac:dyDescent="0.55000000000000004">
      <c r="A73" s="40" t="s">
        <v>323</v>
      </c>
      <c r="B73" s="60" t="s">
        <v>324</v>
      </c>
      <c r="C73" s="60" t="s">
        <v>325</v>
      </c>
    </row>
    <row r="74" spans="1:4" s="27" customFormat="1" ht="24" x14ac:dyDescent="0.55000000000000004">
      <c r="A74" s="42" t="s">
        <v>370</v>
      </c>
      <c r="B74" s="61"/>
      <c r="C74" s="61"/>
      <c r="D74" s="35"/>
    </row>
    <row r="75" spans="1:4" s="27" customFormat="1" ht="24" x14ac:dyDescent="0.55000000000000004">
      <c r="A75" s="45" t="s">
        <v>334</v>
      </c>
      <c r="B75" s="55">
        <v>16</v>
      </c>
      <c r="C75" s="47">
        <f>B75*100/96</f>
        <v>16.666666666666668</v>
      </c>
      <c r="D75" s="35"/>
    </row>
    <row r="76" spans="1:4" s="27" customFormat="1" ht="24" x14ac:dyDescent="0.55000000000000004">
      <c r="A76" s="45" t="s">
        <v>335</v>
      </c>
      <c r="B76" s="55">
        <v>4</v>
      </c>
      <c r="C76" s="50">
        <f>B76*100/96</f>
        <v>4.166666666666667</v>
      </c>
      <c r="D76" s="35"/>
    </row>
    <row r="77" spans="1:4" s="27" customFormat="1" ht="24" x14ac:dyDescent="0.55000000000000004">
      <c r="A77" s="42" t="s">
        <v>363</v>
      </c>
      <c r="B77" s="41"/>
      <c r="C77" s="47"/>
    </row>
    <row r="78" spans="1:4" s="27" customFormat="1" ht="24" x14ac:dyDescent="0.55000000000000004">
      <c r="A78" s="45" t="s">
        <v>334</v>
      </c>
      <c r="B78" s="55">
        <v>22</v>
      </c>
      <c r="C78" s="47">
        <f>B78*100/96</f>
        <v>22.916666666666668</v>
      </c>
      <c r="D78" s="35"/>
    </row>
    <row r="79" spans="1:4" s="27" customFormat="1" ht="24" x14ac:dyDescent="0.55000000000000004">
      <c r="A79" s="48" t="s">
        <v>335</v>
      </c>
      <c r="B79" s="57">
        <v>8</v>
      </c>
      <c r="C79" s="50">
        <f>B79*100/96</f>
        <v>8.3333333333333339</v>
      </c>
    </row>
    <row r="80" spans="1:4" s="27" customFormat="1" ht="24" x14ac:dyDescent="0.55000000000000004">
      <c r="A80" s="42" t="s">
        <v>371</v>
      </c>
      <c r="B80" s="41"/>
      <c r="C80" s="47"/>
    </row>
    <row r="81" spans="1:4" s="27" customFormat="1" ht="24" x14ac:dyDescent="0.55000000000000004">
      <c r="A81" s="45" t="s">
        <v>334</v>
      </c>
      <c r="B81" s="55">
        <v>16</v>
      </c>
      <c r="C81" s="47">
        <f>B81*100/96</f>
        <v>16.666666666666668</v>
      </c>
      <c r="D81" s="35"/>
    </row>
    <row r="82" spans="1:4" s="27" customFormat="1" ht="24" x14ac:dyDescent="0.55000000000000004">
      <c r="A82" s="48" t="s">
        <v>335</v>
      </c>
      <c r="B82" s="49">
        <v>3</v>
      </c>
      <c r="C82" s="50">
        <f>B82*100/96</f>
        <v>3.125</v>
      </c>
    </row>
    <row r="83" spans="1:4" s="27" customFormat="1" ht="24" x14ac:dyDescent="0.55000000000000004">
      <c r="A83" s="45" t="s">
        <v>372</v>
      </c>
      <c r="B83" s="43"/>
      <c r="C83" s="47"/>
      <c r="D83" s="35"/>
    </row>
    <row r="84" spans="1:4" s="27" customFormat="1" ht="24" x14ac:dyDescent="0.55000000000000004">
      <c r="A84" s="132" t="s">
        <v>334</v>
      </c>
      <c r="B84" s="55">
        <v>6</v>
      </c>
      <c r="C84" s="47">
        <f t="shared" ref="C84:C85" si="4">B84*100/85</f>
        <v>7.0588235294117645</v>
      </c>
      <c r="D84" s="35"/>
    </row>
    <row r="85" spans="1:4" s="27" customFormat="1" ht="24" x14ac:dyDescent="0.55000000000000004">
      <c r="A85" s="48" t="s">
        <v>335</v>
      </c>
      <c r="B85" s="55">
        <v>11</v>
      </c>
      <c r="C85" s="50">
        <f t="shared" si="4"/>
        <v>12.941176470588236</v>
      </c>
      <c r="D85" s="35"/>
    </row>
    <row r="86" spans="1:4" s="27" customFormat="1" ht="24" x14ac:dyDescent="0.55000000000000004">
      <c r="A86" s="132" t="s">
        <v>366</v>
      </c>
      <c r="B86" s="43"/>
      <c r="C86" s="47"/>
    </row>
    <row r="87" spans="1:4" s="27" customFormat="1" ht="24" x14ac:dyDescent="0.55000000000000004">
      <c r="A87" s="71" t="s">
        <v>335</v>
      </c>
      <c r="B87" s="49">
        <v>10</v>
      </c>
      <c r="C87" s="50">
        <f>B87*100/96</f>
        <v>10.416666666666666</v>
      </c>
    </row>
    <row r="88" spans="1:4" s="27" customFormat="1" ht="24" x14ac:dyDescent="0.55000000000000004">
      <c r="A88" s="51" t="s">
        <v>328</v>
      </c>
      <c r="B88" s="52">
        <f>SUM(B75:B87)</f>
        <v>96</v>
      </c>
      <c r="C88" s="62">
        <f>B88*100/96</f>
        <v>100</v>
      </c>
    </row>
    <row r="89" spans="1:4" s="27" customFormat="1" ht="15.75" customHeight="1" x14ac:dyDescent="0.55000000000000004">
      <c r="A89" s="63"/>
      <c r="B89" s="34"/>
      <c r="C89" s="33"/>
    </row>
    <row r="90" spans="1:4" s="27" customFormat="1" ht="15.75" customHeight="1" x14ac:dyDescent="0.55000000000000004">
      <c r="A90" s="63"/>
      <c r="B90" s="34"/>
      <c r="C90" s="33"/>
    </row>
    <row r="91" spans="1:4" s="27" customFormat="1" ht="15.75" customHeight="1" x14ac:dyDescent="0.55000000000000004">
      <c r="A91" s="63"/>
      <c r="B91" s="34"/>
      <c r="C91" s="33"/>
    </row>
    <row r="92" spans="1:4" s="27" customFormat="1" ht="15.75" customHeight="1" x14ac:dyDescent="0.55000000000000004">
      <c r="A92" s="63"/>
      <c r="B92" s="34"/>
      <c r="C92" s="33"/>
    </row>
    <row r="93" spans="1:4" s="27" customFormat="1" ht="24" x14ac:dyDescent="0.55000000000000004">
      <c r="A93" s="24" t="s">
        <v>17014</v>
      </c>
      <c r="B93" s="28"/>
      <c r="C93" s="28"/>
    </row>
    <row r="94" spans="1:4" s="27" customFormat="1" ht="24" x14ac:dyDescent="0.55000000000000004">
      <c r="A94" s="24" t="s">
        <v>17015</v>
      </c>
      <c r="B94" s="28"/>
      <c r="C94" s="28"/>
    </row>
    <row r="95" spans="1:4" s="27" customFormat="1" ht="24" x14ac:dyDescent="0.55000000000000004">
      <c r="A95" s="24" t="s">
        <v>17016</v>
      </c>
      <c r="B95" s="28"/>
      <c r="C95" s="28"/>
    </row>
    <row r="96" spans="1:4" s="27" customFormat="1" ht="24" x14ac:dyDescent="0.55000000000000004">
      <c r="A96" s="24" t="s">
        <v>17017</v>
      </c>
      <c r="B96" s="28"/>
      <c r="C96" s="28"/>
    </row>
    <row r="97" spans="1:3" s="27" customFormat="1" ht="24" x14ac:dyDescent="0.55000000000000004">
      <c r="A97" s="24" t="s">
        <v>17018</v>
      </c>
      <c r="B97" s="28"/>
      <c r="C97" s="28"/>
    </row>
    <row r="98" spans="1:3" s="27" customFormat="1" ht="24" x14ac:dyDescent="0.55000000000000004">
      <c r="A98" s="24" t="s">
        <v>17019</v>
      </c>
      <c r="B98" s="28"/>
      <c r="C98" s="28"/>
    </row>
    <row r="99" spans="1:3" s="67" customFormat="1" ht="24" x14ac:dyDescent="0.55000000000000004">
      <c r="A99" s="64"/>
      <c r="B99" s="65"/>
      <c r="C99" s="66"/>
    </row>
    <row r="100" spans="1:3" s="27" customFormat="1" ht="24.75" customHeight="1" x14ac:dyDescent="0.55000000000000004">
      <c r="A100" s="39" t="s">
        <v>336</v>
      </c>
      <c r="B100" s="28"/>
      <c r="C100" s="28"/>
    </row>
    <row r="101" spans="1:3" s="27" customFormat="1" ht="24" x14ac:dyDescent="0.55000000000000004">
      <c r="A101" s="40" t="s">
        <v>323</v>
      </c>
      <c r="B101" s="41" t="s">
        <v>324</v>
      </c>
      <c r="C101" s="41" t="s">
        <v>325</v>
      </c>
    </row>
    <row r="102" spans="1:3" s="27" customFormat="1" ht="24" x14ac:dyDescent="0.55000000000000004">
      <c r="A102" s="42" t="s">
        <v>374</v>
      </c>
      <c r="B102" s="135"/>
      <c r="C102" s="61"/>
    </row>
    <row r="103" spans="1:3" s="27" customFormat="1" ht="24" x14ac:dyDescent="0.55000000000000004">
      <c r="A103" s="45" t="s">
        <v>337</v>
      </c>
      <c r="B103" s="55">
        <v>10</v>
      </c>
      <c r="C103" s="47">
        <f>B103*100/96</f>
        <v>10.416666666666666</v>
      </c>
    </row>
    <row r="104" spans="1:3" s="27" customFormat="1" ht="24" x14ac:dyDescent="0.55000000000000004">
      <c r="A104" s="45" t="s">
        <v>377</v>
      </c>
      <c r="B104" s="55">
        <v>2</v>
      </c>
      <c r="C104" s="47">
        <f t="shared" ref="C104:C108" si="5">B104*100/96</f>
        <v>2.0833333333333335</v>
      </c>
    </row>
    <row r="105" spans="1:3" s="27" customFormat="1" ht="24" x14ac:dyDescent="0.55000000000000004">
      <c r="A105" s="45" t="s">
        <v>338</v>
      </c>
      <c r="B105" s="55">
        <v>4</v>
      </c>
      <c r="C105" s="47">
        <f t="shared" si="5"/>
        <v>4.166666666666667</v>
      </c>
    </row>
    <row r="106" spans="1:3" s="27" customFormat="1" ht="24" x14ac:dyDescent="0.55000000000000004">
      <c r="A106" s="45" t="s">
        <v>378</v>
      </c>
      <c r="B106" s="55">
        <v>2</v>
      </c>
      <c r="C106" s="47">
        <f t="shared" si="5"/>
        <v>2.0833333333333335</v>
      </c>
    </row>
    <row r="107" spans="1:3" s="27" customFormat="1" ht="24" x14ac:dyDescent="0.55000000000000004">
      <c r="A107" s="45" t="s">
        <v>382</v>
      </c>
      <c r="B107" s="55">
        <v>1</v>
      </c>
      <c r="C107" s="47">
        <f t="shared" si="5"/>
        <v>1.0416666666666667</v>
      </c>
    </row>
    <row r="108" spans="1:3" s="27" customFormat="1" ht="24" x14ac:dyDescent="0.55000000000000004">
      <c r="A108" s="45" t="s">
        <v>379</v>
      </c>
      <c r="B108" s="49">
        <v>1</v>
      </c>
      <c r="C108" s="50">
        <f t="shared" si="5"/>
        <v>1.0416666666666667</v>
      </c>
    </row>
    <row r="109" spans="1:3" s="27" customFormat="1" ht="24" x14ac:dyDescent="0.55000000000000004">
      <c r="A109" s="42" t="s">
        <v>363</v>
      </c>
      <c r="B109" s="41"/>
      <c r="C109" s="47"/>
    </row>
    <row r="110" spans="1:3" s="27" customFormat="1" ht="24" x14ac:dyDescent="0.55000000000000004">
      <c r="A110" s="45" t="s">
        <v>379</v>
      </c>
      <c r="B110" s="46">
        <v>3</v>
      </c>
      <c r="C110" s="47">
        <f>B110*100/96</f>
        <v>3.125</v>
      </c>
    </row>
    <row r="111" spans="1:3" s="27" customFormat="1" ht="24" x14ac:dyDescent="0.55000000000000004">
      <c r="A111" s="45" t="s">
        <v>337</v>
      </c>
      <c r="B111" s="46">
        <v>5</v>
      </c>
      <c r="C111" s="47">
        <f t="shared" ref="C111:C119" si="6">B111*100/96</f>
        <v>5.208333333333333</v>
      </c>
    </row>
    <row r="112" spans="1:3" s="27" customFormat="1" ht="24" x14ac:dyDescent="0.55000000000000004">
      <c r="A112" s="45" t="s">
        <v>380</v>
      </c>
      <c r="B112" s="46">
        <v>3</v>
      </c>
      <c r="C112" s="47">
        <f t="shared" si="6"/>
        <v>3.125</v>
      </c>
    </row>
    <row r="113" spans="1:4" s="27" customFormat="1" ht="24" x14ac:dyDescent="0.55000000000000004">
      <c r="A113" s="45" t="s">
        <v>377</v>
      </c>
      <c r="B113" s="46">
        <v>5</v>
      </c>
      <c r="C113" s="47">
        <f t="shared" si="6"/>
        <v>5.208333333333333</v>
      </c>
    </row>
    <row r="114" spans="1:4" s="27" customFormat="1" ht="24" x14ac:dyDescent="0.55000000000000004">
      <c r="A114" s="45" t="s">
        <v>338</v>
      </c>
      <c r="B114" s="46">
        <v>5</v>
      </c>
      <c r="C114" s="47">
        <f t="shared" si="6"/>
        <v>5.208333333333333</v>
      </c>
    </row>
    <row r="115" spans="1:4" s="27" customFormat="1" ht="24" x14ac:dyDescent="0.55000000000000004">
      <c r="A115" s="45" t="s">
        <v>381</v>
      </c>
      <c r="B115" s="55">
        <v>3</v>
      </c>
      <c r="C115" s="47">
        <f t="shared" si="6"/>
        <v>3.125</v>
      </c>
      <c r="D115" s="56"/>
    </row>
    <row r="116" spans="1:4" s="27" customFormat="1" ht="24" x14ac:dyDescent="0.55000000000000004">
      <c r="A116" s="45" t="s">
        <v>382</v>
      </c>
      <c r="B116" s="55">
        <v>2</v>
      </c>
      <c r="C116" s="47">
        <f t="shared" si="6"/>
        <v>2.0833333333333335</v>
      </c>
      <c r="D116" s="56"/>
    </row>
    <row r="117" spans="1:4" s="27" customFormat="1" ht="24" x14ac:dyDescent="0.55000000000000004">
      <c r="A117" s="45" t="s">
        <v>378</v>
      </c>
      <c r="B117" s="55">
        <v>2</v>
      </c>
      <c r="C117" s="47">
        <f t="shared" si="6"/>
        <v>2.0833333333333335</v>
      </c>
      <c r="D117" s="56"/>
    </row>
    <row r="118" spans="1:4" s="27" customFormat="1" ht="24" x14ac:dyDescent="0.55000000000000004">
      <c r="A118" s="45" t="s">
        <v>383</v>
      </c>
      <c r="B118" s="46">
        <v>1</v>
      </c>
      <c r="C118" s="47">
        <f t="shared" si="6"/>
        <v>1.0416666666666667</v>
      </c>
    </row>
    <row r="119" spans="1:4" s="27" customFormat="1" ht="24" x14ac:dyDescent="0.55000000000000004">
      <c r="A119" s="48" t="s">
        <v>16982</v>
      </c>
      <c r="B119" s="49">
        <v>1</v>
      </c>
      <c r="C119" s="50">
        <f t="shared" si="6"/>
        <v>1.0416666666666667</v>
      </c>
    </row>
    <row r="121" spans="1:4" s="27" customFormat="1" ht="24" x14ac:dyDescent="0.55000000000000004">
      <c r="A121" s="63"/>
      <c r="B121" s="131"/>
      <c r="C121" s="129"/>
    </row>
    <row r="122" spans="1:4" s="27" customFormat="1" ht="24" x14ac:dyDescent="0.55000000000000004">
      <c r="A122" s="40" t="s">
        <v>323</v>
      </c>
      <c r="B122" s="41" t="s">
        <v>324</v>
      </c>
      <c r="C122" s="41" t="s">
        <v>325</v>
      </c>
    </row>
    <row r="123" spans="1:4" s="27" customFormat="1" ht="24" x14ac:dyDescent="0.55000000000000004">
      <c r="A123" s="42" t="s">
        <v>375</v>
      </c>
      <c r="B123" s="41"/>
      <c r="C123" s="44"/>
      <c r="D123" s="35"/>
    </row>
    <row r="124" spans="1:4" s="27" customFormat="1" ht="24" x14ac:dyDescent="0.55000000000000004">
      <c r="A124" s="45" t="s">
        <v>337</v>
      </c>
      <c r="B124" s="46">
        <v>8</v>
      </c>
      <c r="C124" s="47">
        <f>B124*100/96</f>
        <v>8.3333333333333339</v>
      </c>
      <c r="D124" s="35"/>
    </row>
    <row r="125" spans="1:4" s="27" customFormat="1" ht="24" x14ac:dyDescent="0.55000000000000004">
      <c r="A125" s="45" t="s">
        <v>379</v>
      </c>
      <c r="B125" s="55">
        <v>3</v>
      </c>
      <c r="C125" s="47">
        <f t="shared" ref="C125:C131" si="7">B125*100/96</f>
        <v>3.125</v>
      </c>
      <c r="D125" s="35"/>
    </row>
    <row r="126" spans="1:4" s="27" customFormat="1" ht="24" x14ac:dyDescent="0.55000000000000004">
      <c r="A126" s="45" t="s">
        <v>338</v>
      </c>
      <c r="B126" s="55">
        <v>2</v>
      </c>
      <c r="C126" s="47">
        <f t="shared" si="7"/>
        <v>2.0833333333333335</v>
      </c>
      <c r="D126" s="35"/>
    </row>
    <row r="127" spans="1:4" s="27" customFormat="1" ht="24" x14ac:dyDescent="0.55000000000000004">
      <c r="A127" s="45" t="s">
        <v>377</v>
      </c>
      <c r="B127" s="55">
        <v>2</v>
      </c>
      <c r="C127" s="47">
        <f t="shared" si="7"/>
        <v>2.0833333333333335</v>
      </c>
      <c r="D127" s="35"/>
    </row>
    <row r="128" spans="1:4" s="27" customFormat="1" ht="24" x14ac:dyDescent="0.55000000000000004">
      <c r="A128" s="45" t="s">
        <v>383</v>
      </c>
      <c r="B128" s="46">
        <v>1</v>
      </c>
      <c r="C128" s="47">
        <f t="shared" si="7"/>
        <v>1.0416666666666667</v>
      </c>
      <c r="D128" s="35"/>
    </row>
    <row r="129" spans="1:4" s="27" customFormat="1" ht="24" x14ac:dyDescent="0.55000000000000004">
      <c r="A129" s="45" t="s">
        <v>382</v>
      </c>
      <c r="B129" s="46">
        <v>1</v>
      </c>
      <c r="C129" s="47">
        <f t="shared" si="7"/>
        <v>1.0416666666666667</v>
      </c>
      <c r="D129" s="35"/>
    </row>
    <row r="130" spans="1:4" s="27" customFormat="1" ht="24" x14ac:dyDescent="0.55000000000000004">
      <c r="A130" s="132" t="s">
        <v>384</v>
      </c>
      <c r="B130" s="46">
        <v>1</v>
      </c>
      <c r="C130" s="47">
        <f t="shared" si="7"/>
        <v>1.0416666666666667</v>
      </c>
      <c r="D130" s="35"/>
    </row>
    <row r="131" spans="1:4" s="27" customFormat="1" ht="24" x14ac:dyDescent="0.55000000000000004">
      <c r="A131" s="71" t="s">
        <v>385</v>
      </c>
      <c r="B131" s="49">
        <v>1</v>
      </c>
      <c r="C131" s="50">
        <f t="shared" si="7"/>
        <v>1.0416666666666667</v>
      </c>
      <c r="D131" s="35"/>
    </row>
    <row r="132" spans="1:4" s="27" customFormat="1" ht="24" x14ac:dyDescent="0.55000000000000004">
      <c r="A132" s="136" t="s">
        <v>376</v>
      </c>
      <c r="B132" s="41"/>
      <c r="C132" s="47"/>
      <c r="D132" s="35"/>
    </row>
    <row r="133" spans="1:4" s="27" customFormat="1" ht="24" x14ac:dyDescent="0.55000000000000004">
      <c r="A133" s="132" t="s">
        <v>386</v>
      </c>
      <c r="B133" s="46">
        <v>1</v>
      </c>
      <c r="C133" s="47">
        <f>B133*100/96</f>
        <v>1.0416666666666667</v>
      </c>
      <c r="D133" s="35"/>
    </row>
    <row r="134" spans="1:4" s="27" customFormat="1" ht="24" x14ac:dyDescent="0.55000000000000004">
      <c r="A134" s="132" t="s">
        <v>337</v>
      </c>
      <c r="B134" s="46">
        <v>12</v>
      </c>
      <c r="C134" s="47">
        <f t="shared" ref="C134:C136" si="8">B134*100/96</f>
        <v>12.5</v>
      </c>
      <c r="D134" s="35"/>
    </row>
    <row r="135" spans="1:4" s="27" customFormat="1" ht="24" x14ac:dyDescent="0.55000000000000004">
      <c r="A135" s="132" t="s">
        <v>379</v>
      </c>
      <c r="B135" s="55">
        <v>3</v>
      </c>
      <c r="C135" s="47">
        <f t="shared" si="8"/>
        <v>3.125</v>
      </c>
      <c r="D135" s="35"/>
    </row>
    <row r="136" spans="1:4" s="27" customFormat="1" ht="24" x14ac:dyDescent="0.55000000000000004">
      <c r="A136" s="71" t="s">
        <v>384</v>
      </c>
      <c r="B136" s="57">
        <v>1</v>
      </c>
      <c r="C136" s="50">
        <f t="shared" si="8"/>
        <v>1.0416666666666667</v>
      </c>
      <c r="D136" s="35"/>
    </row>
    <row r="137" spans="1:4" s="27" customFormat="1" ht="24" x14ac:dyDescent="0.55000000000000004">
      <c r="A137" s="132" t="s">
        <v>366</v>
      </c>
      <c r="B137" s="43"/>
      <c r="C137" s="47"/>
      <c r="D137" s="35"/>
    </row>
    <row r="138" spans="1:4" s="27" customFormat="1" ht="24" x14ac:dyDescent="0.55000000000000004">
      <c r="A138" s="132" t="s">
        <v>337</v>
      </c>
      <c r="B138" s="55">
        <v>4</v>
      </c>
      <c r="C138" s="47">
        <f>B138*100/96</f>
        <v>4.166666666666667</v>
      </c>
      <c r="D138" s="35"/>
    </row>
    <row r="139" spans="1:4" s="27" customFormat="1" ht="24" x14ac:dyDescent="0.55000000000000004">
      <c r="A139" s="132" t="s">
        <v>387</v>
      </c>
      <c r="B139" s="46">
        <v>1</v>
      </c>
      <c r="C139" s="47">
        <f t="shared" ref="C139:C144" si="9">B139*100/96</f>
        <v>1.0416666666666667</v>
      </c>
      <c r="D139" s="35"/>
    </row>
    <row r="140" spans="1:4" s="27" customFormat="1" ht="24" x14ac:dyDescent="0.55000000000000004">
      <c r="A140" s="132" t="s">
        <v>379</v>
      </c>
      <c r="B140" s="55">
        <v>1</v>
      </c>
      <c r="C140" s="47">
        <f t="shared" si="9"/>
        <v>1.0416666666666667</v>
      </c>
      <c r="D140" s="35"/>
    </row>
    <row r="141" spans="1:4" s="27" customFormat="1" ht="24" x14ac:dyDescent="0.55000000000000004">
      <c r="A141" s="132" t="s">
        <v>382</v>
      </c>
      <c r="B141" s="55">
        <v>1</v>
      </c>
      <c r="C141" s="47">
        <f t="shared" si="9"/>
        <v>1.0416666666666667</v>
      </c>
      <c r="D141" s="35"/>
    </row>
    <row r="142" spans="1:4" s="27" customFormat="1" ht="24" x14ac:dyDescent="0.55000000000000004">
      <c r="A142" s="132" t="s">
        <v>381</v>
      </c>
      <c r="B142" s="55">
        <v>1</v>
      </c>
      <c r="C142" s="47">
        <f t="shared" si="9"/>
        <v>1.0416666666666667</v>
      </c>
      <c r="D142" s="35"/>
    </row>
    <row r="143" spans="1:4" s="27" customFormat="1" ht="24" x14ac:dyDescent="0.55000000000000004">
      <c r="A143" s="132" t="s">
        <v>388</v>
      </c>
      <c r="B143" s="46">
        <v>1</v>
      </c>
      <c r="C143" s="47">
        <f t="shared" si="9"/>
        <v>1.0416666666666667</v>
      </c>
      <c r="D143" s="35"/>
    </row>
    <row r="144" spans="1:4" s="27" customFormat="1" ht="24" x14ac:dyDescent="0.55000000000000004">
      <c r="A144" s="48" t="s">
        <v>378</v>
      </c>
      <c r="B144" s="49">
        <v>1</v>
      </c>
      <c r="C144" s="47">
        <f t="shared" si="9"/>
        <v>1.0416666666666667</v>
      </c>
      <c r="D144" s="35"/>
    </row>
    <row r="145" spans="1:3" s="27" customFormat="1" ht="24" x14ac:dyDescent="0.55000000000000004">
      <c r="A145" s="51" t="s">
        <v>328</v>
      </c>
      <c r="B145" s="52">
        <f>SUM(B103:B144)</f>
        <v>96</v>
      </c>
      <c r="C145" s="53">
        <f>B145*100/96</f>
        <v>100</v>
      </c>
    </row>
    <row r="146" spans="1:3" s="27" customFormat="1" ht="24" x14ac:dyDescent="0.55000000000000004">
      <c r="A146" s="69"/>
      <c r="B146" s="34"/>
      <c r="C146" s="33"/>
    </row>
    <row r="147" spans="1:3" s="27" customFormat="1" ht="24" x14ac:dyDescent="0.55000000000000004">
      <c r="A147" s="69"/>
      <c r="B147" s="34"/>
      <c r="C147" s="33"/>
    </row>
    <row r="148" spans="1:3" s="27" customFormat="1" ht="24" x14ac:dyDescent="0.55000000000000004">
      <c r="A148" s="69"/>
      <c r="B148" s="34"/>
      <c r="C148" s="33"/>
    </row>
    <row r="149" spans="1:3" s="27" customFormat="1" ht="24" x14ac:dyDescent="0.55000000000000004">
      <c r="A149" s="69"/>
      <c r="B149" s="34"/>
      <c r="C149" s="33"/>
    </row>
    <row r="150" spans="1:3" s="27" customFormat="1" ht="24" x14ac:dyDescent="0.55000000000000004">
      <c r="A150" s="69"/>
      <c r="B150" s="34"/>
      <c r="C150" s="33"/>
    </row>
    <row r="151" spans="1:3" s="27" customFormat="1" ht="24" x14ac:dyDescent="0.55000000000000004">
      <c r="A151" s="24" t="s">
        <v>389</v>
      </c>
      <c r="B151" s="28"/>
      <c r="C151" s="28"/>
    </row>
    <row r="152" spans="1:3" s="27" customFormat="1" ht="24" x14ac:dyDescent="0.55000000000000004">
      <c r="A152" s="69" t="s">
        <v>17045</v>
      </c>
      <c r="B152" s="34"/>
      <c r="C152" s="33"/>
    </row>
    <row r="153" spans="1:3" s="27" customFormat="1" ht="24" x14ac:dyDescent="0.55000000000000004">
      <c r="A153" s="69" t="s">
        <v>17046</v>
      </c>
      <c r="B153" s="34"/>
      <c r="C153" s="33"/>
    </row>
    <row r="154" spans="1:3" s="27" customFormat="1" ht="24" x14ac:dyDescent="0.55000000000000004">
      <c r="A154" s="24" t="s">
        <v>17044</v>
      </c>
      <c r="B154" s="28"/>
      <c r="C154" s="28"/>
    </row>
    <row r="155" spans="1:3" s="27" customFormat="1" ht="24" x14ac:dyDescent="0.55000000000000004">
      <c r="A155" s="24" t="s">
        <v>17020</v>
      </c>
      <c r="B155" s="28"/>
      <c r="C155" s="28"/>
    </row>
    <row r="156" spans="1:3" s="27" customFormat="1" ht="24" x14ac:dyDescent="0.55000000000000004">
      <c r="A156" s="24" t="s">
        <v>17021</v>
      </c>
      <c r="B156" s="28"/>
      <c r="C156" s="28"/>
    </row>
    <row r="157" spans="1:3" s="27" customFormat="1" ht="24" x14ac:dyDescent="0.55000000000000004">
      <c r="A157" s="24" t="s">
        <v>17022</v>
      </c>
      <c r="B157" s="28"/>
      <c r="C157" s="28"/>
    </row>
    <row r="158" spans="1:3" s="27" customFormat="1" ht="24" x14ac:dyDescent="0.55000000000000004">
      <c r="A158" s="24" t="s">
        <v>17023</v>
      </c>
      <c r="B158" s="28"/>
      <c r="C158" s="28"/>
    </row>
    <row r="159" spans="1:3" s="27" customFormat="1" ht="24" x14ac:dyDescent="0.55000000000000004">
      <c r="A159" s="69" t="s">
        <v>17024</v>
      </c>
      <c r="B159" s="34"/>
      <c r="C159" s="33"/>
    </row>
    <row r="160" spans="1:3" s="27" customFormat="1" ht="24" x14ac:dyDescent="0.55000000000000004">
      <c r="A160" s="69" t="s">
        <v>497</v>
      </c>
      <c r="B160" s="34"/>
      <c r="C160" s="33"/>
    </row>
    <row r="161" spans="1:4" s="27" customFormat="1" ht="24" x14ac:dyDescent="0.55000000000000004">
      <c r="A161" s="69" t="s">
        <v>17025</v>
      </c>
      <c r="B161" s="34"/>
      <c r="C161" s="33"/>
    </row>
    <row r="162" spans="1:4" s="27" customFormat="1" ht="24" x14ac:dyDescent="0.55000000000000004">
      <c r="A162" s="69"/>
      <c r="B162" s="34"/>
      <c r="C162" s="33"/>
    </row>
    <row r="163" spans="1:4" s="27" customFormat="1" ht="21.75" customHeight="1" x14ac:dyDescent="0.55000000000000004">
      <c r="A163" s="39" t="s">
        <v>339</v>
      </c>
      <c r="B163" s="28"/>
      <c r="C163" s="28"/>
    </row>
    <row r="164" spans="1:4" s="27" customFormat="1" ht="24" x14ac:dyDescent="0.55000000000000004">
      <c r="A164" s="59" t="s">
        <v>323</v>
      </c>
      <c r="B164" s="60" t="s">
        <v>324</v>
      </c>
      <c r="C164" s="60" t="s">
        <v>325</v>
      </c>
    </row>
    <row r="165" spans="1:4" s="27" customFormat="1" ht="24" x14ac:dyDescent="0.55000000000000004">
      <c r="A165" s="42" t="s">
        <v>390</v>
      </c>
      <c r="B165" s="41"/>
      <c r="C165" s="41"/>
      <c r="D165" s="56"/>
    </row>
    <row r="166" spans="1:4" s="27" customFormat="1" ht="24" x14ac:dyDescent="0.55000000000000004">
      <c r="A166" s="45" t="s">
        <v>393</v>
      </c>
      <c r="B166" s="55">
        <v>4</v>
      </c>
      <c r="C166" s="47">
        <f>B166*100/96</f>
        <v>4.166666666666667</v>
      </c>
      <c r="D166" s="56"/>
    </row>
    <row r="167" spans="1:4" s="27" customFormat="1" ht="24" x14ac:dyDescent="0.55000000000000004">
      <c r="A167" s="45" t="s">
        <v>395</v>
      </c>
      <c r="B167" s="55">
        <v>2</v>
      </c>
      <c r="C167" s="47">
        <f t="shared" ref="C167:C179" si="10">B167*100/96</f>
        <v>2.0833333333333335</v>
      </c>
      <c r="D167" s="56"/>
    </row>
    <row r="168" spans="1:4" s="27" customFormat="1" ht="24" x14ac:dyDescent="0.55000000000000004">
      <c r="A168" s="45" t="s">
        <v>391</v>
      </c>
      <c r="B168" s="55">
        <v>2</v>
      </c>
      <c r="C168" s="47">
        <f t="shared" si="10"/>
        <v>2.0833333333333335</v>
      </c>
      <c r="D168" s="56"/>
    </row>
    <row r="169" spans="1:4" s="27" customFormat="1" ht="24" x14ac:dyDescent="0.55000000000000004">
      <c r="A169" s="45" t="s">
        <v>392</v>
      </c>
      <c r="B169" s="55">
        <v>2</v>
      </c>
      <c r="C169" s="47">
        <f t="shared" si="10"/>
        <v>2.0833333333333335</v>
      </c>
      <c r="D169" s="56"/>
    </row>
    <row r="170" spans="1:4" s="27" customFormat="1" ht="24" x14ac:dyDescent="0.55000000000000004">
      <c r="A170" s="45" t="s">
        <v>340</v>
      </c>
      <c r="B170" s="55">
        <v>1</v>
      </c>
      <c r="C170" s="47">
        <f t="shared" si="10"/>
        <v>1.0416666666666667</v>
      </c>
      <c r="D170" s="56"/>
    </row>
    <row r="171" spans="1:4" s="27" customFormat="1" ht="24" x14ac:dyDescent="0.55000000000000004">
      <c r="A171" s="45" t="s">
        <v>394</v>
      </c>
      <c r="B171" s="55">
        <v>1</v>
      </c>
      <c r="C171" s="47">
        <f t="shared" si="10"/>
        <v>1.0416666666666667</v>
      </c>
      <c r="D171" s="56"/>
    </row>
    <row r="172" spans="1:4" s="27" customFormat="1" ht="24" x14ac:dyDescent="0.55000000000000004">
      <c r="A172" s="45" t="s">
        <v>410</v>
      </c>
      <c r="B172" s="55">
        <v>1</v>
      </c>
      <c r="C172" s="47">
        <f t="shared" si="10"/>
        <v>1.0416666666666667</v>
      </c>
      <c r="D172" s="56"/>
    </row>
    <row r="173" spans="1:4" s="27" customFormat="1" ht="24" x14ac:dyDescent="0.55000000000000004">
      <c r="A173" s="45" t="s">
        <v>396</v>
      </c>
      <c r="B173" s="55">
        <v>1</v>
      </c>
      <c r="C173" s="47">
        <f t="shared" si="10"/>
        <v>1.0416666666666667</v>
      </c>
      <c r="D173" s="56"/>
    </row>
    <row r="174" spans="1:4" s="27" customFormat="1" ht="24" x14ac:dyDescent="0.55000000000000004">
      <c r="A174" s="45" t="s">
        <v>16963</v>
      </c>
      <c r="B174" s="55">
        <v>1</v>
      </c>
      <c r="C174" s="47">
        <f t="shared" si="10"/>
        <v>1.0416666666666667</v>
      </c>
      <c r="D174" s="56"/>
    </row>
    <row r="175" spans="1:4" s="27" customFormat="1" ht="24" x14ac:dyDescent="0.55000000000000004">
      <c r="A175" s="45" t="s">
        <v>16964</v>
      </c>
      <c r="B175" s="55">
        <v>1</v>
      </c>
      <c r="C175" s="47">
        <f t="shared" si="10"/>
        <v>1.0416666666666667</v>
      </c>
      <c r="D175" s="56"/>
    </row>
    <row r="176" spans="1:4" s="27" customFormat="1" ht="24" x14ac:dyDescent="0.55000000000000004">
      <c r="A176" s="45" t="s">
        <v>16965</v>
      </c>
      <c r="B176" s="55">
        <v>1</v>
      </c>
      <c r="C176" s="47">
        <f t="shared" si="10"/>
        <v>1.0416666666666667</v>
      </c>
      <c r="D176" s="56"/>
    </row>
    <row r="177" spans="1:4" s="27" customFormat="1" ht="24" x14ac:dyDescent="0.55000000000000004">
      <c r="A177" s="45" t="s">
        <v>16966</v>
      </c>
      <c r="B177" s="55">
        <v>1</v>
      </c>
      <c r="C177" s="47">
        <f t="shared" si="10"/>
        <v>1.0416666666666667</v>
      </c>
      <c r="D177" s="56"/>
    </row>
    <row r="178" spans="1:4" s="27" customFormat="1" ht="24" x14ac:dyDescent="0.55000000000000004">
      <c r="A178" s="45" t="s">
        <v>400</v>
      </c>
      <c r="B178" s="55">
        <v>1</v>
      </c>
      <c r="C178" s="47">
        <f t="shared" si="10"/>
        <v>1.0416666666666667</v>
      </c>
      <c r="D178" s="56"/>
    </row>
    <row r="179" spans="1:4" s="27" customFormat="1" ht="24" x14ac:dyDescent="0.55000000000000004">
      <c r="A179" s="48" t="s">
        <v>397</v>
      </c>
      <c r="B179" s="57">
        <v>1</v>
      </c>
      <c r="C179" s="50">
        <f t="shared" si="10"/>
        <v>1.0416666666666667</v>
      </c>
      <c r="D179" s="56"/>
    </row>
    <row r="180" spans="1:4" s="27" customFormat="1" ht="24" x14ac:dyDescent="0.55000000000000004">
      <c r="A180" s="63"/>
      <c r="B180" s="131"/>
      <c r="C180" s="129"/>
      <c r="D180" s="35"/>
    </row>
    <row r="181" spans="1:4" s="27" customFormat="1" ht="24" x14ac:dyDescent="0.55000000000000004">
      <c r="A181" s="59" t="s">
        <v>323</v>
      </c>
      <c r="B181" s="60" t="s">
        <v>324</v>
      </c>
      <c r="C181" s="60" t="s">
        <v>325</v>
      </c>
      <c r="D181" s="35"/>
    </row>
    <row r="182" spans="1:4" s="27" customFormat="1" ht="24" x14ac:dyDescent="0.55000000000000004">
      <c r="A182" s="42" t="s">
        <v>363</v>
      </c>
      <c r="B182" s="70"/>
      <c r="C182" s="173"/>
      <c r="D182" s="56"/>
    </row>
    <row r="183" spans="1:4" s="27" customFormat="1" ht="24" x14ac:dyDescent="0.55000000000000004">
      <c r="A183" s="45" t="s">
        <v>410</v>
      </c>
      <c r="B183" s="55">
        <v>4</v>
      </c>
      <c r="C183" s="172">
        <f>B183*100/96</f>
        <v>4.166666666666667</v>
      </c>
      <c r="D183" s="56"/>
    </row>
    <row r="184" spans="1:4" s="27" customFormat="1" ht="24" x14ac:dyDescent="0.55000000000000004">
      <c r="A184" s="45" t="s">
        <v>391</v>
      </c>
      <c r="B184" s="55">
        <v>3</v>
      </c>
      <c r="C184" s="172">
        <f t="shared" ref="C184:C204" si="11">B184*100/96</f>
        <v>3.125</v>
      </c>
      <c r="D184" s="56"/>
    </row>
    <row r="185" spans="1:4" s="27" customFormat="1" ht="24" x14ac:dyDescent="0.55000000000000004">
      <c r="A185" s="45" t="s">
        <v>397</v>
      </c>
      <c r="B185" s="55">
        <v>2</v>
      </c>
      <c r="C185" s="47">
        <f t="shared" si="11"/>
        <v>2.0833333333333335</v>
      </c>
      <c r="D185" s="35"/>
    </row>
    <row r="186" spans="1:4" s="27" customFormat="1" ht="24" x14ac:dyDescent="0.55000000000000004">
      <c r="A186" s="45" t="s">
        <v>404</v>
      </c>
      <c r="B186" s="55">
        <v>2</v>
      </c>
      <c r="C186" s="47">
        <f t="shared" si="11"/>
        <v>2.0833333333333335</v>
      </c>
      <c r="D186" s="35"/>
    </row>
    <row r="187" spans="1:4" s="27" customFormat="1" ht="24" x14ac:dyDescent="0.55000000000000004">
      <c r="A187" s="45" t="s">
        <v>406</v>
      </c>
      <c r="B187" s="55">
        <v>2</v>
      </c>
      <c r="C187" s="47">
        <f t="shared" si="11"/>
        <v>2.0833333333333335</v>
      </c>
      <c r="D187" s="35"/>
    </row>
    <row r="188" spans="1:4" s="27" customFormat="1" ht="24" x14ac:dyDescent="0.55000000000000004">
      <c r="A188" s="45" t="s">
        <v>398</v>
      </c>
      <c r="B188" s="55">
        <v>1</v>
      </c>
      <c r="C188" s="47">
        <f t="shared" si="11"/>
        <v>1.0416666666666667</v>
      </c>
      <c r="D188" s="35"/>
    </row>
    <row r="189" spans="1:4" s="27" customFormat="1" ht="24" x14ac:dyDescent="0.55000000000000004">
      <c r="A189" s="45" t="s">
        <v>399</v>
      </c>
      <c r="B189" s="55">
        <v>1</v>
      </c>
      <c r="C189" s="47">
        <f t="shared" si="11"/>
        <v>1.0416666666666667</v>
      </c>
      <c r="D189" s="35"/>
    </row>
    <row r="190" spans="1:4" s="27" customFormat="1" ht="24" x14ac:dyDescent="0.55000000000000004">
      <c r="A190" s="45" t="s">
        <v>400</v>
      </c>
      <c r="B190" s="55">
        <v>1</v>
      </c>
      <c r="C190" s="47">
        <f t="shared" si="11"/>
        <v>1.0416666666666667</v>
      </c>
      <c r="D190" s="35"/>
    </row>
    <row r="191" spans="1:4" s="27" customFormat="1" ht="24" x14ac:dyDescent="0.55000000000000004">
      <c r="A191" s="45" t="s">
        <v>401</v>
      </c>
      <c r="B191" s="55">
        <v>1</v>
      </c>
      <c r="C191" s="47">
        <f t="shared" si="11"/>
        <v>1.0416666666666667</v>
      </c>
      <c r="D191" s="35"/>
    </row>
    <row r="192" spans="1:4" s="27" customFormat="1" ht="24" x14ac:dyDescent="0.55000000000000004">
      <c r="A192" s="45" t="s">
        <v>402</v>
      </c>
      <c r="B192" s="55">
        <v>1</v>
      </c>
      <c r="C192" s="47">
        <f t="shared" si="11"/>
        <v>1.0416666666666667</v>
      </c>
      <c r="D192" s="35"/>
    </row>
    <row r="193" spans="1:4" s="27" customFormat="1" ht="24" x14ac:dyDescent="0.55000000000000004">
      <c r="A193" s="45" t="s">
        <v>403</v>
      </c>
      <c r="B193" s="55">
        <v>1</v>
      </c>
      <c r="C193" s="47">
        <f t="shared" si="11"/>
        <v>1.0416666666666667</v>
      </c>
      <c r="D193" s="35"/>
    </row>
    <row r="194" spans="1:4" s="27" customFormat="1" ht="24" x14ac:dyDescent="0.55000000000000004">
      <c r="A194" s="45" t="s">
        <v>395</v>
      </c>
      <c r="B194" s="55">
        <v>1</v>
      </c>
      <c r="C194" s="47">
        <f t="shared" si="11"/>
        <v>1.0416666666666667</v>
      </c>
      <c r="D194" s="35"/>
    </row>
    <row r="195" spans="1:4" s="27" customFormat="1" ht="24" x14ac:dyDescent="0.55000000000000004">
      <c r="A195" s="45" t="s">
        <v>405</v>
      </c>
      <c r="B195" s="55">
        <v>1</v>
      </c>
      <c r="C195" s="47">
        <f t="shared" si="11"/>
        <v>1.0416666666666667</v>
      </c>
      <c r="D195" s="35"/>
    </row>
    <row r="196" spans="1:4" s="27" customFormat="1" ht="24" x14ac:dyDescent="0.55000000000000004">
      <c r="A196" s="45" t="s">
        <v>407</v>
      </c>
      <c r="B196" s="55">
        <v>1</v>
      </c>
      <c r="C196" s="47">
        <f t="shared" si="11"/>
        <v>1.0416666666666667</v>
      </c>
      <c r="D196" s="35"/>
    </row>
    <row r="197" spans="1:4" s="27" customFormat="1" ht="24" x14ac:dyDescent="0.55000000000000004">
      <c r="A197" s="45" t="s">
        <v>406</v>
      </c>
      <c r="B197" s="55">
        <v>1</v>
      </c>
      <c r="C197" s="47">
        <f t="shared" si="11"/>
        <v>1.0416666666666667</v>
      </c>
      <c r="D197" s="35"/>
    </row>
    <row r="198" spans="1:4" s="27" customFormat="1" ht="24" x14ac:dyDescent="0.55000000000000004">
      <c r="A198" s="45" t="s">
        <v>402</v>
      </c>
      <c r="B198" s="55">
        <v>1</v>
      </c>
      <c r="C198" s="47">
        <f t="shared" si="11"/>
        <v>1.0416666666666667</v>
      </c>
      <c r="D198" s="35"/>
    </row>
    <row r="199" spans="1:4" s="27" customFormat="1" ht="24" x14ac:dyDescent="0.55000000000000004">
      <c r="A199" s="45" t="s">
        <v>408</v>
      </c>
      <c r="B199" s="55">
        <v>1</v>
      </c>
      <c r="C199" s="47">
        <f t="shared" si="11"/>
        <v>1.0416666666666667</v>
      </c>
      <c r="D199" s="35"/>
    </row>
    <row r="200" spans="1:4" s="27" customFormat="1" ht="24" x14ac:dyDescent="0.55000000000000004">
      <c r="A200" s="45" t="s">
        <v>341</v>
      </c>
      <c r="B200" s="55">
        <v>1</v>
      </c>
      <c r="C200" s="47">
        <f t="shared" si="11"/>
        <v>1.0416666666666667</v>
      </c>
      <c r="D200" s="35"/>
    </row>
    <row r="201" spans="1:4" s="27" customFormat="1" ht="24" x14ac:dyDescent="0.55000000000000004">
      <c r="A201" s="45" t="s">
        <v>399</v>
      </c>
      <c r="B201" s="55">
        <v>1</v>
      </c>
      <c r="C201" s="47">
        <f t="shared" si="11"/>
        <v>1.0416666666666667</v>
      </c>
      <c r="D201" s="35"/>
    </row>
    <row r="202" spans="1:4" s="27" customFormat="1" ht="24" x14ac:dyDescent="0.55000000000000004">
      <c r="A202" s="45" t="s">
        <v>409</v>
      </c>
      <c r="B202" s="46">
        <v>1</v>
      </c>
      <c r="C202" s="47">
        <f t="shared" si="11"/>
        <v>1.0416666666666667</v>
      </c>
      <c r="D202" s="35"/>
    </row>
    <row r="203" spans="1:4" s="27" customFormat="1" ht="24" x14ac:dyDescent="0.55000000000000004">
      <c r="A203" s="45" t="s">
        <v>340</v>
      </c>
      <c r="B203" s="46">
        <v>1</v>
      </c>
      <c r="C203" s="47">
        <f t="shared" si="11"/>
        <v>1.0416666666666667</v>
      </c>
      <c r="D203" s="35"/>
    </row>
    <row r="204" spans="1:4" s="27" customFormat="1" ht="24" x14ac:dyDescent="0.55000000000000004">
      <c r="A204" s="48" t="s">
        <v>16983</v>
      </c>
      <c r="B204" s="49">
        <v>1</v>
      </c>
      <c r="C204" s="50">
        <f t="shared" si="11"/>
        <v>1.0416666666666667</v>
      </c>
      <c r="D204" s="35"/>
    </row>
    <row r="206" spans="1:4" s="27" customFormat="1" ht="24" x14ac:dyDescent="0.55000000000000004">
      <c r="A206" s="63"/>
      <c r="B206" s="131"/>
      <c r="C206" s="129"/>
      <c r="D206" s="35"/>
    </row>
    <row r="207" spans="1:4" s="27" customFormat="1" ht="24" x14ac:dyDescent="0.55000000000000004">
      <c r="A207" s="63"/>
      <c r="B207" s="131"/>
      <c r="C207" s="129"/>
      <c r="D207" s="35"/>
    </row>
    <row r="208" spans="1:4" s="27" customFormat="1" ht="24" x14ac:dyDescent="0.55000000000000004">
      <c r="A208" s="63"/>
      <c r="B208" s="131"/>
      <c r="C208" s="129"/>
      <c r="D208" s="35"/>
    </row>
    <row r="209" spans="1:4" s="27" customFormat="1" ht="24" x14ac:dyDescent="0.55000000000000004">
      <c r="A209" s="63"/>
      <c r="B209" s="131"/>
      <c r="C209" s="129"/>
      <c r="D209" s="35"/>
    </row>
    <row r="210" spans="1:4" s="27" customFormat="1" ht="24" x14ac:dyDescent="0.55000000000000004">
      <c r="A210" s="59" t="s">
        <v>323</v>
      </c>
      <c r="B210" s="60" t="s">
        <v>324</v>
      </c>
      <c r="C210" s="60" t="s">
        <v>325</v>
      </c>
      <c r="D210" s="35"/>
    </row>
    <row r="211" spans="1:4" s="27" customFormat="1" ht="24" x14ac:dyDescent="0.55000000000000004">
      <c r="A211" s="42" t="s">
        <v>371</v>
      </c>
      <c r="B211" s="68"/>
      <c r="C211" s="41"/>
      <c r="D211" s="35"/>
    </row>
    <row r="212" spans="1:4" s="27" customFormat="1" ht="24" x14ac:dyDescent="0.55000000000000004">
      <c r="A212" s="45" t="s">
        <v>397</v>
      </c>
      <c r="B212" s="55">
        <v>3</v>
      </c>
      <c r="C212" s="47">
        <f>B212*100/96</f>
        <v>3.125</v>
      </c>
      <c r="D212" s="35"/>
    </row>
    <row r="213" spans="1:4" s="27" customFormat="1" ht="24" x14ac:dyDescent="0.55000000000000004">
      <c r="A213" s="45" t="s">
        <v>340</v>
      </c>
      <c r="B213" s="55">
        <v>2</v>
      </c>
      <c r="C213" s="47">
        <f t="shared" ref="C213:C226" si="12">B213*100/96</f>
        <v>2.0833333333333335</v>
      </c>
      <c r="D213" s="35"/>
    </row>
    <row r="214" spans="1:4" s="27" customFormat="1" ht="24" x14ac:dyDescent="0.55000000000000004">
      <c r="A214" s="45" t="s">
        <v>395</v>
      </c>
      <c r="B214" s="55">
        <v>2</v>
      </c>
      <c r="C214" s="47">
        <f t="shared" si="12"/>
        <v>2.0833333333333335</v>
      </c>
      <c r="D214" s="35"/>
    </row>
    <row r="215" spans="1:4" s="27" customFormat="1" ht="24" x14ac:dyDescent="0.55000000000000004">
      <c r="A215" s="45" t="s">
        <v>411</v>
      </c>
      <c r="B215" s="55">
        <v>1</v>
      </c>
      <c r="C215" s="47">
        <f t="shared" si="12"/>
        <v>1.0416666666666667</v>
      </c>
      <c r="D215" s="35"/>
    </row>
    <row r="216" spans="1:4" s="27" customFormat="1" ht="24" x14ac:dyDescent="0.55000000000000004">
      <c r="A216" s="45" t="s">
        <v>406</v>
      </c>
      <c r="B216" s="55">
        <v>1</v>
      </c>
      <c r="C216" s="47">
        <f t="shared" si="12"/>
        <v>1.0416666666666667</v>
      </c>
      <c r="D216" s="35"/>
    </row>
    <row r="217" spans="1:4" s="27" customFormat="1" ht="24" x14ac:dyDescent="0.55000000000000004">
      <c r="A217" s="45" t="s">
        <v>412</v>
      </c>
      <c r="B217" s="55">
        <v>1</v>
      </c>
      <c r="C217" s="47">
        <f t="shared" si="12"/>
        <v>1.0416666666666667</v>
      </c>
      <c r="D217" s="35"/>
    </row>
    <row r="218" spans="1:4" s="27" customFormat="1" ht="24" x14ac:dyDescent="0.55000000000000004">
      <c r="A218" s="45" t="s">
        <v>413</v>
      </c>
      <c r="B218" s="55">
        <v>1</v>
      </c>
      <c r="C218" s="47">
        <f t="shared" si="12"/>
        <v>1.0416666666666667</v>
      </c>
      <c r="D218" s="35"/>
    </row>
    <row r="219" spans="1:4" s="27" customFormat="1" ht="24" x14ac:dyDescent="0.55000000000000004">
      <c r="A219" s="45" t="s">
        <v>401</v>
      </c>
      <c r="B219" s="55">
        <v>1</v>
      </c>
      <c r="C219" s="47">
        <f t="shared" si="12"/>
        <v>1.0416666666666667</v>
      </c>
      <c r="D219" s="35"/>
    </row>
    <row r="220" spans="1:4" s="27" customFormat="1" ht="24" x14ac:dyDescent="0.55000000000000004">
      <c r="A220" s="45" t="s">
        <v>398</v>
      </c>
      <c r="B220" s="55">
        <v>1</v>
      </c>
      <c r="C220" s="47">
        <f t="shared" si="12"/>
        <v>1.0416666666666667</v>
      </c>
      <c r="D220" s="35"/>
    </row>
    <row r="221" spans="1:4" s="27" customFormat="1" ht="24" x14ac:dyDescent="0.55000000000000004">
      <c r="A221" s="45" t="s">
        <v>341</v>
      </c>
      <c r="B221" s="55">
        <v>1</v>
      </c>
      <c r="C221" s="47">
        <f t="shared" si="12"/>
        <v>1.0416666666666667</v>
      </c>
      <c r="D221" s="35"/>
    </row>
    <row r="222" spans="1:4" s="27" customFormat="1" ht="24" x14ac:dyDescent="0.55000000000000004">
      <c r="A222" s="45" t="s">
        <v>400</v>
      </c>
      <c r="B222" s="55">
        <v>1</v>
      </c>
      <c r="C222" s="47">
        <f t="shared" si="12"/>
        <v>1.0416666666666667</v>
      </c>
      <c r="D222" s="35"/>
    </row>
    <row r="223" spans="1:4" s="27" customFormat="1" ht="24" x14ac:dyDescent="0.55000000000000004">
      <c r="A223" s="45" t="s">
        <v>414</v>
      </c>
      <c r="B223" s="55">
        <v>1</v>
      </c>
      <c r="C223" s="47">
        <f t="shared" si="12"/>
        <v>1.0416666666666667</v>
      </c>
      <c r="D223" s="56"/>
    </row>
    <row r="224" spans="1:4" s="27" customFormat="1" ht="24" x14ac:dyDescent="0.55000000000000004">
      <c r="A224" s="45" t="s">
        <v>17000</v>
      </c>
      <c r="B224" s="55">
        <v>1</v>
      </c>
      <c r="C224" s="47">
        <f t="shared" si="12"/>
        <v>1.0416666666666667</v>
      </c>
      <c r="D224" s="56"/>
    </row>
    <row r="225" spans="1:4" s="27" customFormat="1" ht="24" x14ac:dyDescent="0.55000000000000004">
      <c r="A225" s="45" t="s">
        <v>17001</v>
      </c>
      <c r="B225" s="55">
        <v>1</v>
      </c>
      <c r="C225" s="47">
        <f t="shared" si="12"/>
        <v>1.0416666666666667</v>
      </c>
      <c r="D225" s="56"/>
    </row>
    <row r="226" spans="1:4" s="27" customFormat="1" ht="24" x14ac:dyDescent="0.55000000000000004">
      <c r="A226" s="48" t="s">
        <v>410</v>
      </c>
      <c r="B226" s="57">
        <v>1</v>
      </c>
      <c r="C226" s="47">
        <f t="shared" si="12"/>
        <v>1.0416666666666667</v>
      </c>
      <c r="D226" s="35"/>
    </row>
    <row r="227" spans="1:4" s="27" customFormat="1" ht="24" x14ac:dyDescent="0.55000000000000004">
      <c r="A227" s="136" t="s">
        <v>365</v>
      </c>
      <c r="B227" s="70"/>
      <c r="C227" s="41"/>
      <c r="D227" s="35"/>
    </row>
    <row r="228" spans="1:4" s="27" customFormat="1" ht="24" x14ac:dyDescent="0.55000000000000004">
      <c r="A228" s="132" t="s">
        <v>340</v>
      </c>
      <c r="B228" s="55">
        <v>7</v>
      </c>
      <c r="C228" s="47">
        <f t="shared" ref="C228:C235" si="13">B228*100/96</f>
        <v>7.291666666666667</v>
      </c>
      <c r="D228" s="35"/>
    </row>
    <row r="229" spans="1:4" s="27" customFormat="1" ht="24" x14ac:dyDescent="0.55000000000000004">
      <c r="A229" s="45" t="s">
        <v>392</v>
      </c>
      <c r="B229" s="55">
        <v>4</v>
      </c>
      <c r="C229" s="47">
        <f>B229*100/96</f>
        <v>4.166666666666667</v>
      </c>
      <c r="D229" s="35"/>
    </row>
    <row r="230" spans="1:4" s="27" customFormat="1" ht="24" x14ac:dyDescent="0.55000000000000004">
      <c r="A230" s="132" t="s">
        <v>393</v>
      </c>
      <c r="B230" s="55">
        <v>1</v>
      </c>
      <c r="C230" s="47">
        <f t="shared" si="13"/>
        <v>1.0416666666666667</v>
      </c>
      <c r="D230" s="35"/>
    </row>
    <row r="231" spans="1:4" s="27" customFormat="1" ht="24" x14ac:dyDescent="0.55000000000000004">
      <c r="A231" s="132" t="s">
        <v>396</v>
      </c>
      <c r="B231" s="55">
        <v>1</v>
      </c>
      <c r="C231" s="47">
        <f>B231*100/96</f>
        <v>1.0416666666666667</v>
      </c>
      <c r="D231" s="35"/>
    </row>
    <row r="232" spans="1:4" s="27" customFormat="1" ht="24" x14ac:dyDescent="0.55000000000000004">
      <c r="A232" s="132" t="s">
        <v>416</v>
      </c>
      <c r="B232" s="55">
        <v>1</v>
      </c>
      <c r="C232" s="47">
        <f t="shared" si="13"/>
        <v>1.0416666666666667</v>
      </c>
      <c r="D232" s="35"/>
    </row>
    <row r="233" spans="1:4" s="27" customFormat="1" ht="24" x14ac:dyDescent="0.55000000000000004">
      <c r="A233" s="132" t="s">
        <v>417</v>
      </c>
      <c r="B233" s="55">
        <v>1</v>
      </c>
      <c r="C233" s="47">
        <f t="shared" si="13"/>
        <v>1.0416666666666667</v>
      </c>
      <c r="D233" s="35"/>
    </row>
    <row r="234" spans="1:4" s="27" customFormat="1" ht="24" x14ac:dyDescent="0.55000000000000004">
      <c r="A234" s="132" t="s">
        <v>418</v>
      </c>
      <c r="B234" s="55">
        <v>1</v>
      </c>
      <c r="C234" s="47">
        <f t="shared" si="13"/>
        <v>1.0416666666666667</v>
      </c>
      <c r="D234" s="35"/>
    </row>
    <row r="235" spans="1:4" s="27" customFormat="1" ht="24" x14ac:dyDescent="0.55000000000000004">
      <c r="A235" s="71" t="s">
        <v>398</v>
      </c>
      <c r="B235" s="57">
        <v>1</v>
      </c>
      <c r="C235" s="50">
        <f t="shared" si="13"/>
        <v>1.0416666666666667</v>
      </c>
      <c r="D235" s="35"/>
    </row>
    <row r="236" spans="1:4" s="27" customFormat="1" ht="24" x14ac:dyDescent="0.55000000000000004">
      <c r="A236" s="63"/>
      <c r="B236" s="131"/>
      <c r="C236" s="129"/>
      <c r="D236" s="35"/>
    </row>
    <row r="237" spans="1:4" s="27" customFormat="1" ht="24" x14ac:dyDescent="0.55000000000000004">
      <c r="A237" s="63"/>
      <c r="B237" s="131"/>
      <c r="C237" s="129"/>
      <c r="D237" s="35"/>
    </row>
    <row r="238" spans="1:4" s="27" customFormat="1" ht="24" x14ac:dyDescent="0.55000000000000004">
      <c r="A238" s="59" t="s">
        <v>323</v>
      </c>
      <c r="B238" s="60" t="s">
        <v>324</v>
      </c>
      <c r="C238" s="60" t="s">
        <v>325</v>
      </c>
      <c r="D238" s="35"/>
    </row>
    <row r="239" spans="1:4" s="27" customFormat="1" ht="24" x14ac:dyDescent="0.55000000000000004">
      <c r="A239" s="132" t="s">
        <v>366</v>
      </c>
      <c r="B239" s="46"/>
      <c r="C239" s="47"/>
      <c r="D239" s="35"/>
    </row>
    <row r="240" spans="1:4" s="27" customFormat="1" ht="24" x14ac:dyDescent="0.55000000000000004">
      <c r="A240" s="132" t="s">
        <v>402</v>
      </c>
      <c r="B240" s="46">
        <v>2</v>
      </c>
      <c r="C240" s="47">
        <f>B240*100/96</f>
        <v>2.0833333333333335</v>
      </c>
      <c r="D240" s="35"/>
    </row>
    <row r="241" spans="1:4" s="27" customFormat="1" ht="24" x14ac:dyDescent="0.55000000000000004">
      <c r="A241" s="132" t="s">
        <v>405</v>
      </c>
      <c r="B241" s="46">
        <v>1</v>
      </c>
      <c r="C241" s="47">
        <f t="shared" ref="C241:C248" si="14">B241*100/96</f>
        <v>1.0416666666666667</v>
      </c>
      <c r="D241" s="35"/>
    </row>
    <row r="242" spans="1:4" s="27" customFormat="1" ht="24" x14ac:dyDescent="0.55000000000000004">
      <c r="A242" s="132" t="s">
        <v>415</v>
      </c>
      <c r="B242" s="46">
        <v>1</v>
      </c>
      <c r="C242" s="47">
        <f t="shared" si="14"/>
        <v>1.0416666666666667</v>
      </c>
      <c r="D242" s="35"/>
    </row>
    <row r="243" spans="1:4" s="27" customFormat="1" ht="24" x14ac:dyDescent="0.55000000000000004">
      <c r="A243" s="132" t="s">
        <v>419</v>
      </c>
      <c r="B243" s="46">
        <v>1</v>
      </c>
      <c r="C243" s="47">
        <f t="shared" si="14"/>
        <v>1.0416666666666667</v>
      </c>
      <c r="D243" s="35"/>
    </row>
    <row r="244" spans="1:4" s="27" customFormat="1" ht="24" x14ac:dyDescent="0.55000000000000004">
      <c r="A244" s="132" t="s">
        <v>397</v>
      </c>
      <c r="B244" s="46">
        <v>1</v>
      </c>
      <c r="C244" s="47">
        <f t="shared" si="14"/>
        <v>1.0416666666666667</v>
      </c>
      <c r="D244" s="35"/>
    </row>
    <row r="245" spans="1:4" s="27" customFormat="1" ht="24" x14ac:dyDescent="0.55000000000000004">
      <c r="A245" s="132" t="s">
        <v>420</v>
      </c>
      <c r="B245" s="46">
        <v>1</v>
      </c>
      <c r="C245" s="47">
        <f t="shared" si="14"/>
        <v>1.0416666666666667</v>
      </c>
      <c r="D245" s="35"/>
    </row>
    <row r="246" spans="1:4" s="27" customFormat="1" ht="24" x14ac:dyDescent="0.55000000000000004">
      <c r="A246" s="132" t="s">
        <v>423</v>
      </c>
      <c r="B246" s="46">
        <v>1</v>
      </c>
      <c r="C246" s="47">
        <f t="shared" si="14"/>
        <v>1.0416666666666667</v>
      </c>
      <c r="D246" s="35"/>
    </row>
    <row r="247" spans="1:4" s="27" customFormat="1" ht="24" x14ac:dyDescent="0.55000000000000004">
      <c r="A247" s="132" t="s">
        <v>406</v>
      </c>
      <c r="B247" s="55">
        <v>1</v>
      </c>
      <c r="C247" s="47">
        <f t="shared" si="14"/>
        <v>1.0416666666666667</v>
      </c>
      <c r="D247" s="35"/>
    </row>
    <row r="248" spans="1:4" s="27" customFormat="1" ht="24" x14ac:dyDescent="0.55000000000000004">
      <c r="A248" s="71" t="s">
        <v>421</v>
      </c>
      <c r="B248" s="49">
        <v>1</v>
      </c>
      <c r="C248" s="50">
        <f t="shared" si="14"/>
        <v>1.0416666666666667</v>
      </c>
      <c r="D248" s="35"/>
    </row>
    <row r="249" spans="1:4" s="27" customFormat="1" ht="24" x14ac:dyDescent="0.55000000000000004">
      <c r="A249" s="51" t="s">
        <v>328</v>
      </c>
      <c r="B249" s="52">
        <f>SUM(B165:B248)</f>
        <v>96</v>
      </c>
      <c r="C249" s="62">
        <f>B249*100/96</f>
        <v>100</v>
      </c>
    </row>
    <row r="250" spans="1:4" s="67" customFormat="1" ht="24" x14ac:dyDescent="0.55000000000000004">
      <c r="A250" s="64"/>
      <c r="B250" s="65"/>
      <c r="C250" s="66"/>
    </row>
    <row r="251" spans="1:4" s="27" customFormat="1" ht="24" x14ac:dyDescent="0.55000000000000004">
      <c r="A251" s="24" t="s">
        <v>422</v>
      </c>
      <c r="B251" s="28"/>
      <c r="C251" s="28"/>
    </row>
    <row r="252" spans="1:4" s="27" customFormat="1" ht="24" x14ac:dyDescent="0.55000000000000004">
      <c r="A252" s="69" t="s">
        <v>17026</v>
      </c>
      <c r="B252" s="34"/>
      <c r="C252" s="33"/>
    </row>
    <row r="253" spans="1:4" s="27" customFormat="1" ht="24" x14ac:dyDescent="0.55000000000000004">
      <c r="A253" s="69" t="s">
        <v>17027</v>
      </c>
      <c r="B253" s="34"/>
      <c r="C253" s="33"/>
    </row>
    <row r="254" spans="1:4" s="27" customFormat="1" ht="24" x14ac:dyDescent="0.55000000000000004">
      <c r="A254" s="69" t="s">
        <v>17028</v>
      </c>
      <c r="B254" s="34"/>
      <c r="C254" s="33"/>
    </row>
    <row r="255" spans="1:4" s="27" customFormat="1" ht="24" x14ac:dyDescent="0.55000000000000004">
      <c r="A255" s="69" t="s">
        <v>17029</v>
      </c>
      <c r="B255" s="34"/>
      <c r="C255" s="33"/>
    </row>
    <row r="256" spans="1:4" s="27" customFormat="1" ht="24" x14ac:dyDescent="0.55000000000000004">
      <c r="A256" s="24" t="s">
        <v>17030</v>
      </c>
      <c r="B256" s="28"/>
      <c r="C256" s="28"/>
    </row>
    <row r="257" spans="1:4" s="27" customFormat="1" ht="24" x14ac:dyDescent="0.55000000000000004">
      <c r="A257" s="24" t="s">
        <v>17047</v>
      </c>
      <c r="B257" s="28"/>
      <c r="C257" s="28"/>
    </row>
    <row r="258" spans="1:4" s="27" customFormat="1" ht="24" x14ac:dyDescent="0.55000000000000004">
      <c r="A258" s="24" t="s">
        <v>17048</v>
      </c>
      <c r="B258" s="28"/>
      <c r="C258" s="28"/>
    </row>
    <row r="259" spans="1:4" s="27" customFormat="1" ht="24" x14ac:dyDescent="0.55000000000000004">
      <c r="A259" s="69" t="s">
        <v>17031</v>
      </c>
      <c r="B259" s="34"/>
      <c r="C259" s="33"/>
    </row>
    <row r="260" spans="1:4" s="27" customFormat="1" ht="24" x14ac:dyDescent="0.55000000000000004">
      <c r="A260" s="69" t="s">
        <v>17032</v>
      </c>
      <c r="B260" s="34"/>
      <c r="C260" s="33"/>
    </row>
    <row r="261" spans="1:4" s="27" customFormat="1" ht="24" x14ac:dyDescent="0.55000000000000004">
      <c r="A261" s="69" t="s">
        <v>17033</v>
      </c>
      <c r="B261" s="34"/>
      <c r="C261" s="33"/>
    </row>
    <row r="262" spans="1:4" s="27" customFormat="1" ht="24" x14ac:dyDescent="0.55000000000000004">
      <c r="A262" s="69" t="s">
        <v>17034</v>
      </c>
      <c r="B262" s="34"/>
      <c r="C262" s="33"/>
    </row>
    <row r="263" spans="1:4" s="67" customFormat="1" ht="24" x14ac:dyDescent="0.55000000000000004">
      <c r="A263" s="64"/>
      <c r="B263" s="65"/>
      <c r="C263" s="66"/>
    </row>
    <row r="264" spans="1:4" s="67" customFormat="1" ht="24" x14ac:dyDescent="0.55000000000000004">
      <c r="A264" s="64"/>
      <c r="B264" s="65"/>
      <c r="C264" s="66"/>
    </row>
    <row r="265" spans="1:4" s="67" customFormat="1" ht="24" x14ac:dyDescent="0.55000000000000004">
      <c r="A265" s="64"/>
      <c r="B265" s="65"/>
      <c r="C265" s="66"/>
    </row>
    <row r="266" spans="1:4" s="67" customFormat="1" ht="24" x14ac:dyDescent="0.55000000000000004">
      <c r="A266" s="64"/>
      <c r="B266" s="65"/>
      <c r="C266" s="66"/>
    </row>
    <row r="267" spans="1:4" s="74" customFormat="1" ht="24" x14ac:dyDescent="0.55000000000000004">
      <c r="A267" s="39" t="s">
        <v>424</v>
      </c>
      <c r="B267" s="72"/>
      <c r="C267" s="72"/>
      <c r="D267" s="73"/>
    </row>
    <row r="268" spans="1:4" s="36" customFormat="1" x14ac:dyDescent="0.5">
      <c r="A268" s="176" t="s">
        <v>342</v>
      </c>
      <c r="B268" s="194" t="s">
        <v>16950</v>
      </c>
      <c r="C268" s="195"/>
      <c r="D268" s="196"/>
    </row>
    <row r="269" spans="1:4" s="36" customFormat="1" ht="56.25" x14ac:dyDescent="0.5">
      <c r="A269" s="177"/>
      <c r="B269" s="75" t="s">
        <v>343</v>
      </c>
      <c r="C269" s="76" t="s">
        <v>344</v>
      </c>
      <c r="D269" s="76" t="s">
        <v>345</v>
      </c>
    </row>
    <row r="270" spans="1:4" s="36" customFormat="1" x14ac:dyDescent="0.5">
      <c r="A270" s="77" t="s">
        <v>425</v>
      </c>
      <c r="B270" s="78">
        <f>'Elementary 2'!X26</f>
        <v>3.7565971543733774</v>
      </c>
      <c r="C270" s="78">
        <f>'Elementary 2'!X27</f>
        <v>1.1133715693283839</v>
      </c>
      <c r="D270" s="79" t="str">
        <f>IF(B270&gt;4.5,"มากที่สุด",IF(B270&gt;3.5,"มาก",IF(B270&gt;2.5,"ปานกลาง",IF(B270&gt;1.5,"น้อย",IF(B270&lt;=1.5,"น้อยที่สุด")))))</f>
        <v>มาก</v>
      </c>
    </row>
    <row r="271" spans="1:4" s="36" customFormat="1" x14ac:dyDescent="0.5">
      <c r="A271" s="77" t="s">
        <v>426</v>
      </c>
      <c r="B271" s="78">
        <f>'Elementary 2'!Y26</f>
        <v>3.8667295654969469</v>
      </c>
      <c r="C271" s="78">
        <f>'Elementary 2'!Y27</f>
        <v>1.1438673025416553</v>
      </c>
      <c r="D271" s="79" t="str">
        <f t="shared" ref="D271:D280" si="15">IF(B271&gt;4.5,"มากที่สุด",IF(B271&gt;3.5,"มาก",IF(B271&gt;2.5,"ปานกลาง",IF(B271&gt;1.5,"น้อย",IF(B271&lt;=1.5,"น้อยที่สุด")))))</f>
        <v>มาก</v>
      </c>
    </row>
    <row r="272" spans="1:4" s="36" customFormat="1" x14ac:dyDescent="0.5">
      <c r="A272" s="77" t="s">
        <v>427</v>
      </c>
      <c r="B272" s="78">
        <f>'Elementary 2'!Z26</f>
        <v>3.5725346150327986</v>
      </c>
      <c r="C272" s="78">
        <f>'Elementary 2'!Z27</f>
        <v>1.1527038807387833</v>
      </c>
      <c r="D272" s="79" t="str">
        <f t="shared" si="15"/>
        <v>มาก</v>
      </c>
    </row>
    <row r="273" spans="1:5" s="36" customFormat="1" x14ac:dyDescent="0.5">
      <c r="A273" s="77" t="s">
        <v>428</v>
      </c>
      <c r="B273" s="78">
        <f>'Elementary 2'!AA26</f>
        <v>3.4117933018596212</v>
      </c>
      <c r="C273" s="78">
        <f>'Elementary 2'!AA27</f>
        <v>1.1257373574129046</v>
      </c>
      <c r="D273" s="79" t="str">
        <f t="shared" si="15"/>
        <v>ปานกลาง</v>
      </c>
    </row>
    <row r="274" spans="1:5" s="36" customFormat="1" x14ac:dyDescent="0.5">
      <c r="A274" s="77" t="s">
        <v>429</v>
      </c>
      <c r="B274" s="78">
        <f>'Elementary 2'!AB26</f>
        <v>4.0611471843455487</v>
      </c>
      <c r="C274" s="78">
        <f>'Elementary 2'!AB27</f>
        <v>1.1903567449558254</v>
      </c>
      <c r="D274" s="79" t="str">
        <f t="shared" si="15"/>
        <v>มาก</v>
      </c>
    </row>
    <row r="275" spans="1:5" s="36" customFormat="1" x14ac:dyDescent="0.5">
      <c r="A275" s="77" t="s">
        <v>430</v>
      </c>
      <c r="B275" s="78">
        <f>'Elementary 2'!AC26</f>
        <v>3.981844759788316</v>
      </c>
      <c r="C275" s="78">
        <f>'Elementary 2'!AC27</f>
        <v>1.1986245725993776</v>
      </c>
      <c r="D275" s="79" t="str">
        <f t="shared" si="15"/>
        <v>มาก</v>
      </c>
    </row>
    <row r="276" spans="1:5" s="36" customFormat="1" x14ac:dyDescent="0.5">
      <c r="A276" s="77" t="s">
        <v>486</v>
      </c>
      <c r="B276" s="78">
        <f>'Elementary 2'!AD26</f>
        <v>4.0728414335053591</v>
      </c>
      <c r="C276" s="78">
        <f>'Elementary 2'!AD27</f>
        <v>1.1920881410843547</v>
      </c>
      <c r="D276" s="79" t="str">
        <f t="shared" si="15"/>
        <v>มาก</v>
      </c>
    </row>
    <row r="277" spans="1:5" s="36" customFormat="1" x14ac:dyDescent="0.5">
      <c r="A277" s="77" t="s">
        <v>433</v>
      </c>
      <c r="B277" s="78">
        <f>'Elementary 2'!AE26</f>
        <v>4.0728414335053591</v>
      </c>
      <c r="C277" s="78">
        <f>'Elementary 2'!AE27</f>
        <v>1.1920881410843547</v>
      </c>
      <c r="D277" s="79" t="str">
        <f t="shared" si="15"/>
        <v>มาก</v>
      </c>
    </row>
    <row r="278" spans="1:5" s="36" customFormat="1" x14ac:dyDescent="0.5">
      <c r="A278" s="77" t="s">
        <v>434</v>
      </c>
      <c r="B278" s="78">
        <f>'Elementary 2'!AF26</f>
        <v>4.3342126605360241</v>
      </c>
      <c r="C278" s="78">
        <f>'Elementary 2'!AF27</f>
        <v>1.2583350418178461</v>
      </c>
      <c r="D278" s="79" t="str">
        <f t="shared" si="15"/>
        <v>มาก</v>
      </c>
    </row>
    <row r="279" spans="1:5" s="36" customFormat="1" x14ac:dyDescent="0.5">
      <c r="A279" s="77" t="s">
        <v>431</v>
      </c>
      <c r="B279" s="78">
        <f>'Elementary 2'!AI26</f>
        <v>3.9184759439909524</v>
      </c>
      <c r="C279" s="78">
        <f>'Elementary 2'!AI27</f>
        <v>1.1503592738767185</v>
      </c>
      <c r="D279" s="79" t="str">
        <f t="shared" si="15"/>
        <v>มาก</v>
      </c>
    </row>
    <row r="280" spans="1:5" s="36" customFormat="1" ht="22.5" thickBot="1" x14ac:dyDescent="0.55000000000000004">
      <c r="A280" s="80" t="s">
        <v>346</v>
      </c>
      <c r="B280" s="81">
        <f>AVERAGE(B270:B279)</f>
        <v>3.9049018052434308</v>
      </c>
      <c r="C280" s="81">
        <f>AVERAGE(C270:C279)</f>
        <v>1.1717532025440203</v>
      </c>
      <c r="D280" s="82" t="str">
        <f t="shared" si="15"/>
        <v>มาก</v>
      </c>
    </row>
    <row r="281" spans="1:5" ht="22.5" thickTop="1" x14ac:dyDescent="0.5">
      <c r="A281" s="83"/>
      <c r="B281" s="84"/>
      <c r="C281" s="84"/>
      <c r="D281" s="85"/>
    </row>
    <row r="282" spans="1:5" s="27" customFormat="1" ht="24" x14ac:dyDescent="0.55000000000000004">
      <c r="A282" s="30" t="s">
        <v>347</v>
      </c>
      <c r="B282" s="31"/>
      <c r="C282" s="31"/>
      <c r="D282" s="32"/>
    </row>
    <row r="283" spans="1:5" s="27" customFormat="1" ht="24" x14ac:dyDescent="0.55000000000000004">
      <c r="A283" s="30" t="s">
        <v>437</v>
      </c>
      <c r="B283" s="31"/>
      <c r="C283" s="31"/>
      <c r="D283" s="32"/>
    </row>
    <row r="284" spans="1:5" s="27" customFormat="1" ht="24" x14ac:dyDescent="0.55000000000000004">
      <c r="A284" s="30" t="s">
        <v>16967</v>
      </c>
      <c r="B284" s="31"/>
      <c r="C284" s="31"/>
      <c r="D284" s="32"/>
    </row>
    <row r="285" spans="1:5" s="27" customFormat="1" ht="24" x14ac:dyDescent="0.55000000000000004">
      <c r="A285" s="30" t="s">
        <v>17035</v>
      </c>
      <c r="B285" s="31"/>
      <c r="C285" s="31"/>
      <c r="D285" s="32"/>
    </row>
    <row r="286" spans="1:5" s="27" customFormat="1" ht="24" x14ac:dyDescent="0.55000000000000004">
      <c r="A286" s="30" t="s">
        <v>16968</v>
      </c>
      <c r="B286" s="31"/>
      <c r="C286" s="31"/>
      <c r="D286" s="32"/>
    </row>
    <row r="287" spans="1:5" s="27" customFormat="1" ht="24" x14ac:dyDescent="0.55000000000000004">
      <c r="A287" s="30" t="s">
        <v>16969</v>
      </c>
      <c r="B287" s="31"/>
      <c r="C287" s="31"/>
      <c r="D287" s="32"/>
    </row>
    <row r="288" spans="1:5" s="27" customFormat="1" ht="24" x14ac:dyDescent="0.55000000000000004">
      <c r="A288" s="30"/>
      <c r="B288" s="33"/>
      <c r="C288" s="33"/>
      <c r="D288" s="34"/>
      <c r="E288" s="35"/>
    </row>
    <row r="289" spans="1:7" s="27" customFormat="1" ht="24" x14ac:dyDescent="0.55000000000000004">
      <c r="A289" s="30"/>
      <c r="B289" s="33"/>
      <c r="C289" s="33"/>
      <c r="D289" s="34"/>
      <c r="E289" s="35"/>
    </row>
    <row r="290" spans="1:7" s="27" customFormat="1" ht="24" x14ac:dyDescent="0.55000000000000004">
      <c r="A290" s="30"/>
      <c r="B290" s="33"/>
      <c r="C290" s="33"/>
      <c r="D290" s="34"/>
      <c r="E290" s="35"/>
    </row>
    <row r="291" spans="1:7" s="27" customFormat="1" ht="24" x14ac:dyDescent="0.55000000000000004">
      <c r="A291" s="30"/>
      <c r="B291" s="33"/>
      <c r="C291" s="33"/>
      <c r="D291" s="34"/>
      <c r="E291" s="35"/>
    </row>
    <row r="292" spans="1:7" s="27" customFormat="1" ht="24" x14ac:dyDescent="0.55000000000000004">
      <c r="A292" s="30"/>
      <c r="B292" s="33"/>
      <c r="C292" s="33"/>
      <c r="D292" s="34"/>
      <c r="E292" s="35"/>
    </row>
    <row r="293" spans="1:7" s="27" customFormat="1" ht="24" x14ac:dyDescent="0.55000000000000004">
      <c r="A293" s="30"/>
      <c r="B293" s="33"/>
      <c r="C293" s="33"/>
      <c r="D293" s="34"/>
      <c r="E293" s="35"/>
    </row>
    <row r="294" spans="1:7" s="27" customFormat="1" ht="24" x14ac:dyDescent="0.55000000000000004">
      <c r="A294" s="30"/>
      <c r="B294" s="33"/>
      <c r="C294" s="33"/>
      <c r="D294" s="34"/>
      <c r="E294" s="35"/>
    </row>
    <row r="295" spans="1:7" s="27" customFormat="1" ht="24" x14ac:dyDescent="0.55000000000000004">
      <c r="A295" s="30"/>
      <c r="B295" s="33"/>
      <c r="C295" s="33"/>
      <c r="D295" s="34"/>
      <c r="E295" s="35"/>
    </row>
    <row r="296" spans="1:7" s="29" customFormat="1" ht="24" x14ac:dyDescent="0.55000000000000004">
      <c r="A296" s="29" t="s">
        <v>348</v>
      </c>
      <c r="E296" s="87"/>
      <c r="F296" s="87"/>
      <c r="G296" s="87"/>
    </row>
    <row r="297" spans="1:7" s="29" customFormat="1" ht="24" x14ac:dyDescent="0.55000000000000004">
      <c r="A297" s="29" t="s">
        <v>17036</v>
      </c>
      <c r="E297" s="87"/>
      <c r="F297" s="87"/>
      <c r="G297" s="87"/>
    </row>
    <row r="298" spans="1:7" s="29" customFormat="1" ht="25.5" customHeight="1" x14ac:dyDescent="0.55000000000000004">
      <c r="A298" s="181" t="s">
        <v>323</v>
      </c>
      <c r="B298" s="183"/>
      <c r="C298" s="185" t="s">
        <v>349</v>
      </c>
      <c r="D298" s="88" t="s">
        <v>350</v>
      </c>
      <c r="E298" s="87"/>
      <c r="F298" s="89"/>
      <c r="G298" s="87"/>
    </row>
    <row r="299" spans="1:7" s="29" customFormat="1" ht="25.5" customHeight="1" x14ac:dyDescent="0.55000000000000004">
      <c r="A299" s="182"/>
      <c r="B299" s="184"/>
      <c r="C299" s="186"/>
      <c r="D299" s="90" t="s">
        <v>351</v>
      </c>
      <c r="E299" s="87"/>
      <c r="F299" s="87"/>
      <c r="G299" s="87"/>
    </row>
    <row r="300" spans="1:7" s="27" customFormat="1" ht="24" x14ac:dyDescent="0.55000000000000004">
      <c r="A300" s="91" t="s">
        <v>352</v>
      </c>
      <c r="B300" s="92"/>
      <c r="C300" s="92"/>
      <c r="D300" s="93"/>
      <c r="E300" s="28"/>
      <c r="F300" s="28"/>
      <c r="G300" s="28"/>
    </row>
    <row r="301" spans="1:7" s="27" customFormat="1" ht="25.5" customHeight="1" x14ac:dyDescent="0.55000000000000004">
      <c r="A301" s="94" t="s">
        <v>435</v>
      </c>
      <c r="B301" s="95">
        <f>'Elementary 2'!AG26</f>
        <v>3.086192905020543</v>
      </c>
      <c r="C301" s="95">
        <f>'Elementary 2'!AG27</f>
        <v>0.99465574165768755</v>
      </c>
      <c r="D301" s="168" t="str">
        <f>IF(B301&gt;4.5,"มากที่สุด",IF(B301&gt;3.5,"มาก",IF(B301&gt;2.5,"ปานกลาง",IF(B301&gt;1.5,"น้อย",IF(B301&lt;=1.5,"น้อยที่สุด")))))</f>
        <v>ปานกลาง</v>
      </c>
      <c r="E301" s="28"/>
      <c r="F301" s="28"/>
      <c r="G301" s="28"/>
    </row>
    <row r="302" spans="1:7" s="27" customFormat="1" ht="24.75" thickBot="1" x14ac:dyDescent="0.6">
      <c r="A302" s="97" t="s">
        <v>353</v>
      </c>
      <c r="B302" s="98">
        <f>AVERAGE(B301:B301)</f>
        <v>3.086192905020543</v>
      </c>
      <c r="C302" s="98">
        <f>SUM(C301)</f>
        <v>0.99465574165768755</v>
      </c>
      <c r="D302" s="167" t="str">
        <f>IF(B302&gt;4.5,"มากที่สุด",IF(B302&gt;3.5,"มาก",IF(B302&gt;2.5,"ปานกลาง",IF(B302&gt;1.5,"น้อย",IF(B302&lt;=1.5,"น้อยที่สุด")))))</f>
        <v>ปานกลาง</v>
      </c>
      <c r="E302" s="28"/>
      <c r="F302" s="28"/>
      <c r="G302" s="28"/>
    </row>
    <row r="303" spans="1:7" s="27" customFormat="1" ht="24.75" thickTop="1" x14ac:dyDescent="0.55000000000000004">
      <c r="A303" s="100" t="s">
        <v>354</v>
      </c>
      <c r="B303" s="92"/>
      <c r="C303" s="92"/>
      <c r="D303" s="92"/>
      <c r="E303" s="28"/>
      <c r="F303" s="28"/>
      <c r="G303" s="28"/>
    </row>
    <row r="304" spans="1:7" s="27" customFormat="1" ht="25.5" customHeight="1" x14ac:dyDescent="0.55000000000000004">
      <c r="A304" s="94" t="s">
        <v>436</v>
      </c>
      <c r="B304" s="95">
        <f>'Elementary 2'!AH26</f>
        <v>3.7316241273935415</v>
      </c>
      <c r="C304" s="95">
        <f>'Elementary 2'!AH27</f>
        <v>1.1297211096862747</v>
      </c>
      <c r="D304" s="96" t="str">
        <f>IF(B304&gt;4.5,"มากที่สุด",IF(B304&gt;3.5,"มาก",IF(B304&gt;2.5,"ปานกลาง",IF(B304&gt;1.5,"น้อย",IF(B304&lt;=1.5,"น้อยที่สุด")))))</f>
        <v>มาก</v>
      </c>
      <c r="E304" s="28"/>
      <c r="F304" s="28"/>
      <c r="G304" s="28"/>
    </row>
    <row r="305" spans="1:7" s="27" customFormat="1" ht="24.75" thickBot="1" x14ac:dyDescent="0.6">
      <c r="A305" s="97" t="s">
        <v>353</v>
      </c>
      <c r="B305" s="98">
        <f>AVERAGE(B304:B304)</f>
        <v>3.7316241273935415</v>
      </c>
      <c r="C305" s="98">
        <f>SUM(C304)</f>
        <v>1.1297211096862747</v>
      </c>
      <c r="D305" s="99" t="str">
        <f>IF(B305&gt;4.5,"มากที่สุด",IF(B305&gt;3.5,"มาก",IF(B305&gt;2.5,"ปานกลาง",IF(B305&gt;1.5,"น้อย",IF(B305&lt;=1.5,"น้อยที่สุด")))))</f>
        <v>มาก</v>
      </c>
      <c r="E305" s="28"/>
      <c r="F305" s="28"/>
      <c r="G305" s="28"/>
    </row>
    <row r="306" spans="1:7" s="27" customFormat="1" ht="24.75" thickTop="1" x14ac:dyDescent="0.55000000000000004">
      <c r="A306" s="101"/>
      <c r="E306" s="28"/>
      <c r="F306" s="28"/>
      <c r="G306" s="28"/>
    </row>
    <row r="307" spans="1:7" s="27" customFormat="1" ht="24" x14ac:dyDescent="0.55000000000000004">
      <c r="A307" s="27" t="s">
        <v>355</v>
      </c>
    </row>
    <row r="308" spans="1:7" s="27" customFormat="1" ht="24" x14ac:dyDescent="0.55000000000000004">
      <c r="A308" s="27" t="s">
        <v>16970</v>
      </c>
    </row>
    <row r="309" spans="1:7" s="27" customFormat="1" ht="24" x14ac:dyDescent="0.55000000000000004">
      <c r="A309" s="27" t="s">
        <v>16971</v>
      </c>
    </row>
    <row r="310" spans="1:7" s="27" customFormat="1" ht="15.75" customHeight="1" x14ac:dyDescent="0.55000000000000004"/>
    <row r="311" spans="1:7" s="27" customFormat="1" ht="15.75" customHeight="1" x14ac:dyDescent="0.55000000000000004"/>
    <row r="312" spans="1:7" s="27" customFormat="1" ht="15.75" customHeight="1" x14ac:dyDescent="0.55000000000000004"/>
    <row r="313" spans="1:7" s="27" customFormat="1" ht="15.75" customHeight="1" x14ac:dyDescent="0.55000000000000004"/>
    <row r="314" spans="1:7" s="27" customFormat="1" ht="15.75" customHeight="1" x14ac:dyDescent="0.55000000000000004"/>
    <row r="315" spans="1:7" s="27" customFormat="1" ht="15.75" customHeight="1" x14ac:dyDescent="0.55000000000000004"/>
    <row r="316" spans="1:7" s="27" customFormat="1" ht="15.75" customHeight="1" x14ac:dyDescent="0.55000000000000004"/>
    <row r="317" spans="1:7" s="27" customFormat="1" ht="15.75" customHeight="1" x14ac:dyDescent="0.55000000000000004"/>
    <row r="318" spans="1:7" s="27" customFormat="1" ht="15.75" customHeight="1" x14ac:dyDescent="0.55000000000000004"/>
    <row r="319" spans="1:7" s="27" customFormat="1" ht="15.75" customHeight="1" x14ac:dyDescent="0.55000000000000004"/>
    <row r="320" spans="1:7" s="27" customFormat="1" ht="15.75" customHeight="1" x14ac:dyDescent="0.55000000000000004"/>
    <row r="321" spans="1:4" s="27" customFormat="1" ht="15.75" customHeight="1" x14ac:dyDescent="0.55000000000000004"/>
    <row r="322" spans="1:4" s="27" customFormat="1" ht="15.75" customHeight="1" x14ac:dyDescent="0.55000000000000004"/>
    <row r="323" spans="1:4" s="27" customFormat="1" ht="15.75" customHeight="1" x14ac:dyDescent="0.55000000000000004"/>
    <row r="324" spans="1:4" s="27" customFormat="1" ht="15.75" customHeight="1" x14ac:dyDescent="0.55000000000000004"/>
    <row r="325" spans="1:4" s="27" customFormat="1" ht="15.75" customHeight="1" x14ac:dyDescent="0.55000000000000004"/>
    <row r="326" spans="1:4" s="27" customFormat="1" ht="15.75" customHeight="1" x14ac:dyDescent="0.55000000000000004"/>
    <row r="327" spans="1:4" s="27" customFormat="1" ht="15.75" customHeight="1" x14ac:dyDescent="0.55000000000000004"/>
    <row r="328" spans="1:4" s="27" customFormat="1" ht="15.75" customHeight="1" x14ac:dyDescent="0.55000000000000004"/>
    <row r="329" spans="1:4" s="27" customFormat="1" ht="15.75" customHeight="1" x14ac:dyDescent="0.55000000000000004"/>
    <row r="330" spans="1:4" s="27" customFormat="1" ht="15.75" customHeight="1" x14ac:dyDescent="0.55000000000000004"/>
    <row r="331" spans="1:4" s="27" customFormat="1" ht="15.75" customHeight="1" x14ac:dyDescent="0.55000000000000004"/>
    <row r="332" spans="1:4" s="27" customFormat="1" ht="15.75" customHeight="1" x14ac:dyDescent="0.55000000000000004"/>
    <row r="333" spans="1:4" s="36" customFormat="1" ht="24" x14ac:dyDescent="0.55000000000000004">
      <c r="A333" s="39" t="s">
        <v>438</v>
      </c>
      <c r="B333" s="38"/>
      <c r="C333" s="38"/>
    </row>
    <row r="334" spans="1:4" s="36" customFormat="1" x14ac:dyDescent="0.5">
      <c r="A334" s="176" t="s">
        <v>342</v>
      </c>
      <c r="B334" s="178" t="s">
        <v>16977</v>
      </c>
      <c r="C334" s="179"/>
      <c r="D334" s="180"/>
    </row>
    <row r="335" spans="1:4" s="36" customFormat="1" ht="56.25" x14ac:dyDescent="0.5">
      <c r="A335" s="177"/>
      <c r="B335" s="75" t="s">
        <v>343</v>
      </c>
      <c r="C335" s="76" t="s">
        <v>344</v>
      </c>
      <c r="D335" s="76" t="s">
        <v>345</v>
      </c>
    </row>
    <row r="336" spans="1:4" s="36" customFormat="1" x14ac:dyDescent="0.5">
      <c r="A336" s="77" t="s">
        <v>425</v>
      </c>
      <c r="B336" s="78">
        <f>Intermediate!T32</f>
        <v>3.875</v>
      </c>
      <c r="C336" s="78">
        <f>Intermediate!T33</f>
        <v>0.79741429960679244</v>
      </c>
      <c r="D336" s="79" t="str">
        <f>IF(B336&gt;4.5,"มากที่สุด",IF(B336&gt;3.5,"มาก",IF(B336&gt;2.5,"ปานกลาง",IF(B336&gt;1.5,"น้อย",IF(B336&lt;=1.5,"น้อยที่สุด")))))</f>
        <v>มาก</v>
      </c>
    </row>
    <row r="337" spans="1:4" s="36" customFormat="1" x14ac:dyDescent="0.5">
      <c r="A337" s="77" t="s">
        <v>426</v>
      </c>
      <c r="B337" s="78">
        <f>Intermediate!U32</f>
        <v>4.166666666666667</v>
      </c>
      <c r="C337" s="78">
        <f>Intermediate!U33</f>
        <v>0.70196411816303328</v>
      </c>
      <c r="D337" s="79" t="str">
        <f t="shared" ref="D337:D346" si="16">IF(B337&gt;4.5,"มากที่สุด",IF(B337&gt;3.5,"มาก",IF(B337&gt;2.5,"ปานกลาง",IF(B337&gt;1.5,"น้อย",IF(B337&lt;=1.5,"น้อยที่สุด")))))</f>
        <v>มาก</v>
      </c>
    </row>
    <row r="338" spans="1:4" s="36" customFormat="1" x14ac:dyDescent="0.5">
      <c r="A338" s="77" t="s">
        <v>427</v>
      </c>
      <c r="B338" s="78">
        <f>Intermediate!V32</f>
        <v>3.9166666666666665</v>
      </c>
      <c r="C338" s="78">
        <f>Intermediate!V33</f>
        <v>0.82970223399810639</v>
      </c>
      <c r="D338" s="79" t="str">
        <f t="shared" si="16"/>
        <v>มาก</v>
      </c>
    </row>
    <row r="339" spans="1:4" s="36" customFormat="1" x14ac:dyDescent="0.5">
      <c r="A339" s="77" t="s">
        <v>428</v>
      </c>
      <c r="B339" s="78">
        <f>Intermediate!W32</f>
        <v>3.625</v>
      </c>
      <c r="C339" s="78">
        <f>Intermediate!W33</f>
        <v>0.96964807600713976</v>
      </c>
      <c r="D339" s="79" t="str">
        <f t="shared" si="16"/>
        <v>มาก</v>
      </c>
    </row>
    <row r="340" spans="1:4" s="36" customFormat="1" x14ac:dyDescent="0.5">
      <c r="A340" s="77" t="s">
        <v>429</v>
      </c>
      <c r="B340" s="78">
        <f>Intermediate!X32</f>
        <v>4.5217391304347823</v>
      </c>
      <c r="C340" s="78">
        <f>Intermediate!X33</f>
        <v>0.59310931212254869</v>
      </c>
      <c r="D340" s="79" t="str">
        <f t="shared" si="16"/>
        <v>มากที่สุด</v>
      </c>
    </row>
    <row r="341" spans="1:4" s="36" customFormat="1" x14ac:dyDescent="0.5">
      <c r="A341" s="77" t="s">
        <v>430</v>
      </c>
      <c r="B341" s="78">
        <f>Intermediate!Y32</f>
        <v>4.5</v>
      </c>
      <c r="C341" s="78">
        <f>Intermediate!Y33</f>
        <v>0.58976782461958854</v>
      </c>
      <c r="D341" s="79" t="str">
        <f t="shared" si="16"/>
        <v>มาก</v>
      </c>
    </row>
    <row r="342" spans="1:4" s="36" customFormat="1" x14ac:dyDescent="0.5">
      <c r="A342" s="77" t="s">
        <v>486</v>
      </c>
      <c r="B342" s="78">
        <f>Intermediate!Z32</f>
        <v>4.541666666666667</v>
      </c>
      <c r="C342" s="78">
        <f>Intermediate!Z33</f>
        <v>0.58822996587527088</v>
      </c>
      <c r="D342" s="79" t="str">
        <f t="shared" si="16"/>
        <v>มากที่สุด</v>
      </c>
    </row>
    <row r="343" spans="1:4" s="36" customFormat="1" x14ac:dyDescent="0.5">
      <c r="A343" s="77" t="s">
        <v>433</v>
      </c>
      <c r="B343" s="78">
        <f>Intermediate!AA32</f>
        <v>4.583333333333333</v>
      </c>
      <c r="C343" s="78">
        <f>Intermediate!AA33</f>
        <v>0.58359207512176403</v>
      </c>
      <c r="D343" s="79" t="str">
        <f t="shared" si="16"/>
        <v>มากที่สุด</v>
      </c>
    </row>
    <row r="344" spans="1:4" s="36" customFormat="1" x14ac:dyDescent="0.5">
      <c r="A344" s="77" t="s">
        <v>434</v>
      </c>
      <c r="B344" s="78">
        <f>Intermediate!AB32</f>
        <v>4.583333333333333</v>
      </c>
      <c r="C344" s="78">
        <f>Intermediate!AB33</f>
        <v>0.58359207512176403</v>
      </c>
      <c r="D344" s="79" t="str">
        <f t="shared" si="16"/>
        <v>มากที่สุด</v>
      </c>
    </row>
    <row r="345" spans="1:4" s="36" customFormat="1" x14ac:dyDescent="0.5">
      <c r="A345" s="77" t="s">
        <v>431</v>
      </c>
      <c r="B345" s="78">
        <f>Intermediate!AE32</f>
        <v>3.9166666666666665</v>
      </c>
      <c r="C345" s="78">
        <f>Intermediate!AE33</f>
        <v>0.50361015518533414</v>
      </c>
      <c r="D345" s="79" t="str">
        <f t="shared" si="16"/>
        <v>มาก</v>
      </c>
    </row>
    <row r="346" spans="1:4" s="36" customFormat="1" ht="22.5" thickBot="1" x14ac:dyDescent="0.55000000000000004">
      <c r="A346" s="80" t="s">
        <v>346</v>
      </c>
      <c r="B346" s="81">
        <f>AVERAGE(B336:B345)</f>
        <v>4.2230072463768114</v>
      </c>
      <c r="C346" s="81">
        <f>AVERAGE(C336:C345)</f>
        <v>0.67406301358213416</v>
      </c>
      <c r="D346" s="82" t="str">
        <f t="shared" si="16"/>
        <v>มาก</v>
      </c>
    </row>
    <row r="347" spans="1:4" s="36" customFormat="1" ht="22.5" thickTop="1" x14ac:dyDescent="0.5">
      <c r="A347" s="102"/>
      <c r="B347" s="103"/>
      <c r="C347" s="103"/>
      <c r="D347" s="104"/>
    </row>
    <row r="348" spans="1:4" s="27" customFormat="1" ht="24" x14ac:dyDescent="0.55000000000000004">
      <c r="A348" s="30" t="s">
        <v>347</v>
      </c>
      <c r="B348" s="31"/>
      <c r="C348" s="31"/>
      <c r="D348" s="32"/>
    </row>
    <row r="349" spans="1:4" s="27" customFormat="1" ht="24" x14ac:dyDescent="0.55000000000000004">
      <c r="A349" s="30" t="s">
        <v>499</v>
      </c>
      <c r="B349" s="31"/>
      <c r="C349" s="31"/>
      <c r="D349" s="32"/>
    </row>
    <row r="350" spans="1:4" s="27" customFormat="1" ht="24" x14ac:dyDescent="0.55000000000000004">
      <c r="A350" s="30" t="s">
        <v>16978</v>
      </c>
      <c r="B350" s="31"/>
      <c r="C350" s="31"/>
      <c r="D350" s="32"/>
    </row>
    <row r="351" spans="1:4" s="27" customFormat="1" ht="24" x14ac:dyDescent="0.55000000000000004">
      <c r="A351" s="30" t="s">
        <v>16979</v>
      </c>
      <c r="B351" s="31"/>
      <c r="C351" s="31"/>
      <c r="D351" s="32"/>
    </row>
    <row r="352" spans="1:4" s="27" customFormat="1" ht="24" x14ac:dyDescent="0.55000000000000004">
      <c r="A352" s="30" t="s">
        <v>16980</v>
      </c>
      <c r="B352" s="31"/>
      <c r="C352" s="31"/>
      <c r="D352" s="32"/>
    </row>
    <row r="353" spans="1:7" s="27" customFormat="1" ht="24" x14ac:dyDescent="0.55000000000000004">
      <c r="A353" s="30" t="s">
        <v>16981</v>
      </c>
      <c r="B353" s="31"/>
      <c r="C353" s="31"/>
      <c r="D353" s="32"/>
    </row>
    <row r="354" spans="1:7" s="27" customFormat="1" ht="24" x14ac:dyDescent="0.55000000000000004">
      <c r="A354" s="30"/>
      <c r="B354" s="31"/>
      <c r="C354" s="31"/>
      <c r="D354" s="32"/>
    </row>
    <row r="355" spans="1:7" s="27" customFormat="1" ht="24" x14ac:dyDescent="0.55000000000000004">
      <c r="A355" s="30"/>
      <c r="B355" s="31"/>
      <c r="C355" s="31"/>
      <c r="D355" s="32"/>
    </row>
    <row r="356" spans="1:7" s="27" customFormat="1" ht="24" x14ac:dyDescent="0.55000000000000004">
      <c r="A356" s="30"/>
      <c r="B356" s="31"/>
      <c r="C356" s="31"/>
      <c r="D356" s="32"/>
    </row>
    <row r="357" spans="1:7" s="27" customFormat="1" ht="24" x14ac:dyDescent="0.55000000000000004">
      <c r="A357" s="30"/>
      <c r="B357" s="31"/>
      <c r="C357" s="31"/>
      <c r="D357" s="32"/>
    </row>
    <row r="358" spans="1:7" s="27" customFormat="1" ht="24" x14ac:dyDescent="0.55000000000000004">
      <c r="A358" s="30"/>
      <c r="B358" s="31"/>
      <c r="C358" s="31"/>
      <c r="D358" s="32"/>
    </row>
    <row r="359" spans="1:7" s="27" customFormat="1" ht="24" x14ac:dyDescent="0.55000000000000004">
      <c r="A359" s="30"/>
      <c r="B359" s="31"/>
      <c r="C359" s="31"/>
      <c r="D359" s="32"/>
    </row>
    <row r="360" spans="1:7" s="27" customFormat="1" ht="24" x14ac:dyDescent="0.55000000000000004">
      <c r="A360" s="30"/>
      <c r="B360" s="31"/>
      <c r="C360" s="31"/>
      <c r="D360" s="32"/>
    </row>
    <row r="361" spans="1:7" s="29" customFormat="1" ht="24" x14ac:dyDescent="0.55000000000000004">
      <c r="A361" s="29" t="s">
        <v>439</v>
      </c>
      <c r="E361" s="87"/>
      <c r="F361" s="87"/>
      <c r="G361" s="87"/>
    </row>
    <row r="362" spans="1:7" s="29" customFormat="1" ht="24" x14ac:dyDescent="0.55000000000000004">
      <c r="A362" s="29" t="s">
        <v>17037</v>
      </c>
      <c r="E362" s="87"/>
      <c r="F362" s="87"/>
      <c r="G362" s="87"/>
    </row>
    <row r="363" spans="1:7" s="29" customFormat="1" ht="21" customHeight="1" x14ac:dyDescent="0.55000000000000004">
      <c r="A363" s="181" t="s">
        <v>323</v>
      </c>
      <c r="B363" s="183"/>
      <c r="C363" s="185" t="s">
        <v>349</v>
      </c>
      <c r="D363" s="88" t="s">
        <v>350</v>
      </c>
      <c r="E363" s="87"/>
      <c r="F363" s="89"/>
      <c r="G363" s="87"/>
    </row>
    <row r="364" spans="1:7" s="29" customFormat="1" ht="13.5" customHeight="1" x14ac:dyDescent="0.55000000000000004">
      <c r="A364" s="182"/>
      <c r="B364" s="184"/>
      <c r="C364" s="186"/>
      <c r="D364" s="90" t="s">
        <v>351</v>
      </c>
      <c r="E364" s="87"/>
      <c r="F364" s="87"/>
      <c r="G364" s="87"/>
    </row>
    <row r="365" spans="1:7" s="27" customFormat="1" ht="24" x14ac:dyDescent="0.55000000000000004">
      <c r="A365" s="91" t="s">
        <v>352</v>
      </c>
      <c r="B365" s="92"/>
      <c r="C365" s="92"/>
      <c r="D365" s="93"/>
      <c r="E365" s="28"/>
      <c r="F365" s="28"/>
      <c r="G365" s="28"/>
    </row>
    <row r="366" spans="1:7" s="27" customFormat="1" ht="25.5" customHeight="1" x14ac:dyDescent="0.55000000000000004">
      <c r="A366" s="94" t="s">
        <v>435</v>
      </c>
      <c r="B366" s="95">
        <f>Intermediate!AC32</f>
        <v>3.0833333333333335</v>
      </c>
      <c r="C366" s="95">
        <f>Intermediate!AC33</f>
        <v>0.92861124297507325</v>
      </c>
      <c r="D366" s="168" t="str">
        <f>IF(B366&gt;4.5,"มากที่สุด",IF(B366&gt;3.5,"มาก",IF(B366&gt;2.5,"ปานกลาง",IF(B366&gt;1.5,"น้อย",IF(B366&lt;=1.5,"น้อยที่สุด")))))</f>
        <v>ปานกลาง</v>
      </c>
      <c r="E366" s="28"/>
      <c r="F366" s="28"/>
      <c r="G366" s="28"/>
    </row>
    <row r="367" spans="1:7" s="27" customFormat="1" ht="24.75" thickBot="1" x14ac:dyDescent="0.6">
      <c r="A367" s="97" t="s">
        <v>353</v>
      </c>
      <c r="B367" s="98">
        <f>AVERAGE(B366:B366)</f>
        <v>3.0833333333333335</v>
      </c>
      <c r="C367" s="98">
        <f>SUM(C366)</f>
        <v>0.92861124297507325</v>
      </c>
      <c r="D367" s="167" t="str">
        <f>IF(B367&gt;4.5,"มากที่สุด",IF(B367&gt;3.5,"มาก",IF(B367&gt;2.5,"ปานกลาง",IF(B367&gt;1.5,"น้อย",IF(B367&lt;=1.5,"น้อยที่สุด")))))</f>
        <v>ปานกลาง</v>
      </c>
      <c r="E367" s="28"/>
      <c r="F367" s="28"/>
      <c r="G367" s="28"/>
    </row>
    <row r="368" spans="1:7" s="27" customFormat="1" ht="24.75" thickTop="1" x14ac:dyDescent="0.55000000000000004">
      <c r="A368" s="100" t="s">
        <v>354</v>
      </c>
      <c r="B368" s="92"/>
      <c r="C368" s="92"/>
      <c r="D368" s="92"/>
      <c r="E368" s="28"/>
      <c r="F368" s="28"/>
      <c r="G368" s="28"/>
    </row>
    <row r="369" spans="1:7" s="27" customFormat="1" ht="25.5" customHeight="1" x14ac:dyDescent="0.55000000000000004">
      <c r="A369" s="94" t="s">
        <v>436</v>
      </c>
      <c r="B369" s="95">
        <f>Intermediate!AD32</f>
        <v>3.9166666666666665</v>
      </c>
      <c r="C369" s="95">
        <f>Intermediate!AD33</f>
        <v>0.58359207512176403</v>
      </c>
      <c r="D369" s="96" t="str">
        <f>IF(B369&gt;4.5,"มากที่สุด",IF(B369&gt;3.5,"มาก",IF(B369&gt;2.5,"ปานกลาง",IF(B369&gt;1.5,"น้อย",IF(B369&lt;=1.5,"น้อยที่สุด")))))</f>
        <v>มาก</v>
      </c>
      <c r="E369" s="28"/>
      <c r="F369" s="28"/>
      <c r="G369" s="28"/>
    </row>
    <row r="370" spans="1:7" s="27" customFormat="1" ht="24.75" thickBot="1" x14ac:dyDescent="0.6">
      <c r="A370" s="97" t="s">
        <v>353</v>
      </c>
      <c r="B370" s="98">
        <f>AVERAGE(B369:B369)</f>
        <v>3.9166666666666665</v>
      </c>
      <c r="C370" s="98">
        <f>SUM(C369)</f>
        <v>0.58359207512176403</v>
      </c>
      <c r="D370" s="99" t="str">
        <f>IF(B370&gt;4.5,"มากที่สุด",IF(B370&gt;3.5,"มาก",IF(B370&gt;2.5,"ปานกลาง",IF(B370&gt;1.5,"น้อย",IF(B370&lt;=1.5,"น้อยที่สุด")))))</f>
        <v>มาก</v>
      </c>
      <c r="E370" s="28"/>
      <c r="F370" s="28"/>
      <c r="G370" s="28"/>
    </row>
    <row r="371" spans="1:7" s="27" customFormat="1" ht="18" customHeight="1" thickTop="1" x14ac:dyDescent="0.55000000000000004">
      <c r="A371" s="101"/>
      <c r="E371" s="28"/>
      <c r="F371" s="28"/>
      <c r="G371" s="28"/>
    </row>
    <row r="372" spans="1:7" s="27" customFormat="1" ht="24" x14ac:dyDescent="0.55000000000000004">
      <c r="A372" s="27" t="s">
        <v>356</v>
      </c>
    </row>
    <row r="373" spans="1:7" s="27" customFormat="1" ht="24" x14ac:dyDescent="0.55000000000000004">
      <c r="A373" s="27" t="s">
        <v>16984</v>
      </c>
    </row>
    <row r="374" spans="1:7" s="27" customFormat="1" ht="24" x14ac:dyDescent="0.55000000000000004">
      <c r="A374" s="27" t="s">
        <v>16985</v>
      </c>
    </row>
    <row r="375" spans="1:7" s="27" customFormat="1" ht="16.5" customHeight="1" x14ac:dyDescent="0.55000000000000004">
      <c r="A375" s="30"/>
      <c r="B375" s="31"/>
      <c r="C375" s="31"/>
      <c r="D375" s="32"/>
    </row>
    <row r="376" spans="1:7" s="36" customFormat="1" ht="24" x14ac:dyDescent="0.55000000000000004">
      <c r="A376" s="39" t="s">
        <v>498</v>
      </c>
      <c r="B376" s="38"/>
      <c r="C376" s="38"/>
    </row>
    <row r="377" spans="1:7" s="36" customFormat="1" x14ac:dyDescent="0.5">
      <c r="A377" s="187" t="s">
        <v>342</v>
      </c>
      <c r="B377" s="189" t="s">
        <v>449</v>
      </c>
      <c r="C377" s="190"/>
      <c r="D377" s="191"/>
    </row>
    <row r="378" spans="1:7" s="36" customFormat="1" ht="15.75" customHeight="1" x14ac:dyDescent="0.5">
      <c r="A378" s="188"/>
      <c r="B378" s="105"/>
      <c r="C378" s="106" t="s">
        <v>17049</v>
      </c>
      <c r="D378" s="107"/>
    </row>
    <row r="379" spans="1:7" s="36" customFormat="1" ht="64.5" customHeight="1" x14ac:dyDescent="0.5">
      <c r="A379" s="177"/>
      <c r="B379" s="108" t="s">
        <v>343</v>
      </c>
      <c r="C379" s="109" t="s">
        <v>344</v>
      </c>
      <c r="D379" s="109" t="s">
        <v>345</v>
      </c>
    </row>
    <row r="380" spans="1:7" s="36" customFormat="1" x14ac:dyDescent="0.5">
      <c r="A380" s="77" t="s">
        <v>425</v>
      </c>
      <c r="B380" s="78">
        <f>'Pre-Intermediate'!X25</f>
        <v>4.0947174755402305</v>
      </c>
      <c r="C380" s="78">
        <f>'Pre-Intermediate'!X26</f>
        <v>1.272795781833155</v>
      </c>
      <c r="D380" s="79" t="str">
        <f>IF(B380&gt;4.5,"มากที่สุด",IF(B380&gt;3.5,"มาก",IF(B380&gt;2.5,"ปานกลาง",IF(B380&gt;1.5,"น้อย",IF(B380&lt;=1.5,"น้อยที่สุด")))))</f>
        <v>มาก</v>
      </c>
    </row>
    <row r="381" spans="1:7" s="36" customFormat="1" x14ac:dyDescent="0.5">
      <c r="A381" s="77" t="s">
        <v>426</v>
      </c>
      <c r="B381" s="78">
        <f>'Pre-Intermediate'!Y25</f>
        <v>3.8595792499391481</v>
      </c>
      <c r="C381" s="78">
        <f>'Pre-Intermediate'!Y26</f>
        <v>1.3586276426795287</v>
      </c>
      <c r="D381" s="79" t="str">
        <f t="shared" ref="D381:D390" si="17">IF(B381&gt;4.5,"มากที่สุด",IF(B381&gt;3.5,"มาก",IF(B381&gt;2.5,"ปานกลาง",IF(B381&gt;1.5,"น้อย",IF(B381&lt;=1.5,"น้อยที่สุด")))))</f>
        <v>มาก</v>
      </c>
    </row>
    <row r="382" spans="1:7" s="36" customFormat="1" x14ac:dyDescent="0.5">
      <c r="A382" s="77" t="s">
        <v>427</v>
      </c>
      <c r="B382" s="78">
        <f>'Pre-Intermediate'!Z25</f>
        <v>3.7663754688648901</v>
      </c>
      <c r="C382" s="78">
        <f>'Pre-Intermediate'!Z26</f>
        <v>1.3347272651008091</v>
      </c>
      <c r="D382" s="79" t="str">
        <f t="shared" si="17"/>
        <v>มาก</v>
      </c>
    </row>
    <row r="383" spans="1:7" s="36" customFormat="1" x14ac:dyDescent="0.5">
      <c r="A383" s="77" t="s">
        <v>428</v>
      </c>
      <c r="B383" s="78">
        <f>'Pre-Intermediate'!AA25</f>
        <v>3.5913660951488593</v>
      </c>
      <c r="C383" s="78">
        <f>'Pre-Intermediate'!AA26</f>
        <v>1.3023044524848459</v>
      </c>
      <c r="D383" s="79" t="str">
        <f t="shared" si="17"/>
        <v>มาก</v>
      </c>
    </row>
    <row r="384" spans="1:7" s="36" customFormat="1" x14ac:dyDescent="0.5">
      <c r="A384" s="77" t="s">
        <v>429</v>
      </c>
      <c r="B384" s="78">
        <f>'Pre-Intermediate'!AB25</f>
        <v>4.2200280814883113</v>
      </c>
      <c r="C384" s="78">
        <f>'Pre-Intermediate'!AB26</f>
        <v>1.2984702357169398</v>
      </c>
      <c r="D384" s="79" t="str">
        <f t="shared" si="17"/>
        <v>มาก</v>
      </c>
    </row>
    <row r="385" spans="1:7" s="36" customFormat="1" x14ac:dyDescent="0.5">
      <c r="A385" s="77" t="s">
        <v>430</v>
      </c>
      <c r="B385" s="78">
        <f>'Pre-Intermediate'!AC25</f>
        <v>4.1250653770155408</v>
      </c>
      <c r="C385" s="78">
        <f>'Pre-Intermediate'!AC26</f>
        <v>1.2306538051734812</v>
      </c>
      <c r="D385" s="79" t="str">
        <f t="shared" si="17"/>
        <v>มาก</v>
      </c>
    </row>
    <row r="386" spans="1:7" s="36" customFormat="1" x14ac:dyDescent="0.5">
      <c r="A386" s="77" t="s">
        <v>432</v>
      </c>
      <c r="B386" s="78">
        <f>'Pre-Intermediate'!AD25</f>
        <v>4.2664409784280641</v>
      </c>
      <c r="C386" s="78">
        <f>'Pre-Intermediate'!AD26</f>
        <v>1.3146928763870003</v>
      </c>
      <c r="D386" s="79" t="str">
        <f t="shared" si="17"/>
        <v>มาก</v>
      </c>
    </row>
    <row r="387" spans="1:7" s="36" customFormat="1" x14ac:dyDescent="0.5">
      <c r="A387" s="77" t="s">
        <v>433</v>
      </c>
      <c r="B387" s="78">
        <f>'Pre-Intermediate'!AE25</f>
        <v>4.3099192392976287</v>
      </c>
      <c r="C387" s="78">
        <f>'Pre-Intermediate'!AE26</f>
        <v>1.2871536901447991</v>
      </c>
      <c r="D387" s="79" t="str">
        <f t="shared" si="17"/>
        <v>มาก</v>
      </c>
    </row>
    <row r="388" spans="1:7" s="36" customFormat="1" x14ac:dyDescent="0.5">
      <c r="A388" s="77" t="s">
        <v>434</v>
      </c>
      <c r="B388" s="78">
        <f>'Pre-Intermediate'!AF25</f>
        <v>4.3999902530232609</v>
      </c>
      <c r="C388" s="78">
        <f>'Pre-Intermediate'!AF26</f>
        <v>1.3206139113826059</v>
      </c>
      <c r="D388" s="79" t="str">
        <f t="shared" si="17"/>
        <v>มาก</v>
      </c>
    </row>
    <row r="389" spans="1:7" s="36" customFormat="1" x14ac:dyDescent="0.5">
      <c r="A389" s="77" t="s">
        <v>431</v>
      </c>
      <c r="B389" s="78">
        <f>'Pre-Intermediate'!AI25</f>
        <v>4.0646908894032396</v>
      </c>
      <c r="C389" s="78">
        <f>'Pre-Intermediate'!AI26</f>
        <v>1.218317827523556</v>
      </c>
      <c r="D389" s="79" t="str">
        <f t="shared" si="17"/>
        <v>มาก</v>
      </c>
    </row>
    <row r="390" spans="1:7" s="36" customFormat="1" ht="22.5" thickBot="1" x14ac:dyDescent="0.55000000000000004">
      <c r="A390" s="80" t="s">
        <v>346</v>
      </c>
      <c r="B390" s="81">
        <f>AVERAGE(B380:B389)</f>
        <v>4.0698173108149174</v>
      </c>
      <c r="C390" s="81">
        <f>AVERAGE(C380:C389)</f>
        <v>1.2938357488426719</v>
      </c>
      <c r="D390" s="82" t="str">
        <f t="shared" si="17"/>
        <v>มาก</v>
      </c>
    </row>
    <row r="391" spans="1:7" s="36" customFormat="1" ht="22.5" thickTop="1" x14ac:dyDescent="0.5">
      <c r="A391" s="102"/>
      <c r="B391" s="103"/>
      <c r="C391" s="103"/>
      <c r="D391" s="104"/>
    </row>
    <row r="392" spans="1:7" s="27" customFormat="1" ht="24" x14ac:dyDescent="0.55000000000000004">
      <c r="A392" s="30" t="s">
        <v>347</v>
      </c>
      <c r="B392" s="31"/>
      <c r="C392" s="31"/>
      <c r="D392" s="32"/>
    </row>
    <row r="393" spans="1:7" s="27" customFormat="1" ht="24" x14ac:dyDescent="0.55000000000000004">
      <c r="A393" s="30" t="s">
        <v>506</v>
      </c>
      <c r="B393" s="31"/>
      <c r="C393" s="31"/>
      <c r="D393" s="32"/>
    </row>
    <row r="394" spans="1:7" s="27" customFormat="1" ht="24" x14ac:dyDescent="0.55000000000000004">
      <c r="A394" s="30" t="s">
        <v>17038</v>
      </c>
      <c r="B394" s="31"/>
      <c r="C394" s="31"/>
      <c r="D394" s="32"/>
    </row>
    <row r="395" spans="1:7" s="27" customFormat="1" ht="24" x14ac:dyDescent="0.55000000000000004">
      <c r="A395" s="30" t="s">
        <v>17039</v>
      </c>
      <c r="B395" s="31"/>
      <c r="C395" s="31"/>
      <c r="D395" s="32"/>
    </row>
    <row r="396" spans="1:7" s="27" customFormat="1" ht="24" x14ac:dyDescent="0.55000000000000004">
      <c r="A396" s="30" t="s">
        <v>17050</v>
      </c>
      <c r="B396" s="31"/>
      <c r="C396" s="31"/>
      <c r="D396" s="32"/>
    </row>
    <row r="397" spans="1:7" s="27" customFormat="1" ht="24" x14ac:dyDescent="0.55000000000000004">
      <c r="A397" s="30"/>
      <c r="B397" s="31"/>
      <c r="C397" s="31"/>
      <c r="D397" s="32"/>
    </row>
    <row r="398" spans="1:7" s="27" customFormat="1" ht="24" x14ac:dyDescent="0.55000000000000004">
      <c r="A398" s="30"/>
      <c r="B398" s="31"/>
      <c r="C398" s="31"/>
      <c r="D398" s="32"/>
    </row>
    <row r="399" spans="1:7" s="29" customFormat="1" ht="24" x14ac:dyDescent="0.55000000000000004">
      <c r="A399" s="29" t="s">
        <v>440</v>
      </c>
      <c r="E399" s="87"/>
      <c r="F399" s="87"/>
      <c r="G399" s="87"/>
    </row>
    <row r="400" spans="1:7" s="29" customFormat="1" ht="24" x14ac:dyDescent="0.55000000000000004">
      <c r="A400" s="29" t="s">
        <v>17040</v>
      </c>
      <c r="E400" s="87"/>
      <c r="F400" s="87"/>
      <c r="G400" s="87"/>
    </row>
    <row r="401" spans="1:7" s="29" customFormat="1" ht="21" customHeight="1" x14ac:dyDescent="0.55000000000000004">
      <c r="A401" s="181" t="s">
        <v>323</v>
      </c>
      <c r="B401" s="183"/>
      <c r="C401" s="185" t="s">
        <v>349</v>
      </c>
      <c r="D401" s="88" t="s">
        <v>350</v>
      </c>
      <c r="E401" s="87"/>
      <c r="F401" s="89"/>
      <c r="G401" s="87"/>
    </row>
    <row r="402" spans="1:7" s="29" customFormat="1" ht="13.5" customHeight="1" x14ac:dyDescent="0.55000000000000004">
      <c r="A402" s="182"/>
      <c r="B402" s="184"/>
      <c r="C402" s="186"/>
      <c r="D402" s="90" t="s">
        <v>351</v>
      </c>
      <c r="E402" s="87"/>
      <c r="F402" s="87"/>
      <c r="G402" s="87"/>
    </row>
    <row r="403" spans="1:7" s="27" customFormat="1" ht="24" x14ac:dyDescent="0.55000000000000004">
      <c r="A403" s="91" t="s">
        <v>352</v>
      </c>
      <c r="B403" s="92"/>
      <c r="C403" s="92"/>
      <c r="D403" s="93"/>
      <c r="E403" s="28"/>
      <c r="F403" s="28"/>
      <c r="G403" s="28"/>
    </row>
    <row r="404" spans="1:7" s="27" customFormat="1" ht="25.5" customHeight="1" x14ac:dyDescent="0.55000000000000004">
      <c r="A404" s="94" t="s">
        <v>435</v>
      </c>
      <c r="B404" s="95">
        <f>'Pre-Intermediate'!AG25</f>
        <v>3.0999264137347371</v>
      </c>
      <c r="C404" s="95">
        <f>'Pre-Intermediate'!AG26</f>
        <v>1.0244326685717788</v>
      </c>
      <c r="D404" s="168" t="str">
        <f>IF(B404&gt;4.5,"มากที่สุด",IF(B404&gt;3.5,"มาก",IF(B404&gt;2.5,"ปานกลาง",IF(B404&gt;1.5,"น้อย",IF(B404&lt;=1.5,"น้อยที่สุด")))))</f>
        <v>ปานกลาง</v>
      </c>
      <c r="E404" s="28"/>
      <c r="F404" s="28"/>
      <c r="G404" s="28"/>
    </row>
    <row r="405" spans="1:7" s="27" customFormat="1" ht="24.75" thickBot="1" x14ac:dyDescent="0.6">
      <c r="A405" s="97" t="s">
        <v>353</v>
      </c>
      <c r="B405" s="98">
        <f>AVERAGE(B404:B404)</f>
        <v>3.0999264137347371</v>
      </c>
      <c r="C405" s="98">
        <f>SUM(C404)</f>
        <v>1.0244326685717788</v>
      </c>
      <c r="D405" s="167" t="str">
        <f>IF(B405&gt;4.5,"มากที่สุด",IF(B405&gt;3.5,"มาก",IF(B405&gt;2.5,"ปานกลาง",IF(B405&gt;1.5,"น้อย",IF(B405&lt;=1.5,"น้อยที่สุด")))))</f>
        <v>ปานกลาง</v>
      </c>
      <c r="E405" s="28"/>
      <c r="F405" s="28"/>
      <c r="G405" s="28"/>
    </row>
    <row r="406" spans="1:7" s="27" customFormat="1" ht="24.75" thickTop="1" x14ac:dyDescent="0.55000000000000004">
      <c r="A406" s="100" t="s">
        <v>354</v>
      </c>
      <c r="B406" s="92"/>
      <c r="C406" s="92"/>
      <c r="D406" s="92"/>
      <c r="E406" s="28"/>
      <c r="F406" s="28"/>
      <c r="G406" s="28"/>
    </row>
    <row r="407" spans="1:7" s="27" customFormat="1" ht="25.5" customHeight="1" x14ac:dyDescent="0.55000000000000004">
      <c r="A407" s="94" t="s">
        <v>436</v>
      </c>
      <c r="B407" s="95">
        <f>'Pre-Intermediate'!AH25</f>
        <v>3.9104223434795808</v>
      </c>
      <c r="C407" s="95">
        <f>'Pre-Intermediate'!AH26</f>
        <v>1.1845344573968939</v>
      </c>
      <c r="D407" s="96" t="str">
        <f>IF(B407&gt;4.5,"มากที่สุด",IF(B407&gt;3.5,"มาก",IF(B407&gt;2.5,"ปานกลาง",IF(B407&gt;1.5,"น้อย",IF(B407&lt;=1.5,"น้อยที่สุด")))))</f>
        <v>มาก</v>
      </c>
      <c r="E407" s="28"/>
      <c r="F407" s="28"/>
      <c r="G407" s="28"/>
    </row>
    <row r="408" spans="1:7" s="27" customFormat="1" ht="24.75" thickBot="1" x14ac:dyDescent="0.6">
      <c r="A408" s="97" t="s">
        <v>353</v>
      </c>
      <c r="B408" s="98">
        <f>AVERAGE(B407:B407)</f>
        <v>3.9104223434795808</v>
      </c>
      <c r="C408" s="98">
        <f>SUM(C407)</f>
        <v>1.1845344573968939</v>
      </c>
      <c r="D408" s="99" t="str">
        <f>IF(B408&gt;4.5,"มากที่สุด",IF(B408&gt;3.5,"มาก",IF(B408&gt;2.5,"ปานกลาง",IF(B408&gt;1.5,"น้อย",IF(B408&lt;=1.5,"น้อยที่สุด")))))</f>
        <v>มาก</v>
      </c>
      <c r="E408" s="28"/>
      <c r="F408" s="28"/>
      <c r="G408" s="28"/>
    </row>
    <row r="409" spans="1:7" s="27" customFormat="1" ht="24.75" thickTop="1" x14ac:dyDescent="0.55000000000000004">
      <c r="A409" s="101"/>
      <c r="E409" s="28"/>
      <c r="F409" s="28"/>
      <c r="G409" s="28"/>
    </row>
    <row r="410" spans="1:7" s="27" customFormat="1" ht="24" x14ac:dyDescent="0.55000000000000004">
      <c r="A410" s="27" t="s">
        <v>357</v>
      </c>
    </row>
    <row r="411" spans="1:7" s="27" customFormat="1" ht="24" x14ac:dyDescent="0.55000000000000004">
      <c r="A411" s="27" t="s">
        <v>17041</v>
      </c>
    </row>
    <row r="412" spans="1:7" s="27" customFormat="1" ht="24" x14ac:dyDescent="0.55000000000000004">
      <c r="A412" s="27" t="s">
        <v>17051</v>
      </c>
    </row>
    <row r="413" spans="1:7" s="27" customFormat="1" ht="24" x14ac:dyDescent="0.55000000000000004"/>
    <row r="414" spans="1:7" s="27" customFormat="1" ht="24" x14ac:dyDescent="0.55000000000000004"/>
    <row r="415" spans="1:7" s="27" customFormat="1" ht="24" x14ac:dyDescent="0.55000000000000004"/>
    <row r="416" spans="1:7" s="27" customFormat="1" ht="24" x14ac:dyDescent="0.55000000000000004"/>
    <row r="417" spans="1:4" s="27" customFormat="1" ht="24" x14ac:dyDescent="0.55000000000000004"/>
    <row r="418" spans="1:4" s="27" customFormat="1" ht="24" x14ac:dyDescent="0.55000000000000004"/>
    <row r="419" spans="1:4" s="27" customFormat="1" ht="24" x14ac:dyDescent="0.55000000000000004"/>
    <row r="420" spans="1:4" s="36" customFormat="1" ht="24" x14ac:dyDescent="0.55000000000000004">
      <c r="A420" s="39" t="s">
        <v>441</v>
      </c>
      <c r="B420" s="38"/>
      <c r="C420" s="38"/>
    </row>
    <row r="421" spans="1:4" s="36" customFormat="1" x14ac:dyDescent="0.5">
      <c r="A421" s="176" t="s">
        <v>342</v>
      </c>
      <c r="B421" s="178" t="s">
        <v>448</v>
      </c>
      <c r="C421" s="179"/>
      <c r="D421" s="180"/>
    </row>
    <row r="422" spans="1:4" s="36" customFormat="1" ht="56.25" x14ac:dyDescent="0.5">
      <c r="A422" s="177"/>
      <c r="B422" s="75" t="s">
        <v>343</v>
      </c>
      <c r="C422" s="76" t="s">
        <v>344</v>
      </c>
      <c r="D422" s="76" t="s">
        <v>345</v>
      </c>
    </row>
    <row r="423" spans="1:4" s="36" customFormat="1" x14ac:dyDescent="0.5">
      <c r="A423" s="77" t="s">
        <v>425</v>
      </c>
      <c r="B423" s="78">
        <f>'Starter 2'!X23</f>
        <v>4.8125</v>
      </c>
      <c r="C423" s="78">
        <f>'Starter 2'!X24</f>
        <v>0.40311288741492751</v>
      </c>
      <c r="D423" s="79" t="str">
        <f>IF(B423&gt;4.5,"มากที่สุด",IF(B423&gt;3.5,"มาก",IF(B423&gt;2.5,"ปานกลาง",IF(B423&gt;1.5,"น้อย",IF(B423&lt;=1.5,"น้อยที่สุด")))))</f>
        <v>มากที่สุด</v>
      </c>
    </row>
    <row r="424" spans="1:4" s="36" customFormat="1" x14ac:dyDescent="0.5">
      <c r="A424" s="77" t="s">
        <v>426</v>
      </c>
      <c r="B424" s="78">
        <f>'Starter 2'!Y23</f>
        <v>4.8125</v>
      </c>
      <c r="C424" s="78">
        <f>'Starter 2'!Y24</f>
        <v>0.40311288741492751</v>
      </c>
      <c r="D424" s="79" t="str">
        <f t="shared" ref="D424:D433" si="18">IF(B424&gt;4.5,"มากที่สุด",IF(B424&gt;3.5,"มาก",IF(B424&gt;2.5,"ปานกลาง",IF(B424&gt;1.5,"น้อย",IF(B424&lt;=1.5,"น้อยที่สุด")))))</f>
        <v>มากที่สุด</v>
      </c>
    </row>
    <row r="425" spans="1:4" s="36" customFormat="1" x14ac:dyDescent="0.5">
      <c r="A425" s="77" t="s">
        <v>427</v>
      </c>
      <c r="B425" s="78">
        <f>'Starter 2'!Z23</f>
        <v>4.6875</v>
      </c>
      <c r="C425" s="78">
        <f>'Starter 2'!Z24</f>
        <v>0.47871355387816905</v>
      </c>
      <c r="D425" s="79" t="str">
        <f t="shared" si="18"/>
        <v>มากที่สุด</v>
      </c>
    </row>
    <row r="426" spans="1:4" s="36" customFormat="1" x14ac:dyDescent="0.5">
      <c r="A426" s="77" t="s">
        <v>428</v>
      </c>
      <c r="B426" s="78">
        <f>'Starter 2'!AA23</f>
        <v>4.5</v>
      </c>
      <c r="C426" s="78">
        <f>'Starter 2'!AA24</f>
        <v>0.63245553203367588</v>
      </c>
      <c r="D426" s="79" t="str">
        <f t="shared" si="18"/>
        <v>มาก</v>
      </c>
    </row>
    <row r="427" spans="1:4" s="36" customFormat="1" x14ac:dyDescent="0.5">
      <c r="A427" s="77" t="s">
        <v>429</v>
      </c>
      <c r="B427" s="78">
        <f>'Starter 2'!AB23</f>
        <v>4.6470588235294121</v>
      </c>
      <c r="C427" s="78">
        <f>'Starter 2'!AB24</f>
        <v>0.49259218307188857</v>
      </c>
      <c r="D427" s="79" t="str">
        <f t="shared" si="18"/>
        <v>มากที่สุด</v>
      </c>
    </row>
    <row r="428" spans="1:4" s="36" customFormat="1" x14ac:dyDescent="0.5">
      <c r="A428" s="77" t="s">
        <v>430</v>
      </c>
      <c r="B428" s="78">
        <f>'Starter 2'!AC23</f>
        <v>4.7058823529411766</v>
      </c>
      <c r="C428" s="78">
        <f>'Starter 2'!AC24</f>
        <v>0.46966821831386207</v>
      </c>
      <c r="D428" s="79" t="str">
        <f t="shared" si="18"/>
        <v>มากที่สุด</v>
      </c>
    </row>
    <row r="429" spans="1:4" s="36" customFormat="1" x14ac:dyDescent="0.5">
      <c r="A429" s="77" t="s">
        <v>432</v>
      </c>
      <c r="B429" s="78">
        <f>'Starter 2'!AD23</f>
        <v>4.882352941176471</v>
      </c>
      <c r="C429" s="78">
        <f>'Starter 2'!AD24</f>
        <v>0.33210558207753577</v>
      </c>
      <c r="D429" s="79" t="str">
        <f t="shared" si="18"/>
        <v>มากที่สุด</v>
      </c>
    </row>
    <row r="430" spans="1:4" s="36" customFormat="1" x14ac:dyDescent="0.5">
      <c r="A430" s="77" t="s">
        <v>433</v>
      </c>
      <c r="B430" s="78">
        <f>'Starter 2'!AE23</f>
        <v>4.8235294117647056</v>
      </c>
      <c r="C430" s="78">
        <f>'Starter 2'!AE24</f>
        <v>0.3929526239966879</v>
      </c>
      <c r="D430" s="79" t="str">
        <f t="shared" si="18"/>
        <v>มากที่สุด</v>
      </c>
    </row>
    <row r="431" spans="1:4" s="36" customFormat="1" x14ac:dyDescent="0.5">
      <c r="A431" s="77" t="s">
        <v>434</v>
      </c>
      <c r="B431" s="78">
        <f>'Starter 2'!AF23</f>
        <v>4.882352941176471</v>
      </c>
      <c r="C431" s="78">
        <f>'Starter 2'!AF24</f>
        <v>0.33210558207753571</v>
      </c>
      <c r="D431" s="79" t="str">
        <f t="shared" si="18"/>
        <v>มากที่สุด</v>
      </c>
    </row>
    <row r="432" spans="1:4" s="36" customFormat="1" x14ac:dyDescent="0.5">
      <c r="A432" s="77" t="s">
        <v>431</v>
      </c>
      <c r="B432" s="78">
        <f>'Starter 2'!AI23</f>
        <v>4.4117647058823533</v>
      </c>
      <c r="C432" s="78">
        <f>'Starter 2'!AI24</f>
        <v>0.71228711990072591</v>
      </c>
      <c r="D432" s="79" t="str">
        <f t="shared" si="18"/>
        <v>มาก</v>
      </c>
    </row>
    <row r="433" spans="1:4" s="36" customFormat="1" ht="22.5" thickBot="1" x14ac:dyDescent="0.55000000000000004">
      <c r="A433" s="80" t="s">
        <v>346</v>
      </c>
      <c r="B433" s="81">
        <f>AVERAGE(B423:B432)</f>
        <v>4.7165441176470591</v>
      </c>
      <c r="C433" s="81">
        <f>AVERAGE(C423:C432)</f>
        <v>0.46491061701799358</v>
      </c>
      <c r="D433" s="82" t="str">
        <f t="shared" si="18"/>
        <v>มากที่สุด</v>
      </c>
    </row>
    <row r="434" spans="1:4" s="36" customFormat="1" ht="22.5" thickTop="1" x14ac:dyDescent="0.5">
      <c r="A434" s="102"/>
      <c r="B434" s="103"/>
      <c r="C434" s="103"/>
      <c r="D434" s="104"/>
    </row>
    <row r="435" spans="1:4" s="27" customFormat="1" ht="24" x14ac:dyDescent="0.55000000000000004">
      <c r="A435" s="30" t="s">
        <v>347</v>
      </c>
      <c r="B435" s="31"/>
      <c r="C435" s="31"/>
      <c r="D435" s="32"/>
    </row>
    <row r="436" spans="1:4" s="27" customFormat="1" ht="24" x14ac:dyDescent="0.55000000000000004">
      <c r="A436" s="30" t="s">
        <v>502</v>
      </c>
      <c r="B436" s="31"/>
      <c r="C436" s="31"/>
      <c r="D436" s="32"/>
    </row>
    <row r="437" spans="1:4" s="27" customFormat="1" ht="24" x14ac:dyDescent="0.55000000000000004">
      <c r="A437" s="30" t="s">
        <v>442</v>
      </c>
      <c r="B437" s="31"/>
      <c r="C437" s="31"/>
      <c r="D437" s="32"/>
    </row>
    <row r="438" spans="1:4" s="27" customFormat="1" ht="24" x14ac:dyDescent="0.55000000000000004">
      <c r="A438" s="30" t="s">
        <v>443</v>
      </c>
      <c r="B438" s="31"/>
      <c r="C438" s="31"/>
      <c r="D438" s="32"/>
    </row>
    <row r="439" spans="1:4" s="27" customFormat="1" ht="24" x14ac:dyDescent="0.55000000000000004">
      <c r="A439" s="30" t="s">
        <v>496</v>
      </c>
      <c r="B439" s="31"/>
      <c r="C439" s="31"/>
      <c r="D439" s="32"/>
    </row>
    <row r="440" spans="1:4" s="27" customFormat="1" ht="24" x14ac:dyDescent="0.55000000000000004">
      <c r="A440" s="30" t="s">
        <v>495</v>
      </c>
      <c r="B440" s="31"/>
      <c r="C440" s="31"/>
      <c r="D440" s="32"/>
    </row>
    <row r="441" spans="1:4" s="27" customFormat="1" ht="24" x14ac:dyDescent="0.55000000000000004">
      <c r="A441" s="30"/>
      <c r="B441" s="31"/>
      <c r="C441" s="31"/>
      <c r="D441" s="32"/>
    </row>
    <row r="442" spans="1:4" s="27" customFormat="1" ht="24" x14ac:dyDescent="0.55000000000000004">
      <c r="A442" s="30"/>
      <c r="B442" s="31"/>
      <c r="C442" s="31"/>
      <c r="D442" s="32"/>
    </row>
    <row r="443" spans="1:4" s="27" customFormat="1" ht="24" x14ac:dyDescent="0.55000000000000004">
      <c r="A443" s="30"/>
      <c r="B443" s="31"/>
      <c r="C443" s="31"/>
      <c r="D443" s="32"/>
    </row>
    <row r="444" spans="1:4" s="27" customFormat="1" ht="24" x14ac:dyDescent="0.55000000000000004">
      <c r="A444" s="30"/>
      <c r="B444" s="31"/>
      <c r="C444" s="31"/>
      <c r="D444" s="32"/>
    </row>
    <row r="445" spans="1:4" s="27" customFormat="1" ht="24" x14ac:dyDescent="0.55000000000000004">
      <c r="A445" s="30"/>
      <c r="B445" s="31"/>
      <c r="C445" s="31"/>
      <c r="D445" s="32"/>
    </row>
    <row r="446" spans="1:4" s="27" customFormat="1" ht="24" x14ac:dyDescent="0.55000000000000004">
      <c r="A446" s="30"/>
      <c r="B446" s="31"/>
      <c r="C446" s="31"/>
      <c r="D446" s="32"/>
    </row>
    <row r="447" spans="1:4" s="27" customFormat="1" ht="24" x14ac:dyDescent="0.55000000000000004">
      <c r="A447" s="30"/>
      <c r="B447" s="31"/>
      <c r="C447" s="31"/>
      <c r="D447" s="32"/>
    </row>
    <row r="448" spans="1:4" s="27" customFormat="1" ht="24" x14ac:dyDescent="0.55000000000000004">
      <c r="A448" s="30"/>
      <c r="B448" s="31"/>
      <c r="C448" s="31"/>
      <c r="D448" s="32"/>
    </row>
    <row r="449" spans="1:7" s="29" customFormat="1" ht="24" x14ac:dyDescent="0.55000000000000004">
      <c r="A449" s="29" t="s">
        <v>444</v>
      </c>
      <c r="E449" s="87"/>
      <c r="F449" s="87"/>
      <c r="G449" s="87"/>
    </row>
    <row r="450" spans="1:7" s="29" customFormat="1" ht="24" x14ac:dyDescent="0.55000000000000004">
      <c r="A450" s="29" t="s">
        <v>445</v>
      </c>
      <c r="E450" s="87"/>
      <c r="F450" s="87"/>
      <c r="G450" s="87"/>
    </row>
    <row r="451" spans="1:7" s="29" customFormat="1" ht="21" customHeight="1" x14ac:dyDescent="0.55000000000000004">
      <c r="A451" s="181" t="s">
        <v>323</v>
      </c>
      <c r="B451" s="183"/>
      <c r="C451" s="185" t="s">
        <v>349</v>
      </c>
      <c r="D451" s="88" t="s">
        <v>350</v>
      </c>
      <c r="E451" s="87"/>
      <c r="F451" s="89"/>
      <c r="G451" s="87"/>
    </row>
    <row r="452" spans="1:7" s="29" customFormat="1" ht="13.5" customHeight="1" x14ac:dyDescent="0.55000000000000004">
      <c r="A452" s="182"/>
      <c r="B452" s="184"/>
      <c r="C452" s="186"/>
      <c r="D452" s="90" t="s">
        <v>351</v>
      </c>
      <c r="E452" s="87"/>
      <c r="F452" s="87"/>
      <c r="G452" s="87"/>
    </row>
    <row r="453" spans="1:7" s="27" customFormat="1" ht="24" x14ac:dyDescent="0.55000000000000004">
      <c r="A453" s="91" t="s">
        <v>352</v>
      </c>
      <c r="B453" s="92"/>
      <c r="C453" s="92"/>
      <c r="D453" s="93"/>
      <c r="E453" s="28"/>
      <c r="F453" s="28"/>
      <c r="G453" s="28"/>
    </row>
    <row r="454" spans="1:7" s="27" customFormat="1" ht="25.5" customHeight="1" x14ac:dyDescent="0.55000000000000004">
      <c r="A454" s="94" t="s">
        <v>435</v>
      </c>
      <c r="B454" s="95">
        <f>'Starter 2'!AG23</f>
        <v>3.2941176470588234</v>
      </c>
      <c r="C454" s="95">
        <f>'Starter 2'!AG24</f>
        <v>1.4037764192684381</v>
      </c>
      <c r="D454" s="168" t="str">
        <f>IF(B454&gt;4.5,"มากที่สุด",IF(B454&gt;3.5,"มาก",IF(B454&gt;2.5,"ปานกลาง",IF(B454&gt;1.5,"น้อย",IF(B454&lt;=1.5,"น้อยที่สุด")))))</f>
        <v>ปานกลาง</v>
      </c>
      <c r="E454" s="28"/>
      <c r="F454" s="28"/>
      <c r="G454" s="28"/>
    </row>
    <row r="455" spans="1:7" s="27" customFormat="1" ht="24.75" thickBot="1" x14ac:dyDescent="0.6">
      <c r="A455" s="97" t="s">
        <v>353</v>
      </c>
      <c r="B455" s="98">
        <f>AVERAGE(B454:B454)</f>
        <v>3.2941176470588234</v>
      </c>
      <c r="C455" s="98">
        <f>SUM(C454)</f>
        <v>1.4037764192684381</v>
      </c>
      <c r="D455" s="167" t="str">
        <f>IF(B455&gt;4.5,"มากที่สุด",IF(B455&gt;3.5,"มาก",IF(B455&gt;2.5,"ปานกลาง",IF(B455&gt;1.5,"น้อย",IF(B455&lt;=1.5,"น้อยที่สุด")))))</f>
        <v>ปานกลาง</v>
      </c>
      <c r="E455" s="28"/>
      <c r="F455" s="28"/>
      <c r="G455" s="28"/>
    </row>
    <row r="456" spans="1:7" s="27" customFormat="1" ht="24.75" thickTop="1" x14ac:dyDescent="0.55000000000000004">
      <c r="A456" s="100" t="s">
        <v>354</v>
      </c>
      <c r="B456" s="92"/>
      <c r="C456" s="92"/>
      <c r="D456" s="92"/>
      <c r="E456" s="28"/>
      <c r="F456" s="28"/>
      <c r="G456" s="28"/>
    </row>
    <row r="457" spans="1:7" s="27" customFormat="1" ht="25.5" customHeight="1" x14ac:dyDescent="0.55000000000000004">
      <c r="A457" s="94" t="s">
        <v>436</v>
      </c>
      <c r="B457" s="95">
        <f>'Starter 2'!AH23</f>
        <v>4.2941176470588234</v>
      </c>
      <c r="C457" s="95">
        <f>'Starter 2'!AH24</f>
        <v>0.68599434057003417</v>
      </c>
      <c r="D457" s="96" t="str">
        <f>IF(B457&gt;4.5,"มากที่สุด",IF(B457&gt;3.5,"มาก",IF(B457&gt;2.5,"ปานกลาง",IF(B457&gt;1.5,"น้อย",IF(B457&lt;=1.5,"น้อยที่สุด")))))</f>
        <v>มาก</v>
      </c>
      <c r="E457" s="28"/>
      <c r="F457" s="28"/>
      <c r="G457" s="28"/>
    </row>
    <row r="458" spans="1:7" s="27" customFormat="1" ht="24.75" thickBot="1" x14ac:dyDescent="0.6">
      <c r="A458" s="97" t="s">
        <v>353</v>
      </c>
      <c r="B458" s="98">
        <f>AVERAGE(B457:B457)</f>
        <v>4.2941176470588234</v>
      </c>
      <c r="C458" s="98">
        <f>SUM(C457)</f>
        <v>0.68599434057003417</v>
      </c>
      <c r="D458" s="99" t="str">
        <f>IF(B458&gt;4.5,"มากที่สุด",IF(B458&gt;3.5,"มาก",IF(B458&gt;2.5,"ปานกลาง",IF(B458&gt;1.5,"น้อย",IF(B458&lt;=1.5,"น้อยที่สุด")))))</f>
        <v>มาก</v>
      </c>
      <c r="E458" s="28"/>
      <c r="F458" s="28"/>
      <c r="G458" s="28"/>
    </row>
    <row r="459" spans="1:7" s="27" customFormat="1" ht="24.75" thickTop="1" x14ac:dyDescent="0.55000000000000004">
      <c r="A459" s="101"/>
      <c r="E459" s="28"/>
      <c r="F459" s="28"/>
      <c r="G459" s="28"/>
    </row>
    <row r="460" spans="1:7" s="27" customFormat="1" ht="24" x14ac:dyDescent="0.55000000000000004">
      <c r="A460" s="27" t="s">
        <v>358</v>
      </c>
    </row>
    <row r="461" spans="1:7" s="27" customFormat="1" ht="24" x14ac:dyDescent="0.55000000000000004">
      <c r="A461" s="27" t="s">
        <v>446</v>
      </c>
    </row>
    <row r="462" spans="1:7" s="27" customFormat="1" ht="24" x14ac:dyDescent="0.55000000000000004">
      <c r="A462" s="27" t="s">
        <v>447</v>
      </c>
    </row>
    <row r="463" spans="1:7" s="27" customFormat="1" ht="18" customHeight="1" x14ac:dyDescent="0.55000000000000004"/>
    <row r="464" spans="1:7" s="27" customFormat="1" ht="18" customHeight="1" x14ac:dyDescent="0.55000000000000004"/>
    <row r="465" s="27" customFormat="1" ht="18" customHeight="1" x14ac:dyDescent="0.55000000000000004"/>
    <row r="466" s="27" customFormat="1" ht="18" customHeight="1" x14ac:dyDescent="0.55000000000000004"/>
    <row r="467" s="27" customFormat="1" ht="18" customHeight="1" x14ac:dyDescent="0.55000000000000004"/>
    <row r="468" s="27" customFormat="1" ht="18" customHeight="1" x14ac:dyDescent="0.55000000000000004"/>
    <row r="469" s="27" customFormat="1" ht="18" customHeight="1" x14ac:dyDescent="0.55000000000000004"/>
    <row r="470" s="27" customFormat="1" ht="18" customHeight="1" x14ac:dyDescent="0.55000000000000004"/>
    <row r="471" s="27" customFormat="1" ht="18" customHeight="1" x14ac:dyDescent="0.55000000000000004"/>
    <row r="472" s="27" customFormat="1" ht="18" customHeight="1" x14ac:dyDescent="0.55000000000000004"/>
    <row r="473" s="27" customFormat="1" ht="18" customHeight="1" x14ac:dyDescent="0.55000000000000004"/>
    <row r="474" s="27" customFormat="1" ht="18" customHeight="1" x14ac:dyDescent="0.55000000000000004"/>
    <row r="475" s="27" customFormat="1" ht="18" customHeight="1" x14ac:dyDescent="0.55000000000000004"/>
    <row r="476" s="27" customFormat="1" ht="18" customHeight="1" x14ac:dyDescent="0.55000000000000004"/>
    <row r="477" s="27" customFormat="1" ht="18" customHeight="1" x14ac:dyDescent="0.55000000000000004"/>
    <row r="478" s="27" customFormat="1" ht="18" customHeight="1" x14ac:dyDescent="0.55000000000000004"/>
    <row r="479" s="27" customFormat="1" ht="18" customHeight="1" x14ac:dyDescent="0.55000000000000004"/>
    <row r="480" s="27" customFormat="1" ht="18" customHeight="1" x14ac:dyDescent="0.55000000000000004"/>
    <row r="481" spans="1:4" s="27" customFormat="1" ht="18" customHeight="1" x14ac:dyDescent="0.55000000000000004"/>
    <row r="482" spans="1:4" s="27" customFormat="1" ht="18" customHeight="1" x14ac:dyDescent="0.55000000000000004"/>
    <row r="483" spans="1:4" s="27" customFormat="1" ht="18" customHeight="1" x14ac:dyDescent="0.55000000000000004"/>
    <row r="484" spans="1:4" s="36" customFormat="1" ht="24" x14ac:dyDescent="0.55000000000000004">
      <c r="A484" s="39" t="s">
        <v>505</v>
      </c>
      <c r="B484" s="38"/>
      <c r="C484" s="38"/>
    </row>
    <row r="485" spans="1:4" s="36" customFormat="1" x14ac:dyDescent="0.5">
      <c r="A485" s="176" t="s">
        <v>342</v>
      </c>
      <c r="B485" s="178" t="s">
        <v>16993</v>
      </c>
      <c r="C485" s="179"/>
      <c r="D485" s="180"/>
    </row>
    <row r="486" spans="1:4" s="36" customFormat="1" ht="56.25" x14ac:dyDescent="0.5">
      <c r="A486" s="177"/>
      <c r="B486" s="75" t="s">
        <v>343</v>
      </c>
      <c r="C486" s="76" t="s">
        <v>344</v>
      </c>
      <c r="D486" s="76" t="s">
        <v>345</v>
      </c>
    </row>
    <row r="487" spans="1:4" s="36" customFormat="1" x14ac:dyDescent="0.5">
      <c r="A487" s="77" t="s">
        <v>425</v>
      </c>
      <c r="B487" s="78">
        <f>'Upper-Intermediate'!X16</f>
        <v>3.8631076901755987</v>
      </c>
      <c r="C487" s="78">
        <f>'Upper-Intermediate'!X17</f>
        <v>1.4542426009054383</v>
      </c>
      <c r="D487" s="79" t="str">
        <f>IF(B487&gt;4.5,"มากที่สุด",IF(B487&gt;3.5,"มาก",IF(B487&gt;2.5,"ปานกลาง",IF(B487&gt;1.5,"น้อย",IF(B487&lt;=1.5,"น้อยที่สุด")))))</f>
        <v>มาก</v>
      </c>
    </row>
    <row r="488" spans="1:4" s="36" customFormat="1" x14ac:dyDescent="0.5">
      <c r="A488" s="77" t="s">
        <v>426</v>
      </c>
      <c r="B488" s="78">
        <f>'Upper-Intermediate'!Y16</f>
        <v>3.8990610240085206</v>
      </c>
      <c r="C488" s="78">
        <f>'Upper-Intermediate'!Y17</f>
        <v>1.498345355810875</v>
      </c>
      <c r="D488" s="79" t="str">
        <f t="shared" ref="D488:D497" si="19">IF(B488&gt;4.5,"มากที่สุด",IF(B488&gt;3.5,"มาก",IF(B488&gt;2.5,"ปานกลาง",IF(B488&gt;1.5,"น้อย",IF(B488&lt;=1.5,"น้อยที่สุด")))))</f>
        <v>มาก</v>
      </c>
    </row>
    <row r="489" spans="1:4" s="36" customFormat="1" x14ac:dyDescent="0.5">
      <c r="A489" s="77" t="s">
        <v>427</v>
      </c>
      <c r="B489" s="78">
        <f>'Upper-Intermediate'!Z16</f>
        <v>3.8427839677314646</v>
      </c>
      <c r="C489" s="78">
        <f>'Upper-Intermediate'!Z17</f>
        <v>1.5221762167215867</v>
      </c>
      <c r="D489" s="79" t="str">
        <f t="shared" si="19"/>
        <v>มาก</v>
      </c>
    </row>
    <row r="490" spans="1:4" s="36" customFormat="1" x14ac:dyDescent="0.5">
      <c r="A490" s="77" t="s">
        <v>428</v>
      </c>
      <c r="B490" s="78">
        <f>'Upper-Intermediate'!AA16</f>
        <v>3.6287878787878789</v>
      </c>
      <c r="C490" s="78">
        <f>'Upper-Intermediate'!AA17</f>
        <v>1.3918203858280018</v>
      </c>
      <c r="D490" s="79" t="str">
        <f t="shared" si="19"/>
        <v>มาก</v>
      </c>
    </row>
    <row r="491" spans="1:4" s="36" customFormat="1" x14ac:dyDescent="0.5">
      <c r="A491" s="77" t="s">
        <v>429</v>
      </c>
      <c r="B491" s="78">
        <f>'Upper-Intermediate'!AB16</f>
        <v>4.0735930735930737</v>
      </c>
      <c r="C491" s="78">
        <f>'Upper-Intermediate'!AB17</f>
        <v>1.6831420787353872</v>
      </c>
      <c r="D491" s="79" t="str">
        <f t="shared" si="19"/>
        <v>มาก</v>
      </c>
    </row>
    <row r="492" spans="1:4" s="36" customFormat="1" x14ac:dyDescent="0.5">
      <c r="A492" s="77" t="s">
        <v>430</v>
      </c>
      <c r="B492" s="78">
        <f>'Upper-Intermediate'!AC16</f>
        <v>4.0030868832840749</v>
      </c>
      <c r="C492" s="78">
        <f>'Upper-Intermediate'!AC17</f>
        <v>1.6192459226963101</v>
      </c>
      <c r="D492" s="79" t="str">
        <f t="shared" si="19"/>
        <v>มาก</v>
      </c>
    </row>
    <row r="493" spans="1:4" s="36" customFormat="1" x14ac:dyDescent="0.5">
      <c r="A493" s="77" t="s">
        <v>486</v>
      </c>
      <c r="B493" s="78">
        <f>'Upper-Intermediate'!AD16</f>
        <v>4.1450216450216448</v>
      </c>
      <c r="C493" s="78">
        <f>'Upper-Intermediate'!AD17</f>
        <v>1.6550612265019347</v>
      </c>
      <c r="D493" s="79" t="str">
        <f t="shared" si="19"/>
        <v>มาก</v>
      </c>
    </row>
    <row r="494" spans="1:4" s="36" customFormat="1" x14ac:dyDescent="0.5">
      <c r="A494" s="77" t="s">
        <v>433</v>
      </c>
      <c r="B494" s="78">
        <f>'Upper-Intermediate'!AE16</f>
        <v>4.1450216450216448</v>
      </c>
      <c r="C494" s="78">
        <f>'Upper-Intermediate'!AE17</f>
        <v>1.6550612265019347</v>
      </c>
      <c r="D494" s="79" t="str">
        <f t="shared" si="19"/>
        <v>มาก</v>
      </c>
    </row>
    <row r="495" spans="1:4" s="36" customFormat="1" x14ac:dyDescent="0.5">
      <c r="A495" s="77" t="s">
        <v>434</v>
      </c>
      <c r="B495" s="78">
        <f>'Upper-Intermediate'!AF16</f>
        <v>4.2164502164502169</v>
      </c>
      <c r="C495" s="78">
        <f>'Upper-Intermediate'!AF17</f>
        <v>1.6698338877228587</v>
      </c>
      <c r="D495" s="79" t="str">
        <f t="shared" si="19"/>
        <v>มาก</v>
      </c>
    </row>
    <row r="496" spans="1:4" s="36" customFormat="1" x14ac:dyDescent="0.5">
      <c r="A496" s="77" t="s">
        <v>431</v>
      </c>
      <c r="B496" s="78">
        <f>'Upper-Intermediate'!AI16</f>
        <v>3.9856411105886074</v>
      </c>
      <c r="C496" s="78">
        <f>'Upper-Intermediate'!AI17</f>
        <v>1.5308221897234688</v>
      </c>
      <c r="D496" s="79" t="str">
        <f t="shared" si="19"/>
        <v>มาก</v>
      </c>
    </row>
    <row r="497" spans="1:4" s="36" customFormat="1" ht="22.5" thickBot="1" x14ac:dyDescent="0.55000000000000004">
      <c r="A497" s="80" t="s">
        <v>346</v>
      </c>
      <c r="B497" s="81">
        <f>AVERAGE(B487:B496)</f>
        <v>3.9802555134662727</v>
      </c>
      <c r="C497" s="81">
        <f>AVERAGE(C487:C496)</f>
        <v>1.5679751091147798</v>
      </c>
      <c r="D497" s="82" t="str">
        <f t="shared" si="19"/>
        <v>มาก</v>
      </c>
    </row>
    <row r="498" spans="1:4" s="36" customFormat="1" ht="22.5" thickTop="1" x14ac:dyDescent="0.5">
      <c r="A498" s="102"/>
      <c r="B498" s="103"/>
      <c r="C498" s="103"/>
      <c r="D498" s="104"/>
    </row>
    <row r="499" spans="1:4" s="27" customFormat="1" ht="24" x14ac:dyDescent="0.55000000000000004">
      <c r="A499" s="30" t="s">
        <v>347</v>
      </c>
      <c r="B499" s="31"/>
      <c r="C499" s="31"/>
      <c r="D499" s="32"/>
    </row>
    <row r="500" spans="1:4" s="27" customFormat="1" ht="24" x14ac:dyDescent="0.55000000000000004">
      <c r="A500" s="30" t="s">
        <v>17042</v>
      </c>
      <c r="B500" s="31"/>
      <c r="C500" s="31"/>
      <c r="D500" s="32"/>
    </row>
    <row r="501" spans="1:4" s="27" customFormat="1" ht="24" x14ac:dyDescent="0.55000000000000004">
      <c r="A501" s="30" t="s">
        <v>17043</v>
      </c>
      <c r="B501" s="31"/>
      <c r="C501" s="31"/>
      <c r="D501" s="32"/>
    </row>
    <row r="502" spans="1:4" s="27" customFormat="1" ht="24" x14ac:dyDescent="0.55000000000000004">
      <c r="A502" s="30" t="s">
        <v>16994</v>
      </c>
      <c r="B502" s="31"/>
      <c r="C502" s="31"/>
      <c r="D502" s="32"/>
    </row>
    <row r="503" spans="1:4" s="27" customFormat="1" ht="24" x14ac:dyDescent="0.55000000000000004">
      <c r="A503" s="30" t="s">
        <v>16995</v>
      </c>
      <c r="B503" s="31"/>
      <c r="C503" s="31"/>
      <c r="D503" s="32"/>
    </row>
    <row r="504" spans="1:4" s="27" customFormat="1" ht="24" x14ac:dyDescent="0.55000000000000004">
      <c r="A504" s="27" t="s">
        <v>16996</v>
      </c>
    </row>
    <row r="505" spans="1:4" s="27" customFormat="1" ht="24" x14ac:dyDescent="0.55000000000000004"/>
    <row r="506" spans="1:4" s="27" customFormat="1" ht="24" x14ac:dyDescent="0.55000000000000004"/>
    <row r="507" spans="1:4" s="27" customFormat="1" ht="24" x14ac:dyDescent="0.55000000000000004"/>
    <row r="508" spans="1:4" s="27" customFormat="1" ht="24" x14ac:dyDescent="0.55000000000000004"/>
    <row r="509" spans="1:4" s="27" customFormat="1" ht="24" x14ac:dyDescent="0.55000000000000004"/>
    <row r="510" spans="1:4" s="27" customFormat="1" ht="24" x14ac:dyDescent="0.55000000000000004"/>
    <row r="511" spans="1:4" s="27" customFormat="1" ht="24" x14ac:dyDescent="0.55000000000000004"/>
    <row r="512" spans="1:4" s="27" customFormat="1" ht="24" x14ac:dyDescent="0.55000000000000004"/>
    <row r="513" spans="1:7" s="29" customFormat="1" ht="24" x14ac:dyDescent="0.55000000000000004">
      <c r="A513" s="29" t="s">
        <v>483</v>
      </c>
      <c r="E513" s="87"/>
      <c r="F513" s="87"/>
      <c r="G513" s="87"/>
    </row>
    <row r="514" spans="1:7" s="29" customFormat="1" ht="24" x14ac:dyDescent="0.55000000000000004">
      <c r="A514" s="29" t="s">
        <v>16997</v>
      </c>
      <c r="E514" s="87"/>
      <c r="F514" s="87"/>
      <c r="G514" s="87"/>
    </row>
    <row r="515" spans="1:7" s="29" customFormat="1" ht="21" customHeight="1" x14ac:dyDescent="0.55000000000000004">
      <c r="A515" s="181" t="s">
        <v>323</v>
      </c>
      <c r="B515" s="183"/>
      <c r="C515" s="185" t="s">
        <v>349</v>
      </c>
      <c r="D515" s="88" t="s">
        <v>350</v>
      </c>
      <c r="E515" s="87"/>
      <c r="F515" s="89"/>
      <c r="G515" s="87"/>
    </row>
    <row r="516" spans="1:7" s="29" customFormat="1" ht="13.5" customHeight="1" x14ac:dyDescent="0.55000000000000004">
      <c r="A516" s="182"/>
      <c r="B516" s="184"/>
      <c r="C516" s="186"/>
      <c r="D516" s="90" t="s">
        <v>351</v>
      </c>
      <c r="E516" s="87"/>
      <c r="F516" s="87"/>
      <c r="G516" s="87"/>
    </row>
    <row r="517" spans="1:7" s="27" customFormat="1" ht="24" x14ac:dyDescent="0.55000000000000004">
      <c r="A517" s="91" t="s">
        <v>352</v>
      </c>
      <c r="B517" s="92"/>
      <c r="C517" s="92"/>
      <c r="D517" s="93"/>
      <c r="E517" s="28"/>
      <c r="F517" s="28"/>
      <c r="G517" s="28"/>
    </row>
    <row r="518" spans="1:7" s="27" customFormat="1" ht="25.5" customHeight="1" x14ac:dyDescent="0.55000000000000004">
      <c r="A518" s="94" t="s">
        <v>435</v>
      </c>
      <c r="B518" s="95">
        <v>2.56</v>
      </c>
      <c r="C518" s="95">
        <v>1.17</v>
      </c>
      <c r="D518" s="168" t="str">
        <f>IF(B518&gt;4.5,"มากที่สุด",IF(B518&gt;3.5,"มาก",IF(B518&gt;2.5,"ปานกลาง",IF(B518&gt;1.5,"น้อย",IF(B518&lt;=1.5,"น้อยที่สุด")))))</f>
        <v>ปานกลาง</v>
      </c>
      <c r="E518" s="28"/>
      <c r="F518" s="28"/>
      <c r="G518" s="28"/>
    </row>
    <row r="519" spans="1:7" s="27" customFormat="1" ht="24.75" thickBot="1" x14ac:dyDescent="0.6">
      <c r="A519" s="97" t="s">
        <v>353</v>
      </c>
      <c r="B519" s="98">
        <f>AVERAGE(B518:B518)</f>
        <v>2.56</v>
      </c>
      <c r="C519" s="98">
        <f>SUM(C518)</f>
        <v>1.17</v>
      </c>
      <c r="D519" s="167" t="str">
        <f>IF(B519&gt;4.5,"มากที่สุด",IF(B519&gt;3.5,"มาก",IF(B519&gt;2.5,"ปานกลาง",IF(B519&gt;1.5,"น้อย",IF(B519&lt;=1.5,"น้อยที่สุด")))))</f>
        <v>ปานกลาง</v>
      </c>
      <c r="E519" s="28"/>
      <c r="F519" s="28"/>
      <c r="G519" s="28"/>
    </row>
    <row r="520" spans="1:7" s="27" customFormat="1" ht="24.75" thickTop="1" x14ac:dyDescent="0.55000000000000004">
      <c r="A520" s="100" t="s">
        <v>354</v>
      </c>
      <c r="B520" s="92"/>
      <c r="C520" s="92"/>
      <c r="D520" s="92"/>
      <c r="E520" s="28"/>
      <c r="F520" s="28"/>
      <c r="G520" s="28"/>
    </row>
    <row r="521" spans="1:7" s="27" customFormat="1" ht="25.5" customHeight="1" x14ac:dyDescent="0.55000000000000004">
      <c r="A521" s="94" t="s">
        <v>436</v>
      </c>
      <c r="B521" s="95">
        <v>3.58</v>
      </c>
      <c r="C521" s="95">
        <v>1.38</v>
      </c>
      <c r="D521" s="96" t="str">
        <f>IF(B521&gt;4.5,"มากที่สุด",IF(B521&gt;3.5,"มาก",IF(B521&gt;2.5,"ปานกลาง",IF(B521&gt;1.5,"น้อย",IF(B521&lt;=1.5,"น้อยที่สุด")))))</f>
        <v>มาก</v>
      </c>
      <c r="E521" s="28"/>
      <c r="F521" s="28"/>
      <c r="G521" s="28"/>
    </row>
    <row r="522" spans="1:7" s="27" customFormat="1" ht="24.75" thickBot="1" x14ac:dyDescent="0.6">
      <c r="A522" s="97" t="s">
        <v>353</v>
      </c>
      <c r="B522" s="98">
        <f>AVERAGE(B521:B521)</f>
        <v>3.58</v>
      </c>
      <c r="C522" s="98">
        <f>SUM(C521)</f>
        <v>1.38</v>
      </c>
      <c r="D522" s="99" t="str">
        <f>IF(B522&gt;4.5,"มากที่สุด",IF(B522&gt;3.5,"มาก",IF(B522&gt;2.5,"ปานกลาง",IF(B522&gt;1.5,"น้อย",IF(B522&lt;=1.5,"น้อยที่สุด")))))</f>
        <v>มาก</v>
      </c>
      <c r="E522" s="28"/>
      <c r="F522" s="28"/>
      <c r="G522" s="28"/>
    </row>
    <row r="523" spans="1:7" s="27" customFormat="1" ht="24.75" thickTop="1" x14ac:dyDescent="0.55000000000000004">
      <c r="A523" s="101"/>
      <c r="E523" s="28"/>
      <c r="F523" s="28"/>
      <c r="G523" s="28"/>
    </row>
    <row r="524" spans="1:7" s="27" customFormat="1" ht="24" x14ac:dyDescent="0.55000000000000004">
      <c r="A524" s="27" t="s">
        <v>484</v>
      </c>
    </row>
    <row r="525" spans="1:7" s="27" customFormat="1" ht="24" x14ac:dyDescent="0.55000000000000004">
      <c r="A525" s="27" t="s">
        <v>16998</v>
      </c>
    </row>
    <row r="526" spans="1:7" s="27" customFormat="1" ht="24" x14ac:dyDescent="0.55000000000000004">
      <c r="A526" s="27" t="s">
        <v>16999</v>
      </c>
    </row>
    <row r="527" spans="1:7" s="27" customFormat="1" ht="24" x14ac:dyDescent="0.55000000000000004"/>
    <row r="528" spans="1:7" s="27" customFormat="1" ht="24" x14ac:dyDescent="0.55000000000000004"/>
    <row r="529" spans="1:3" s="27" customFormat="1" ht="24" x14ac:dyDescent="0.55000000000000004"/>
    <row r="530" spans="1:3" s="27" customFormat="1" ht="24" x14ac:dyDescent="0.55000000000000004"/>
    <row r="531" spans="1:3" s="27" customFormat="1" ht="24" x14ac:dyDescent="0.55000000000000004"/>
    <row r="532" spans="1:3" s="27" customFormat="1" ht="24" x14ac:dyDescent="0.55000000000000004"/>
    <row r="533" spans="1:3" s="27" customFormat="1" ht="24" x14ac:dyDescent="0.55000000000000004"/>
    <row r="534" spans="1:3" s="27" customFormat="1" ht="24" x14ac:dyDescent="0.55000000000000004"/>
    <row r="535" spans="1:3" s="27" customFormat="1" ht="24" x14ac:dyDescent="0.55000000000000004"/>
    <row r="536" spans="1:3" s="27" customFormat="1" ht="24" x14ac:dyDescent="0.55000000000000004"/>
    <row r="537" spans="1:3" s="27" customFormat="1" ht="24" x14ac:dyDescent="0.55000000000000004"/>
    <row r="538" spans="1:3" s="27" customFormat="1" ht="24" x14ac:dyDescent="0.55000000000000004"/>
    <row r="539" spans="1:3" s="27" customFormat="1" ht="24" x14ac:dyDescent="0.55000000000000004"/>
    <row r="540" spans="1:3" s="27" customFormat="1" ht="24" x14ac:dyDescent="0.55000000000000004"/>
    <row r="541" spans="1:3" s="27" customFormat="1" ht="24" x14ac:dyDescent="0.55000000000000004"/>
    <row r="542" spans="1:3" s="27" customFormat="1" ht="24" x14ac:dyDescent="0.55000000000000004">
      <c r="A542" s="39" t="s">
        <v>359</v>
      </c>
      <c r="B542" s="28"/>
      <c r="C542" s="28"/>
    </row>
    <row r="543" spans="1:3" s="67" customFormat="1" ht="24" x14ac:dyDescent="0.55000000000000004">
      <c r="A543" s="112" t="s">
        <v>456</v>
      </c>
      <c r="B543" s="113" t="s">
        <v>324</v>
      </c>
      <c r="C543" s="113" t="s">
        <v>325</v>
      </c>
    </row>
    <row r="544" spans="1:3" s="67" customFormat="1" ht="24" x14ac:dyDescent="0.55000000000000004">
      <c r="A544" s="114" t="s">
        <v>454</v>
      </c>
      <c r="B544" s="139">
        <v>3</v>
      </c>
      <c r="C544" s="116">
        <f>B544*100/8</f>
        <v>37.5</v>
      </c>
    </row>
    <row r="545" spans="1:3" s="67" customFormat="1" ht="24" x14ac:dyDescent="0.55000000000000004">
      <c r="A545" s="142" t="s">
        <v>455</v>
      </c>
      <c r="B545" s="120">
        <v>1</v>
      </c>
      <c r="C545" s="138">
        <f>B545*100/8</f>
        <v>12.5</v>
      </c>
    </row>
    <row r="546" spans="1:3" s="67" customFormat="1" ht="24" x14ac:dyDescent="0.55000000000000004">
      <c r="A546" s="156" t="s">
        <v>462</v>
      </c>
      <c r="B546" s="145">
        <v>1</v>
      </c>
      <c r="C546" s="121">
        <f>B546*100/8</f>
        <v>12.5</v>
      </c>
    </row>
    <row r="547" spans="1:3" s="67" customFormat="1" ht="24" x14ac:dyDescent="0.55000000000000004">
      <c r="A547" s="157" t="s">
        <v>463</v>
      </c>
      <c r="B547" s="150"/>
      <c r="C547" s="116"/>
    </row>
    <row r="548" spans="1:3" s="67" customFormat="1" ht="24" x14ac:dyDescent="0.55000000000000004">
      <c r="A548" s="140" t="s">
        <v>16944</v>
      </c>
      <c r="B548" s="139">
        <v>1</v>
      </c>
      <c r="C548" s="121">
        <f>B548*100/8</f>
        <v>12.5</v>
      </c>
    </row>
    <row r="549" spans="1:3" s="67" customFormat="1" ht="24" x14ac:dyDescent="0.55000000000000004">
      <c r="A549" s="140" t="s">
        <v>16945</v>
      </c>
      <c r="B549" s="139">
        <v>1</v>
      </c>
      <c r="C549" s="121">
        <f t="shared" ref="C549:C550" si="20">B549*100/8</f>
        <v>12.5</v>
      </c>
    </row>
    <row r="550" spans="1:3" s="67" customFormat="1" ht="24" x14ac:dyDescent="0.55000000000000004">
      <c r="A550" s="156" t="s">
        <v>16949</v>
      </c>
      <c r="B550" s="145">
        <v>1</v>
      </c>
      <c r="C550" s="121">
        <f t="shared" si="20"/>
        <v>12.5</v>
      </c>
    </row>
    <row r="551" spans="1:3" s="67" customFormat="1" ht="24" x14ac:dyDescent="0.55000000000000004">
      <c r="A551" s="169" t="s">
        <v>16946</v>
      </c>
      <c r="B551" s="161"/>
      <c r="C551" s="138"/>
    </row>
    <row r="552" spans="1:3" s="67" customFormat="1" ht="24" x14ac:dyDescent="0.55000000000000004">
      <c r="A552" s="169" t="s">
        <v>16947</v>
      </c>
      <c r="B552" s="161"/>
      <c r="C552" s="138"/>
    </row>
    <row r="553" spans="1:3" s="67" customFormat="1" ht="24" x14ac:dyDescent="0.55000000000000004">
      <c r="A553" s="157" t="s">
        <v>16948</v>
      </c>
      <c r="B553" s="150"/>
      <c r="C553" s="116"/>
    </row>
    <row r="554" spans="1:3" s="67" customFormat="1" ht="24.75" thickBot="1" x14ac:dyDescent="0.6">
      <c r="A554" s="155" t="s">
        <v>328</v>
      </c>
      <c r="B554" s="158">
        <f>SUM(B544:B553)</f>
        <v>8</v>
      </c>
      <c r="C554" s="159">
        <f>SUM(C544:C553)</f>
        <v>100</v>
      </c>
    </row>
    <row r="555" spans="1:3" s="67" customFormat="1" ht="24.75" thickTop="1" x14ac:dyDescent="0.55000000000000004">
      <c r="A555" s="110"/>
      <c r="B555" s="111"/>
      <c r="C555" s="111"/>
    </row>
    <row r="556" spans="1:3" s="67" customFormat="1" ht="24" x14ac:dyDescent="0.55000000000000004">
      <c r="A556" s="154" t="s">
        <v>450</v>
      </c>
      <c r="B556" s="151" t="s">
        <v>324</v>
      </c>
      <c r="C556" s="151" t="s">
        <v>325</v>
      </c>
    </row>
    <row r="557" spans="1:3" s="122" customFormat="1" ht="26.25" customHeight="1" x14ac:dyDescent="0.55000000000000004">
      <c r="A557" s="146" t="s">
        <v>464</v>
      </c>
      <c r="B557" s="145">
        <v>2</v>
      </c>
      <c r="C557" s="121">
        <f>B557*100/4</f>
        <v>50</v>
      </c>
    </row>
    <row r="558" spans="1:3" s="122" customFormat="1" ht="26.25" customHeight="1" x14ac:dyDescent="0.55000000000000004">
      <c r="A558" s="160" t="s">
        <v>465</v>
      </c>
      <c r="B558" s="161"/>
      <c r="C558" s="138"/>
    </row>
    <row r="559" spans="1:3" s="122" customFormat="1" ht="26.25" customHeight="1" x14ac:dyDescent="0.55000000000000004">
      <c r="A559" s="147" t="s">
        <v>466</v>
      </c>
      <c r="B559" s="150"/>
      <c r="C559" s="116"/>
    </row>
    <row r="560" spans="1:3" s="122" customFormat="1" ht="26.25" customHeight="1" x14ac:dyDescent="0.55000000000000004">
      <c r="A560" s="140" t="s">
        <v>453</v>
      </c>
      <c r="B560" s="139">
        <v>1</v>
      </c>
      <c r="C560" s="141">
        <f>B560*100/4</f>
        <v>25</v>
      </c>
    </row>
    <row r="561" spans="1:3" s="122" customFormat="1" ht="26.25" customHeight="1" x14ac:dyDescent="0.55000000000000004">
      <c r="A561" s="137" t="s">
        <v>16976</v>
      </c>
      <c r="B561" s="115">
        <v>1</v>
      </c>
      <c r="C561" s="116">
        <f>B561*100/4</f>
        <v>25</v>
      </c>
    </row>
    <row r="562" spans="1:3" s="122" customFormat="1" ht="24.75" thickBot="1" x14ac:dyDescent="0.6">
      <c r="A562" s="117" t="s">
        <v>328</v>
      </c>
      <c r="B562" s="118">
        <f>SUM(B557:B561)</f>
        <v>4</v>
      </c>
      <c r="C562" s="123">
        <f>B562*100/4</f>
        <v>100</v>
      </c>
    </row>
    <row r="563" spans="1:3" s="122" customFormat="1" ht="24.75" thickTop="1" x14ac:dyDescent="0.55000000000000004">
      <c r="A563" s="124"/>
      <c r="B563" s="125"/>
      <c r="C563" s="126"/>
    </row>
    <row r="564" spans="1:3" s="67" customFormat="1" ht="24" x14ac:dyDescent="0.55000000000000004">
      <c r="A564" s="112" t="s">
        <v>451</v>
      </c>
      <c r="B564" s="113" t="s">
        <v>324</v>
      </c>
      <c r="C564" s="113" t="s">
        <v>325</v>
      </c>
    </row>
    <row r="565" spans="1:3" s="122" customFormat="1" ht="26.25" customHeight="1" x14ac:dyDescent="0.55000000000000004">
      <c r="A565" s="137" t="s">
        <v>454</v>
      </c>
      <c r="B565" s="120">
        <v>1</v>
      </c>
      <c r="C565" s="121">
        <f>B565*100/4</f>
        <v>25</v>
      </c>
    </row>
    <row r="566" spans="1:3" s="122" customFormat="1" ht="26.25" customHeight="1" x14ac:dyDescent="0.55000000000000004">
      <c r="A566" s="119" t="s">
        <v>457</v>
      </c>
      <c r="B566" s="120">
        <v>1</v>
      </c>
      <c r="C566" s="121">
        <f t="shared" ref="C566:C569" si="21">B566*100/4</f>
        <v>25</v>
      </c>
    </row>
    <row r="567" spans="1:3" s="122" customFormat="1" ht="26.25" customHeight="1" x14ac:dyDescent="0.55000000000000004">
      <c r="A567" s="119" t="s">
        <v>458</v>
      </c>
      <c r="B567" s="120">
        <v>1</v>
      </c>
      <c r="C567" s="121">
        <f t="shared" si="21"/>
        <v>25</v>
      </c>
    </row>
    <row r="568" spans="1:3" s="122" customFormat="1" ht="26.25" customHeight="1" x14ac:dyDescent="0.55000000000000004">
      <c r="A568" s="119" t="s">
        <v>467</v>
      </c>
      <c r="B568" s="120">
        <v>1</v>
      </c>
      <c r="C568" s="121">
        <f t="shared" si="21"/>
        <v>25</v>
      </c>
    </row>
    <row r="569" spans="1:3" s="122" customFormat="1" ht="24.75" thickBot="1" x14ac:dyDescent="0.6">
      <c r="A569" s="117" t="s">
        <v>328</v>
      </c>
      <c r="B569" s="118">
        <f>SUM(B565:B568)</f>
        <v>4</v>
      </c>
      <c r="C569" s="123">
        <f t="shared" si="21"/>
        <v>100</v>
      </c>
    </row>
    <row r="570" spans="1:3" s="67" customFormat="1" ht="24.75" thickTop="1" x14ac:dyDescent="0.55000000000000004">
      <c r="A570" s="154" t="s">
        <v>452</v>
      </c>
      <c r="B570" s="151" t="s">
        <v>324</v>
      </c>
      <c r="C570" s="151" t="s">
        <v>325</v>
      </c>
    </row>
    <row r="571" spans="1:3" s="122" customFormat="1" ht="26.25" customHeight="1" x14ac:dyDescent="0.55000000000000004">
      <c r="A571" s="119" t="s">
        <v>504</v>
      </c>
      <c r="B571" s="152">
        <v>5</v>
      </c>
      <c r="C571" s="121">
        <f>B571*100/8</f>
        <v>62.5</v>
      </c>
    </row>
    <row r="572" spans="1:3" s="122" customFormat="1" ht="26.25" customHeight="1" x14ac:dyDescent="0.55000000000000004">
      <c r="A572" s="143" t="s">
        <v>469</v>
      </c>
      <c r="B572" s="148"/>
      <c r="C572" s="138"/>
    </row>
    <row r="573" spans="1:3" s="122" customFormat="1" ht="26.25" customHeight="1" x14ac:dyDescent="0.55000000000000004">
      <c r="A573" s="144" t="s">
        <v>468</v>
      </c>
      <c r="B573" s="153"/>
      <c r="C573" s="116"/>
    </row>
    <row r="574" spans="1:3" s="122" customFormat="1" ht="26.25" customHeight="1" x14ac:dyDescent="0.55000000000000004">
      <c r="A574" s="143" t="s">
        <v>459</v>
      </c>
      <c r="B574" s="115">
        <v>2</v>
      </c>
      <c r="C574" s="141">
        <f>B574*100/8</f>
        <v>25</v>
      </c>
    </row>
    <row r="575" spans="1:3" s="122" customFormat="1" ht="26.25" customHeight="1" x14ac:dyDescent="0.55000000000000004">
      <c r="A575" s="146" t="s">
        <v>460</v>
      </c>
      <c r="B575" s="120">
        <v>1</v>
      </c>
      <c r="C575" s="138">
        <f>B575*100/8</f>
        <v>12.5</v>
      </c>
    </row>
    <row r="576" spans="1:3" s="122" customFormat="1" ht="26.25" customHeight="1" x14ac:dyDescent="0.55000000000000004">
      <c r="A576" s="147" t="s">
        <v>503</v>
      </c>
      <c r="B576" s="149"/>
      <c r="C576" s="116"/>
    </row>
    <row r="577" spans="1:3" s="122" customFormat="1" ht="24.75" thickBot="1" x14ac:dyDescent="0.6">
      <c r="A577" s="117" t="s">
        <v>328</v>
      </c>
      <c r="B577" s="118">
        <f>SUM(B571:B576)</f>
        <v>8</v>
      </c>
      <c r="C577" s="123">
        <f>B577*100/8</f>
        <v>100</v>
      </c>
    </row>
    <row r="578" spans="1:3" s="122" customFormat="1" ht="24.75" thickTop="1" x14ac:dyDescent="0.55000000000000004">
      <c r="A578" s="124"/>
      <c r="B578" s="125"/>
      <c r="C578" s="126"/>
    </row>
    <row r="579" spans="1:3" s="67" customFormat="1" ht="24" x14ac:dyDescent="0.55000000000000004">
      <c r="A579" s="112" t="s">
        <v>373</v>
      </c>
      <c r="B579" s="151" t="s">
        <v>324</v>
      </c>
      <c r="C579" s="151" t="s">
        <v>325</v>
      </c>
    </row>
    <row r="580" spans="1:3" s="122" customFormat="1" ht="26.25" customHeight="1" x14ac:dyDescent="0.55000000000000004">
      <c r="A580" s="140" t="s">
        <v>454</v>
      </c>
      <c r="B580" s="152">
        <v>2</v>
      </c>
      <c r="C580" s="121">
        <f>B580*100/5</f>
        <v>40</v>
      </c>
    </row>
    <row r="581" spans="1:3" s="122" customFormat="1" ht="26.25" customHeight="1" x14ac:dyDescent="0.55000000000000004">
      <c r="A581" s="144" t="s">
        <v>461</v>
      </c>
      <c r="B581" s="174">
        <v>1</v>
      </c>
      <c r="C581" s="141">
        <f>B581*100/5</f>
        <v>20</v>
      </c>
    </row>
    <row r="582" spans="1:3" s="122" customFormat="1" ht="26.25" customHeight="1" x14ac:dyDescent="0.55000000000000004">
      <c r="A582" s="119" t="s">
        <v>16991</v>
      </c>
      <c r="B582" s="145">
        <v>1</v>
      </c>
      <c r="C582" s="121">
        <f>B582*100/5</f>
        <v>20</v>
      </c>
    </row>
    <row r="583" spans="1:3" s="122" customFormat="1" ht="26.25" customHeight="1" x14ac:dyDescent="0.55000000000000004">
      <c r="A583" s="144" t="s">
        <v>16992</v>
      </c>
      <c r="B583" s="161"/>
      <c r="C583" s="116"/>
    </row>
    <row r="584" spans="1:3" s="122" customFormat="1" ht="26.25" customHeight="1" x14ac:dyDescent="0.55000000000000004">
      <c r="A584" s="160" t="s">
        <v>16990</v>
      </c>
      <c r="B584" s="145">
        <v>1</v>
      </c>
      <c r="C584" s="121">
        <f>B584*100/5</f>
        <v>20</v>
      </c>
    </row>
    <row r="585" spans="1:3" s="122" customFormat="1" ht="26.25" customHeight="1" x14ac:dyDescent="0.55000000000000004">
      <c r="A585" s="160" t="s">
        <v>16989</v>
      </c>
      <c r="B585" s="150"/>
      <c r="C585" s="116"/>
    </row>
    <row r="586" spans="1:3" s="122" customFormat="1" ht="24.75" thickBot="1" x14ac:dyDescent="0.6">
      <c r="A586" s="117" t="s">
        <v>328</v>
      </c>
      <c r="B586" s="158">
        <f>SUM(B580:B585)</f>
        <v>5</v>
      </c>
      <c r="C586" s="159">
        <f>B586*100/5</f>
        <v>100</v>
      </c>
    </row>
    <row r="587" spans="1:3" s="67" customFormat="1" ht="24.75" thickTop="1" x14ac:dyDescent="0.55000000000000004">
      <c r="A587" s="110"/>
      <c r="B587" s="111"/>
      <c r="C587" s="111"/>
    </row>
    <row r="588" spans="1:3" s="67" customFormat="1" ht="24" x14ac:dyDescent="0.55000000000000004">
      <c r="A588" s="110"/>
      <c r="B588" s="111"/>
      <c r="C588" s="111"/>
    </row>
    <row r="589" spans="1:3" s="67" customFormat="1" ht="24" x14ac:dyDescent="0.55000000000000004">
      <c r="A589" s="110"/>
      <c r="B589" s="111"/>
      <c r="C589" s="111"/>
    </row>
    <row r="590" spans="1:3" s="67" customFormat="1" ht="24" x14ac:dyDescent="0.55000000000000004">
      <c r="A590" s="110"/>
      <c r="B590" s="111"/>
      <c r="C590" s="111"/>
    </row>
    <row r="591" spans="1:3" s="67" customFormat="1" ht="24" x14ac:dyDescent="0.55000000000000004">
      <c r="A591" s="110"/>
      <c r="B591" s="111"/>
      <c r="C591" s="111"/>
    </row>
    <row r="592" spans="1:3" s="67" customFormat="1" ht="24" x14ac:dyDescent="0.55000000000000004">
      <c r="A592" s="110"/>
      <c r="B592" s="111"/>
      <c r="C592" s="111"/>
    </row>
    <row r="593" spans="1:3" s="67" customFormat="1" ht="24" x14ac:dyDescent="0.55000000000000004">
      <c r="A593" s="110"/>
      <c r="B593" s="111"/>
      <c r="C593" s="111"/>
    </row>
    <row r="594" spans="1:3" s="67" customFormat="1" ht="24" x14ac:dyDescent="0.55000000000000004">
      <c r="A594" s="110"/>
      <c r="B594" s="111"/>
      <c r="C594" s="111"/>
    </row>
    <row r="595" spans="1:3" s="67" customFormat="1" ht="24" x14ac:dyDescent="0.55000000000000004">
      <c r="A595" s="110"/>
      <c r="B595" s="111"/>
      <c r="C595" s="111"/>
    </row>
    <row r="596" spans="1:3" s="67" customFormat="1" ht="24" x14ac:dyDescent="0.55000000000000004">
      <c r="A596" s="110"/>
      <c r="B596" s="111"/>
      <c r="C596" s="111"/>
    </row>
    <row r="597" spans="1:3" s="67" customFormat="1" ht="24" x14ac:dyDescent="0.55000000000000004">
      <c r="A597" s="110"/>
      <c r="B597" s="111"/>
      <c r="C597" s="111"/>
    </row>
    <row r="598" spans="1:3" s="67" customFormat="1" ht="24" x14ac:dyDescent="0.55000000000000004">
      <c r="A598" s="110"/>
      <c r="B598" s="111"/>
      <c r="C598" s="111"/>
    </row>
    <row r="599" spans="1:3" s="67" customFormat="1" ht="24" x14ac:dyDescent="0.55000000000000004">
      <c r="A599" s="110"/>
      <c r="B599" s="111"/>
      <c r="C599" s="111"/>
    </row>
    <row r="600" spans="1:3" s="67" customFormat="1" ht="24" x14ac:dyDescent="0.55000000000000004">
      <c r="A600" s="110"/>
      <c r="B600" s="111"/>
      <c r="C600" s="111"/>
    </row>
    <row r="601" spans="1:3" s="67" customFormat="1" ht="24" x14ac:dyDescent="0.55000000000000004">
      <c r="A601" s="110"/>
      <c r="B601" s="111"/>
      <c r="C601" s="111"/>
    </row>
    <row r="602" spans="1:3" s="67" customFormat="1" ht="24" x14ac:dyDescent="0.55000000000000004">
      <c r="A602" s="110"/>
      <c r="B602" s="111"/>
      <c r="C602" s="111"/>
    </row>
    <row r="603" spans="1:3" s="67" customFormat="1" ht="24" x14ac:dyDescent="0.55000000000000004">
      <c r="A603" s="110"/>
      <c r="B603" s="111"/>
      <c r="C603" s="111"/>
    </row>
    <row r="604" spans="1:3" s="67" customFormat="1" ht="24" x14ac:dyDescent="0.55000000000000004">
      <c r="A604" s="110"/>
      <c r="B604" s="111"/>
      <c r="C604" s="111"/>
    </row>
    <row r="605" spans="1:3" s="67" customFormat="1" ht="24" x14ac:dyDescent="0.55000000000000004">
      <c r="A605" s="110"/>
      <c r="B605" s="111"/>
      <c r="C605" s="111"/>
    </row>
    <row r="606" spans="1:3" s="67" customFormat="1" ht="24" x14ac:dyDescent="0.55000000000000004">
      <c r="A606" s="110"/>
      <c r="B606" s="111"/>
      <c r="C606" s="111"/>
    </row>
    <row r="607" spans="1:3" s="67" customFormat="1" ht="24" x14ac:dyDescent="0.55000000000000004">
      <c r="A607" s="110"/>
      <c r="B607" s="111"/>
      <c r="C607" s="111"/>
    </row>
    <row r="608" spans="1:3" s="67" customFormat="1" ht="24" x14ac:dyDescent="0.55000000000000004">
      <c r="A608" s="110"/>
      <c r="B608" s="111"/>
      <c r="C608" s="111"/>
    </row>
    <row r="609" spans="1:3" s="67" customFormat="1" ht="24" x14ac:dyDescent="0.55000000000000004">
      <c r="A609" s="110"/>
      <c r="B609" s="111"/>
      <c r="C609" s="111"/>
    </row>
    <row r="610" spans="1:3" s="67" customFormat="1" ht="24" x14ac:dyDescent="0.55000000000000004">
      <c r="A610" s="110"/>
      <c r="B610" s="111"/>
      <c r="C610" s="111"/>
    </row>
    <row r="611" spans="1:3" s="67" customFormat="1" ht="24" x14ac:dyDescent="0.55000000000000004">
      <c r="A611" s="110"/>
      <c r="B611" s="111"/>
      <c r="C611" s="111"/>
    </row>
    <row r="612" spans="1:3" s="67" customFormat="1" ht="24" x14ac:dyDescent="0.55000000000000004">
      <c r="A612" s="110"/>
      <c r="B612" s="111"/>
      <c r="C612" s="111"/>
    </row>
    <row r="613" spans="1:3" s="67" customFormat="1" ht="24" x14ac:dyDescent="0.55000000000000004">
      <c r="A613" s="110"/>
      <c r="B613" s="111"/>
      <c r="C613" s="111"/>
    </row>
    <row r="614" spans="1:3" s="67" customFormat="1" ht="24" x14ac:dyDescent="0.55000000000000004">
      <c r="A614" s="110"/>
      <c r="B614" s="111"/>
      <c r="C614" s="111"/>
    </row>
    <row r="615" spans="1:3" s="67" customFormat="1" ht="24" x14ac:dyDescent="0.55000000000000004">
      <c r="A615" s="110"/>
      <c r="B615" s="111"/>
      <c r="C615" s="111"/>
    </row>
    <row r="616" spans="1:3" s="67" customFormat="1" ht="24" x14ac:dyDescent="0.55000000000000004">
      <c r="A616" s="110"/>
      <c r="B616" s="111"/>
      <c r="C616" s="111"/>
    </row>
    <row r="617" spans="1:3" s="67" customFormat="1" ht="24" x14ac:dyDescent="0.55000000000000004">
      <c r="A617" s="110"/>
      <c r="B617" s="111"/>
      <c r="C617" s="111"/>
    </row>
    <row r="618" spans="1:3" s="67" customFormat="1" ht="24" x14ac:dyDescent="0.55000000000000004">
      <c r="A618" s="110"/>
      <c r="B618" s="111"/>
      <c r="C618" s="111"/>
    </row>
    <row r="619" spans="1:3" s="67" customFormat="1" ht="24" x14ac:dyDescent="0.55000000000000004">
      <c r="A619" s="110"/>
      <c r="B619" s="111"/>
      <c r="C619" s="111"/>
    </row>
    <row r="620" spans="1:3" s="67" customFormat="1" ht="24" x14ac:dyDescent="0.55000000000000004">
      <c r="A620" s="110"/>
      <c r="B620" s="111"/>
      <c r="C620" s="111"/>
    </row>
    <row r="621" spans="1:3" s="67" customFormat="1" ht="24" x14ac:dyDescent="0.55000000000000004">
      <c r="A621" s="110"/>
      <c r="B621" s="111"/>
      <c r="C621" s="111"/>
    </row>
    <row r="622" spans="1:3" s="67" customFormat="1" ht="24" x14ac:dyDescent="0.55000000000000004">
      <c r="A622" s="110"/>
      <c r="B622" s="111"/>
      <c r="C622" s="111"/>
    </row>
    <row r="623" spans="1:3" s="67" customFormat="1" ht="24" x14ac:dyDescent="0.55000000000000004">
      <c r="A623" s="110"/>
      <c r="B623" s="111"/>
      <c r="C623" s="111"/>
    </row>
    <row r="624" spans="1:3" s="67" customFormat="1" ht="24" x14ac:dyDescent="0.55000000000000004">
      <c r="A624" s="110"/>
      <c r="B624" s="111"/>
      <c r="C624" s="111"/>
    </row>
    <row r="625" spans="1:3" s="67" customFormat="1" ht="24" x14ac:dyDescent="0.55000000000000004">
      <c r="A625" s="110"/>
      <c r="B625" s="111"/>
      <c r="C625" s="111"/>
    </row>
    <row r="626" spans="1:3" s="67" customFormat="1" ht="24" x14ac:dyDescent="0.55000000000000004">
      <c r="A626" s="110"/>
      <c r="B626" s="111"/>
      <c r="C626" s="111"/>
    </row>
    <row r="627" spans="1:3" s="67" customFormat="1" ht="24" x14ac:dyDescent="0.55000000000000004">
      <c r="A627" s="110"/>
      <c r="B627" s="111"/>
      <c r="C627" s="111"/>
    </row>
    <row r="628" spans="1:3" s="67" customFormat="1" ht="24" x14ac:dyDescent="0.55000000000000004">
      <c r="A628" s="110"/>
      <c r="B628" s="111"/>
      <c r="C628" s="111"/>
    </row>
    <row r="629" spans="1:3" s="67" customFormat="1" ht="24" x14ac:dyDescent="0.55000000000000004">
      <c r="A629" s="110"/>
      <c r="B629" s="111"/>
      <c r="C629" s="111"/>
    </row>
    <row r="630" spans="1:3" s="67" customFormat="1" ht="24" x14ac:dyDescent="0.55000000000000004">
      <c r="A630" s="110"/>
      <c r="B630" s="111"/>
      <c r="C630" s="111"/>
    </row>
    <row r="631" spans="1:3" s="67" customFormat="1" ht="24" x14ac:dyDescent="0.55000000000000004">
      <c r="A631" s="110"/>
      <c r="B631" s="111"/>
      <c r="C631" s="111"/>
    </row>
    <row r="632" spans="1:3" s="67" customFormat="1" ht="24" x14ac:dyDescent="0.55000000000000004">
      <c r="A632" s="110"/>
      <c r="B632" s="111"/>
      <c r="C632" s="111"/>
    </row>
    <row r="633" spans="1:3" s="67" customFormat="1" ht="24" x14ac:dyDescent="0.55000000000000004">
      <c r="A633" s="110"/>
      <c r="B633" s="111"/>
      <c r="C633" s="111"/>
    </row>
    <row r="634" spans="1:3" s="67" customFormat="1" ht="24" x14ac:dyDescent="0.55000000000000004">
      <c r="A634" s="110"/>
      <c r="B634" s="111"/>
      <c r="C634" s="111"/>
    </row>
    <row r="635" spans="1:3" s="67" customFormat="1" ht="24" x14ac:dyDescent="0.55000000000000004">
      <c r="A635" s="110"/>
      <c r="B635" s="111"/>
      <c r="C635" s="111"/>
    </row>
    <row r="636" spans="1:3" s="67" customFormat="1" ht="24" x14ac:dyDescent="0.55000000000000004">
      <c r="A636" s="110"/>
      <c r="B636" s="111"/>
      <c r="C636" s="111"/>
    </row>
    <row r="637" spans="1:3" s="67" customFormat="1" ht="24" x14ac:dyDescent="0.55000000000000004">
      <c r="A637" s="110"/>
      <c r="B637" s="111"/>
      <c r="C637" s="111"/>
    </row>
    <row r="638" spans="1:3" s="67" customFormat="1" ht="24" x14ac:dyDescent="0.55000000000000004">
      <c r="A638" s="110"/>
      <c r="B638" s="111"/>
      <c r="C638" s="111"/>
    </row>
    <row r="639" spans="1:3" s="67" customFormat="1" ht="24" x14ac:dyDescent="0.55000000000000004">
      <c r="A639" s="110"/>
      <c r="B639" s="111"/>
      <c r="C639" s="111"/>
    </row>
    <row r="640" spans="1:3" s="67" customFormat="1" ht="24" x14ac:dyDescent="0.55000000000000004">
      <c r="A640" s="110"/>
      <c r="B640" s="111"/>
      <c r="C640" s="111"/>
    </row>
    <row r="641" spans="1:3" s="67" customFormat="1" ht="24" x14ac:dyDescent="0.55000000000000004">
      <c r="A641" s="110"/>
      <c r="B641" s="111"/>
      <c r="C641" s="111"/>
    </row>
    <row r="642" spans="1:3" s="67" customFormat="1" ht="24" x14ac:dyDescent="0.55000000000000004">
      <c r="A642" s="110"/>
      <c r="B642" s="111"/>
      <c r="C642" s="111"/>
    </row>
    <row r="643" spans="1:3" s="67" customFormat="1" ht="24" x14ac:dyDescent="0.55000000000000004">
      <c r="A643" s="110"/>
      <c r="B643" s="111"/>
      <c r="C643" s="111"/>
    </row>
    <row r="644" spans="1:3" s="67" customFormat="1" ht="24" x14ac:dyDescent="0.55000000000000004">
      <c r="A644" s="110"/>
      <c r="B644" s="111"/>
      <c r="C644" s="111"/>
    </row>
    <row r="645" spans="1:3" s="67" customFormat="1" ht="24" x14ac:dyDescent="0.55000000000000004">
      <c r="A645" s="110"/>
      <c r="B645" s="111"/>
      <c r="C645" s="111"/>
    </row>
    <row r="646" spans="1:3" s="67" customFormat="1" ht="24" x14ac:dyDescent="0.55000000000000004">
      <c r="A646" s="110"/>
      <c r="B646" s="111"/>
      <c r="C646" s="111"/>
    </row>
    <row r="647" spans="1:3" s="67" customFormat="1" ht="24" x14ac:dyDescent="0.55000000000000004">
      <c r="A647" s="110"/>
      <c r="B647" s="111"/>
      <c r="C647" s="111"/>
    </row>
    <row r="648" spans="1:3" s="67" customFormat="1" ht="24" x14ac:dyDescent="0.55000000000000004">
      <c r="A648" s="110"/>
      <c r="B648" s="111"/>
      <c r="C648" s="111"/>
    </row>
    <row r="649" spans="1:3" s="67" customFormat="1" ht="24" x14ac:dyDescent="0.55000000000000004">
      <c r="A649" s="110"/>
      <c r="B649" s="111"/>
      <c r="C649" s="111"/>
    </row>
    <row r="650" spans="1:3" s="67" customFormat="1" ht="24" x14ac:dyDescent="0.55000000000000004">
      <c r="A650" s="110"/>
      <c r="B650" s="111"/>
      <c r="C650" s="111"/>
    </row>
    <row r="651" spans="1:3" s="67" customFormat="1" ht="24" x14ac:dyDescent="0.55000000000000004">
      <c r="A651" s="110"/>
      <c r="B651" s="111"/>
      <c r="C651" s="111"/>
    </row>
    <row r="652" spans="1:3" s="67" customFormat="1" ht="24" x14ac:dyDescent="0.55000000000000004">
      <c r="A652" s="110"/>
      <c r="B652" s="111"/>
      <c r="C652" s="111"/>
    </row>
    <row r="653" spans="1:3" s="67" customFormat="1" ht="24" x14ac:dyDescent="0.55000000000000004">
      <c r="A653" s="110"/>
      <c r="B653" s="111"/>
      <c r="C653" s="111"/>
    </row>
    <row r="654" spans="1:3" s="67" customFormat="1" ht="24" x14ac:dyDescent="0.55000000000000004">
      <c r="A654" s="110"/>
      <c r="B654" s="111"/>
      <c r="C654" s="111"/>
    </row>
    <row r="655" spans="1:3" s="67" customFormat="1" ht="24" x14ac:dyDescent="0.55000000000000004">
      <c r="A655" s="110"/>
      <c r="B655" s="111"/>
      <c r="C655" s="111"/>
    </row>
    <row r="656" spans="1:3" s="67" customFormat="1" ht="24" x14ac:dyDescent="0.55000000000000004">
      <c r="A656" s="110"/>
      <c r="B656" s="111"/>
      <c r="C656" s="111"/>
    </row>
    <row r="657" spans="1:3" s="67" customFormat="1" ht="24" x14ac:dyDescent="0.55000000000000004">
      <c r="A657" s="110"/>
      <c r="B657" s="111"/>
      <c r="C657" s="111"/>
    </row>
    <row r="658" spans="1:3" s="67" customFormat="1" ht="24" x14ac:dyDescent="0.55000000000000004">
      <c r="A658" s="110"/>
      <c r="B658" s="111"/>
      <c r="C658" s="111"/>
    </row>
    <row r="659" spans="1:3" s="67" customFormat="1" ht="24" x14ac:dyDescent="0.55000000000000004">
      <c r="A659" s="110"/>
      <c r="B659" s="111"/>
      <c r="C659" s="111"/>
    </row>
    <row r="660" spans="1:3" s="67" customFormat="1" ht="24" x14ac:dyDescent="0.55000000000000004">
      <c r="A660" s="110"/>
      <c r="B660" s="111"/>
      <c r="C660" s="111"/>
    </row>
    <row r="661" spans="1:3" s="67" customFormat="1" ht="24" x14ac:dyDescent="0.55000000000000004">
      <c r="A661" s="110"/>
      <c r="B661" s="111"/>
      <c r="C661" s="111"/>
    </row>
    <row r="662" spans="1:3" s="67" customFormat="1" ht="24" x14ac:dyDescent="0.55000000000000004">
      <c r="A662" s="110"/>
      <c r="B662" s="111"/>
      <c r="C662" s="111"/>
    </row>
    <row r="663" spans="1:3" s="67" customFormat="1" ht="24" x14ac:dyDescent="0.55000000000000004">
      <c r="A663" s="110"/>
      <c r="B663" s="111"/>
      <c r="C663" s="111"/>
    </row>
    <row r="664" spans="1:3" s="67" customFormat="1" ht="24" x14ac:dyDescent="0.55000000000000004">
      <c r="A664" s="110"/>
      <c r="B664" s="111"/>
      <c r="C664" s="111"/>
    </row>
    <row r="665" spans="1:3" s="67" customFormat="1" ht="24" x14ac:dyDescent="0.55000000000000004">
      <c r="A665" s="110"/>
      <c r="B665" s="111"/>
      <c r="C665" s="111"/>
    </row>
    <row r="666" spans="1:3" s="67" customFormat="1" ht="24" x14ac:dyDescent="0.55000000000000004">
      <c r="A666" s="110"/>
      <c r="B666" s="111"/>
      <c r="C666" s="111"/>
    </row>
    <row r="667" spans="1:3" s="67" customFormat="1" ht="24" x14ac:dyDescent="0.55000000000000004">
      <c r="A667" s="110"/>
      <c r="B667" s="111"/>
      <c r="C667" s="111"/>
    </row>
    <row r="668" spans="1:3" s="67" customFormat="1" ht="24" x14ac:dyDescent="0.55000000000000004">
      <c r="A668" s="110"/>
      <c r="B668" s="111"/>
      <c r="C668" s="111"/>
    </row>
    <row r="669" spans="1:3" s="67" customFormat="1" ht="24" x14ac:dyDescent="0.55000000000000004">
      <c r="A669" s="110"/>
      <c r="B669" s="111"/>
      <c r="C669" s="111"/>
    </row>
    <row r="670" spans="1:3" s="67" customFormat="1" ht="24" x14ac:dyDescent="0.55000000000000004">
      <c r="A670" s="110"/>
      <c r="B670" s="111"/>
      <c r="C670" s="111"/>
    </row>
    <row r="671" spans="1:3" s="67" customFormat="1" ht="24" x14ac:dyDescent="0.55000000000000004">
      <c r="A671" s="110"/>
      <c r="B671" s="111"/>
      <c r="C671" s="111"/>
    </row>
    <row r="672" spans="1:3" s="67" customFormat="1" ht="24" x14ac:dyDescent="0.55000000000000004">
      <c r="A672" s="110"/>
      <c r="B672" s="111"/>
      <c r="C672" s="111"/>
    </row>
    <row r="673" spans="1:3" s="67" customFormat="1" ht="24" x14ac:dyDescent="0.55000000000000004">
      <c r="A673" s="110"/>
      <c r="B673" s="111"/>
      <c r="C673" s="111"/>
    </row>
    <row r="674" spans="1:3" s="67" customFormat="1" ht="24" x14ac:dyDescent="0.55000000000000004">
      <c r="A674" s="110"/>
      <c r="B674" s="111"/>
      <c r="C674" s="111"/>
    </row>
    <row r="675" spans="1:3" s="67" customFormat="1" ht="24" x14ac:dyDescent="0.55000000000000004">
      <c r="A675" s="110"/>
      <c r="B675" s="111"/>
      <c r="C675" s="111"/>
    </row>
    <row r="676" spans="1:3" s="67" customFormat="1" ht="24" x14ac:dyDescent="0.55000000000000004">
      <c r="A676" s="110"/>
      <c r="B676" s="111"/>
      <c r="C676" s="111"/>
    </row>
    <row r="677" spans="1:3" s="67" customFormat="1" ht="24" x14ac:dyDescent="0.55000000000000004">
      <c r="A677" s="110"/>
      <c r="B677" s="111"/>
      <c r="C677" s="111"/>
    </row>
    <row r="678" spans="1:3" s="67" customFormat="1" ht="24" x14ac:dyDescent="0.55000000000000004">
      <c r="A678" s="110"/>
      <c r="B678" s="111"/>
      <c r="C678" s="111"/>
    </row>
    <row r="679" spans="1:3" s="67" customFormat="1" ht="24" x14ac:dyDescent="0.55000000000000004">
      <c r="A679" s="110"/>
      <c r="B679" s="111"/>
      <c r="C679" s="111"/>
    </row>
    <row r="680" spans="1:3" s="67" customFormat="1" ht="24" x14ac:dyDescent="0.55000000000000004">
      <c r="A680" s="110"/>
      <c r="B680" s="111"/>
      <c r="C680" s="111"/>
    </row>
    <row r="681" spans="1:3" s="67" customFormat="1" ht="24" x14ac:dyDescent="0.55000000000000004">
      <c r="A681" s="110"/>
      <c r="B681" s="111"/>
      <c r="C681" s="111"/>
    </row>
    <row r="682" spans="1:3" s="67" customFormat="1" ht="24" x14ac:dyDescent="0.55000000000000004">
      <c r="A682" s="110"/>
      <c r="B682" s="111"/>
      <c r="C682" s="111"/>
    </row>
    <row r="683" spans="1:3" s="67" customFormat="1" ht="24" x14ac:dyDescent="0.55000000000000004">
      <c r="A683" s="110"/>
      <c r="B683" s="111"/>
      <c r="C683" s="111"/>
    </row>
    <row r="684" spans="1:3" s="67" customFormat="1" ht="24" x14ac:dyDescent="0.55000000000000004">
      <c r="A684" s="110"/>
      <c r="B684" s="111"/>
      <c r="C684" s="111"/>
    </row>
    <row r="685" spans="1:3" s="67" customFormat="1" ht="24" x14ac:dyDescent="0.55000000000000004">
      <c r="A685" s="110"/>
      <c r="B685" s="111"/>
      <c r="C685" s="111"/>
    </row>
    <row r="686" spans="1:3" s="67" customFormat="1" ht="24" x14ac:dyDescent="0.55000000000000004">
      <c r="A686" s="110"/>
      <c r="B686" s="111"/>
      <c r="C686" s="111"/>
    </row>
    <row r="687" spans="1:3" s="67" customFormat="1" ht="24" x14ac:dyDescent="0.55000000000000004">
      <c r="A687" s="110"/>
      <c r="B687" s="111"/>
      <c r="C687" s="111"/>
    </row>
    <row r="688" spans="1:3" s="67" customFormat="1" ht="24" x14ac:dyDescent="0.55000000000000004">
      <c r="A688" s="110"/>
      <c r="B688" s="111"/>
      <c r="C688" s="111"/>
    </row>
    <row r="689" spans="1:3" s="67" customFormat="1" ht="24" x14ac:dyDescent="0.55000000000000004">
      <c r="A689" s="110"/>
      <c r="B689" s="111"/>
      <c r="C689" s="111"/>
    </row>
    <row r="690" spans="1:3" s="67" customFormat="1" ht="24" x14ac:dyDescent="0.55000000000000004">
      <c r="A690" s="110"/>
      <c r="B690" s="111"/>
      <c r="C690" s="111"/>
    </row>
    <row r="691" spans="1:3" s="67" customFormat="1" ht="24" x14ac:dyDescent="0.55000000000000004">
      <c r="A691" s="110"/>
      <c r="B691" s="111"/>
      <c r="C691" s="111"/>
    </row>
    <row r="692" spans="1:3" s="67" customFormat="1" ht="24" x14ac:dyDescent="0.55000000000000004">
      <c r="A692" s="110"/>
      <c r="B692" s="111"/>
      <c r="C692" s="111"/>
    </row>
    <row r="693" spans="1:3" s="67" customFormat="1" ht="24" x14ac:dyDescent="0.55000000000000004">
      <c r="A693" s="110"/>
      <c r="B693" s="111"/>
      <c r="C693" s="111"/>
    </row>
    <row r="694" spans="1:3" s="67" customFormat="1" ht="24" x14ac:dyDescent="0.55000000000000004">
      <c r="A694" s="110"/>
      <c r="B694" s="111"/>
      <c r="C694" s="111"/>
    </row>
    <row r="695" spans="1:3" s="67" customFormat="1" ht="24" x14ac:dyDescent="0.55000000000000004">
      <c r="A695" s="110"/>
      <c r="B695" s="111"/>
      <c r="C695" s="111"/>
    </row>
    <row r="696" spans="1:3" s="67" customFormat="1" ht="24" x14ac:dyDescent="0.55000000000000004">
      <c r="A696" s="110"/>
      <c r="B696" s="111"/>
      <c r="C696" s="111"/>
    </row>
    <row r="697" spans="1:3" s="67" customFormat="1" ht="24" x14ac:dyDescent="0.55000000000000004">
      <c r="A697" s="110"/>
      <c r="B697" s="111"/>
      <c r="C697" s="111"/>
    </row>
    <row r="698" spans="1:3" s="67" customFormat="1" ht="24" x14ac:dyDescent="0.55000000000000004">
      <c r="A698" s="110"/>
      <c r="B698" s="111"/>
      <c r="C698" s="111"/>
    </row>
    <row r="699" spans="1:3" s="67" customFormat="1" ht="24" x14ac:dyDescent="0.55000000000000004">
      <c r="A699" s="110"/>
      <c r="B699" s="111"/>
      <c r="C699" s="111"/>
    </row>
    <row r="700" spans="1:3" s="67" customFormat="1" ht="24" x14ac:dyDescent="0.55000000000000004">
      <c r="A700" s="110"/>
      <c r="B700" s="111"/>
      <c r="C700" s="111"/>
    </row>
    <row r="701" spans="1:3" s="67" customFormat="1" ht="24" x14ac:dyDescent="0.55000000000000004">
      <c r="A701" s="110"/>
      <c r="B701" s="111"/>
      <c r="C701" s="111"/>
    </row>
    <row r="702" spans="1:3" s="67" customFormat="1" ht="24" x14ac:dyDescent="0.55000000000000004">
      <c r="A702" s="110"/>
      <c r="B702" s="111"/>
      <c r="C702" s="111"/>
    </row>
  </sheetData>
  <mergeCells count="27">
    <mergeCell ref="A1:D1"/>
    <mergeCell ref="A2:D2"/>
    <mergeCell ref="A268:A269"/>
    <mergeCell ref="B268:D268"/>
    <mergeCell ref="A298:A299"/>
    <mergeCell ref="B298:B299"/>
    <mergeCell ref="C298:C299"/>
    <mergeCell ref="A451:A452"/>
    <mergeCell ref="B451:B452"/>
    <mergeCell ref="C451:C452"/>
    <mergeCell ref="A334:A335"/>
    <mergeCell ref="B334:D334"/>
    <mergeCell ref="A363:A364"/>
    <mergeCell ref="B363:B364"/>
    <mergeCell ref="C363:C364"/>
    <mergeCell ref="A377:A379"/>
    <mergeCell ref="B377:D377"/>
    <mergeCell ref="A401:A402"/>
    <mergeCell ref="B401:B402"/>
    <mergeCell ref="C401:C402"/>
    <mergeCell ref="A421:A422"/>
    <mergeCell ref="B421:D421"/>
    <mergeCell ref="A485:A486"/>
    <mergeCell ref="B485:D485"/>
    <mergeCell ref="A515:A516"/>
    <mergeCell ref="B515:B516"/>
    <mergeCell ref="C515:C516"/>
  </mergeCells>
  <pageMargins left="0.75" right="0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7169" r:id="rId4">
          <objectPr defaultSize="0" autoPict="0" r:id="rId5">
            <anchor moveWithCells="1" sizeWithCells="1">
              <from>
                <xdr:col>1</xdr:col>
                <xdr:colOff>123825</xdr:colOff>
                <xdr:row>400</xdr:row>
                <xdr:rowOff>161925</xdr:rowOff>
              </from>
              <to>
                <xdr:col>1</xdr:col>
                <xdr:colOff>257175</xdr:colOff>
                <xdr:row>401</xdr:row>
                <xdr:rowOff>28575</xdr:rowOff>
              </to>
            </anchor>
          </objectPr>
        </oleObject>
      </mc:Choice>
      <mc:Fallback>
        <oleObject progId="Equation.3" shapeId="7169" r:id="rId4"/>
      </mc:Fallback>
    </mc:AlternateContent>
    <mc:AlternateContent xmlns:mc="http://schemas.openxmlformats.org/markup-compatibility/2006">
      <mc:Choice Requires="x14">
        <oleObject progId="Equation.3" shapeId="7170" r:id="rId6">
          <objectPr defaultSize="0" autoPict="0" r:id="rId5">
            <anchor moveWithCells="1" sizeWithCells="1">
              <from>
                <xdr:col>1</xdr:col>
                <xdr:colOff>123825</xdr:colOff>
                <xdr:row>297</xdr:row>
                <xdr:rowOff>219075</xdr:rowOff>
              </from>
              <to>
                <xdr:col>1</xdr:col>
                <xdr:colOff>257175</xdr:colOff>
                <xdr:row>298</xdr:row>
                <xdr:rowOff>85725</xdr:rowOff>
              </to>
            </anchor>
          </objectPr>
        </oleObject>
      </mc:Choice>
      <mc:Fallback>
        <oleObject progId="Equation.3" shapeId="7170" r:id="rId6"/>
      </mc:Fallback>
    </mc:AlternateContent>
    <mc:AlternateContent xmlns:mc="http://schemas.openxmlformats.org/markup-compatibility/2006">
      <mc:Choice Requires="x14">
        <oleObject progId="Equation.3" shapeId="7171" r:id="rId7">
          <objectPr defaultSize="0" autoPict="0" r:id="rId5">
            <anchor moveWithCells="1" sizeWithCells="1">
              <from>
                <xdr:col>1</xdr:col>
                <xdr:colOff>123825</xdr:colOff>
                <xdr:row>362</xdr:row>
                <xdr:rowOff>161925</xdr:rowOff>
              </from>
              <to>
                <xdr:col>1</xdr:col>
                <xdr:colOff>257175</xdr:colOff>
                <xdr:row>363</xdr:row>
                <xdr:rowOff>28575</xdr:rowOff>
              </to>
            </anchor>
          </objectPr>
        </oleObject>
      </mc:Choice>
      <mc:Fallback>
        <oleObject progId="Equation.3" shapeId="7171" r:id="rId7"/>
      </mc:Fallback>
    </mc:AlternateContent>
    <mc:AlternateContent xmlns:mc="http://schemas.openxmlformats.org/markup-compatibility/2006">
      <mc:Choice Requires="x14">
        <oleObject progId="Equation.3" shapeId="7172" r:id="rId8">
          <objectPr defaultSize="0" autoPict="0" r:id="rId5">
            <anchor moveWithCells="1" sizeWithCells="1">
              <from>
                <xdr:col>1</xdr:col>
                <xdr:colOff>123825</xdr:colOff>
                <xdr:row>450</xdr:row>
                <xdr:rowOff>161925</xdr:rowOff>
              </from>
              <to>
                <xdr:col>1</xdr:col>
                <xdr:colOff>257175</xdr:colOff>
                <xdr:row>451</xdr:row>
                <xdr:rowOff>28575</xdr:rowOff>
              </to>
            </anchor>
          </objectPr>
        </oleObject>
      </mc:Choice>
      <mc:Fallback>
        <oleObject progId="Equation.3" shapeId="7172" r:id="rId8"/>
      </mc:Fallback>
    </mc:AlternateContent>
    <mc:AlternateContent xmlns:mc="http://schemas.openxmlformats.org/markup-compatibility/2006">
      <mc:Choice Requires="x14">
        <oleObject progId="Equation.3" shapeId="7173" r:id="rId9">
          <objectPr defaultSize="0" autoPict="0" r:id="rId5">
            <anchor moveWithCells="1" sizeWithCells="1">
              <from>
                <xdr:col>1</xdr:col>
                <xdr:colOff>123825</xdr:colOff>
                <xdr:row>400</xdr:row>
                <xdr:rowOff>161925</xdr:rowOff>
              </from>
              <to>
                <xdr:col>1</xdr:col>
                <xdr:colOff>257175</xdr:colOff>
                <xdr:row>401</xdr:row>
                <xdr:rowOff>28575</xdr:rowOff>
              </to>
            </anchor>
          </objectPr>
        </oleObject>
      </mc:Choice>
      <mc:Fallback>
        <oleObject progId="Equation.3" shapeId="7173" r:id="rId9"/>
      </mc:Fallback>
    </mc:AlternateContent>
    <mc:AlternateContent xmlns:mc="http://schemas.openxmlformats.org/markup-compatibility/2006">
      <mc:Choice Requires="x14">
        <oleObject progId="Equation.3" shapeId="7174" r:id="rId10">
          <objectPr defaultSize="0" r:id="rId5">
            <anchor moveWithCells="1" sizeWithCells="1">
              <from>
                <xdr:col>1</xdr:col>
                <xdr:colOff>123825</xdr:colOff>
                <xdr:row>297</xdr:row>
                <xdr:rowOff>219075</xdr:rowOff>
              </from>
              <to>
                <xdr:col>1</xdr:col>
                <xdr:colOff>257175</xdr:colOff>
                <xdr:row>298</xdr:row>
                <xdr:rowOff>85725</xdr:rowOff>
              </to>
            </anchor>
          </objectPr>
        </oleObject>
      </mc:Choice>
      <mc:Fallback>
        <oleObject progId="Equation.3" shapeId="7174" r:id="rId10"/>
      </mc:Fallback>
    </mc:AlternateContent>
    <mc:AlternateContent xmlns:mc="http://schemas.openxmlformats.org/markup-compatibility/2006">
      <mc:Choice Requires="x14">
        <oleObject progId="Equation.3" shapeId="7175" r:id="rId11">
          <objectPr defaultSize="0" autoPict="0" r:id="rId5">
            <anchor moveWithCells="1" sizeWithCells="1">
              <from>
                <xdr:col>1</xdr:col>
                <xdr:colOff>123825</xdr:colOff>
                <xdr:row>362</xdr:row>
                <xdr:rowOff>161925</xdr:rowOff>
              </from>
              <to>
                <xdr:col>1</xdr:col>
                <xdr:colOff>257175</xdr:colOff>
                <xdr:row>363</xdr:row>
                <xdr:rowOff>28575</xdr:rowOff>
              </to>
            </anchor>
          </objectPr>
        </oleObject>
      </mc:Choice>
      <mc:Fallback>
        <oleObject progId="Equation.3" shapeId="7175" r:id="rId11"/>
      </mc:Fallback>
    </mc:AlternateContent>
    <mc:AlternateContent xmlns:mc="http://schemas.openxmlformats.org/markup-compatibility/2006">
      <mc:Choice Requires="x14">
        <oleObject progId="Equation.3" shapeId="7176" r:id="rId12">
          <objectPr defaultSize="0" autoPict="0" r:id="rId5">
            <anchor moveWithCells="1" sizeWithCells="1">
              <from>
                <xdr:col>1</xdr:col>
                <xdr:colOff>123825</xdr:colOff>
                <xdr:row>450</xdr:row>
                <xdr:rowOff>161925</xdr:rowOff>
              </from>
              <to>
                <xdr:col>1</xdr:col>
                <xdr:colOff>257175</xdr:colOff>
                <xdr:row>451</xdr:row>
                <xdr:rowOff>28575</xdr:rowOff>
              </to>
            </anchor>
          </objectPr>
        </oleObject>
      </mc:Choice>
      <mc:Fallback>
        <oleObject progId="Equation.3" shapeId="7176" r:id="rId12"/>
      </mc:Fallback>
    </mc:AlternateContent>
    <mc:AlternateContent xmlns:mc="http://schemas.openxmlformats.org/markup-compatibility/2006">
      <mc:Choice Requires="x14">
        <oleObject progId="Equation.3" shapeId="7177" r:id="rId13">
          <objectPr defaultSize="0" autoPict="0" r:id="rId5">
            <anchor moveWithCells="1" sizeWithCells="1">
              <from>
                <xdr:col>1</xdr:col>
                <xdr:colOff>123825</xdr:colOff>
                <xdr:row>514</xdr:row>
                <xdr:rowOff>161925</xdr:rowOff>
              </from>
              <to>
                <xdr:col>1</xdr:col>
                <xdr:colOff>257175</xdr:colOff>
                <xdr:row>515</xdr:row>
                <xdr:rowOff>28575</xdr:rowOff>
              </to>
            </anchor>
          </objectPr>
        </oleObject>
      </mc:Choice>
      <mc:Fallback>
        <oleObject progId="Equation.3" shapeId="7177" r:id="rId13"/>
      </mc:Fallback>
    </mc:AlternateContent>
    <mc:AlternateContent xmlns:mc="http://schemas.openxmlformats.org/markup-compatibility/2006">
      <mc:Choice Requires="x14">
        <oleObject progId="Equation.3" shapeId="7178" r:id="rId14">
          <objectPr defaultSize="0" autoPict="0" r:id="rId5">
            <anchor moveWithCells="1" sizeWithCells="1">
              <from>
                <xdr:col>1</xdr:col>
                <xdr:colOff>123825</xdr:colOff>
                <xdr:row>514</xdr:row>
                <xdr:rowOff>161925</xdr:rowOff>
              </from>
              <to>
                <xdr:col>1</xdr:col>
                <xdr:colOff>257175</xdr:colOff>
                <xdr:row>515</xdr:row>
                <xdr:rowOff>28575</xdr:rowOff>
              </to>
            </anchor>
          </objectPr>
        </oleObject>
      </mc:Choice>
      <mc:Fallback>
        <oleObject progId="Equation.3" shapeId="7178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รวม</vt:lpstr>
      <vt:lpstr>Elementary 2</vt:lpstr>
      <vt:lpstr>Intermediate</vt:lpstr>
      <vt:lpstr>Pre-Intermediate</vt:lpstr>
      <vt:lpstr>Starter 2</vt:lpstr>
      <vt:lpstr>Upper-Intermediate</vt:lpstr>
      <vt:lpstr>บทสรุปผู้บริหาร</vt:lpstr>
      <vt:lpstr>สรุป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chat-apiwan</dc:creator>
  <cp:lastModifiedBy>monta chat-apiwan</cp:lastModifiedBy>
  <cp:lastPrinted>2020-07-31T01:57:17Z</cp:lastPrinted>
  <dcterms:created xsi:type="dcterms:W3CDTF">2020-06-15T07:11:05Z</dcterms:created>
  <dcterms:modified xsi:type="dcterms:W3CDTF">2020-07-31T03:11:10Z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