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8\"/>
    </mc:Choice>
  </mc:AlternateContent>
  <bookViews>
    <workbookView xWindow="240" yWindow="525" windowWidth="21075" windowHeight="9555" tabRatio="830" activeTab="1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0" r:id="rId5"/>
    <sheet name="ข้อเสนอแนะ" sheetId="26" r:id="rId6"/>
  </sheets>
  <calcPr calcId="152511"/>
</workbook>
</file>

<file path=xl/calcChain.xml><?xml version="1.0" encoding="utf-8"?>
<calcChain xmlns="http://schemas.openxmlformats.org/spreadsheetml/2006/main">
  <c r="D13" i="26" l="1"/>
  <c r="C17" i="28" l="1"/>
  <c r="D17" i="28" s="1"/>
  <c r="I335" i="27" l="1"/>
  <c r="E334" i="27"/>
  <c r="F334" i="27"/>
  <c r="G334" i="27"/>
  <c r="H334" i="27"/>
  <c r="I334" i="27"/>
  <c r="J334" i="27"/>
  <c r="K334" i="27"/>
  <c r="L334" i="27"/>
  <c r="M334" i="27"/>
  <c r="N334" i="27"/>
  <c r="O334" i="27"/>
  <c r="P334" i="27"/>
  <c r="Q334" i="27"/>
  <c r="R334" i="27"/>
  <c r="S334" i="27"/>
  <c r="T334" i="27"/>
  <c r="U334" i="27"/>
  <c r="V334" i="27"/>
  <c r="W334" i="27"/>
  <c r="X334" i="27"/>
  <c r="Y334" i="27"/>
  <c r="Z334" i="27"/>
  <c r="AA334" i="27"/>
  <c r="D334" i="27"/>
  <c r="G333" i="27" l="1"/>
  <c r="H333" i="27"/>
  <c r="I333" i="27"/>
  <c r="E333" i="27"/>
  <c r="F333" i="27"/>
  <c r="J333" i="27"/>
  <c r="K333" i="27"/>
  <c r="L333" i="27"/>
  <c r="M333" i="27"/>
  <c r="N333" i="27"/>
  <c r="O333" i="27"/>
  <c r="P333" i="27"/>
  <c r="Q333" i="27"/>
  <c r="R333" i="27"/>
  <c r="S333" i="27"/>
  <c r="T333" i="27"/>
  <c r="U333" i="27"/>
  <c r="V333" i="27"/>
  <c r="W333" i="27"/>
  <c r="X333" i="27"/>
  <c r="Y333" i="27"/>
  <c r="Z333" i="27"/>
  <c r="AA333" i="27"/>
  <c r="D333" i="27"/>
  <c r="C17" i="29" l="1"/>
  <c r="D17" i="29" s="1"/>
  <c r="C16" i="29"/>
  <c r="D16" i="29" s="1"/>
  <c r="C15" i="29"/>
  <c r="D15" i="29" s="1"/>
  <c r="C14" i="29"/>
  <c r="D14" i="29" s="1"/>
  <c r="C13" i="29"/>
  <c r="D13" i="29" s="1"/>
  <c r="C12" i="29"/>
  <c r="D12" i="29" s="1"/>
  <c r="C11" i="29"/>
  <c r="D11" i="29" s="1"/>
  <c r="C10" i="29"/>
  <c r="D10" i="29" s="1"/>
  <c r="C6" i="29"/>
  <c r="D6" i="29" s="1"/>
  <c r="C35" i="28"/>
  <c r="D35" i="28" s="1"/>
  <c r="C34" i="28"/>
  <c r="D34" i="28" s="1"/>
  <c r="C32" i="28"/>
  <c r="D32" i="28" s="1"/>
  <c r="C31" i="28"/>
  <c r="D31" i="28" s="1"/>
  <c r="C30" i="28"/>
  <c r="D30" i="28" s="1"/>
  <c r="C29" i="28"/>
  <c r="C28" i="28"/>
  <c r="D28" i="28" s="1"/>
  <c r="C27" i="28"/>
  <c r="D27" i="28" s="1"/>
  <c r="D29" i="28" l="1"/>
  <c r="C24" i="28"/>
  <c r="D24" i="28" s="1"/>
  <c r="C23" i="28"/>
  <c r="D23" i="28" s="1"/>
  <c r="C22" i="28"/>
  <c r="D22" i="28" s="1"/>
  <c r="C20" i="28"/>
  <c r="D20" i="28" s="1"/>
  <c r="C19" i="28"/>
  <c r="D19" i="28" s="1"/>
  <c r="Q335" i="27" l="1"/>
  <c r="AA335" i="27" l="1"/>
  <c r="O335" i="27"/>
  <c r="AB426" i="27" l="1"/>
  <c r="AB427" i="27"/>
  <c r="AB428" i="27"/>
</calcChain>
</file>

<file path=xl/sharedStrings.xml><?xml version="1.0" encoding="utf-8"?>
<sst xmlns="http://schemas.openxmlformats.org/spreadsheetml/2006/main" count="366" uniqueCount="350">
  <si>
    <t>1.nu comment</t>
  </si>
  <si>
    <t>ลำดับ</t>
  </si>
  <si>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</si>
  <si>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</si>
  <si>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</si>
  <si>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</si>
  <si>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</si>
  <si>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</si>
  <si>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</si>
  <si>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</si>
  <si>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</si>
  <si>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</si>
  <si>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3.2</t>
  </si>
  <si>
    <t>ข้อ 4.2</t>
  </si>
  <si>
    <t>ข้อ 1.4</t>
  </si>
  <si>
    <t>ข้อ 1.5</t>
  </si>
  <si>
    <t>ข้อ 1.6</t>
  </si>
  <si>
    <t>ข้อ 2.3</t>
  </si>
  <si>
    <t>ข้อ 2.4</t>
  </si>
  <si>
    <t>ข้อ 2.5</t>
  </si>
  <si>
    <t>ข้อ 2.6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</si>
  <si>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</si>
  <si>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</si>
  <si>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</si>
  <si>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</si>
  <si>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</si>
  <si>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</si>
  <si>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</si>
  <si>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</si>
  <si>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ข้อ 4.2.8</t>
  </si>
  <si>
    <t>ณ ห้องพระราชทานปริญญาบัตร อาคารอเนกประสงค์ มหาวิทยาลัยนเรศวร</t>
  </si>
  <si>
    <t>วันเสาร์ที่ 8 สิงหาคม 2558</t>
  </si>
  <si>
    <t>อีเมล์</t>
  </si>
  <si>
    <t>SMS</t>
  </si>
  <si>
    <t>ความต้องการด้านอื่นๆ</t>
  </si>
  <si>
    <t>1.ด้านภาษาระบบการเรียนรู้ผ่านคอมพิวเตอร์</t>
  </si>
  <si>
    <t>1.ให้ความรู้ด้านการค้นคว้าข้อมูลวิจัย</t>
  </si>
  <si>
    <t>Kettidd31@hotmail.com</t>
  </si>
  <si>
    <t>084-3844942</t>
  </si>
  <si>
    <t>maiipalm14@gmail.com</t>
  </si>
  <si>
    <t>099-2719178</t>
  </si>
  <si>
    <t>chaipakth@hotmail.com</t>
  </si>
  <si>
    <t>081-887708</t>
  </si>
  <si>
    <t>แหล่งสืบค้นคว้าวารสาร หนังสือวิชาการ วิทยานิพนธ์ต่างๆ</t>
  </si>
  <si>
    <t>vihokion@yahoo.com</t>
  </si>
  <si>
    <t>ข้อเสนอแนะ</t>
  </si>
  <si>
    <t>จัดสอนเสริมพิเศษ</t>
  </si>
  <si>
    <t xml:space="preserve">1. ฐานข้อมูลวิทยานิพนธ์เชื่อมโยงมหาวิทยาลัยทั่วโลก                </t>
  </si>
  <si>
    <t>088-1896898</t>
  </si>
  <si>
    <t>winatchad@feu.edu</t>
  </si>
  <si>
    <t>095-9505701</t>
  </si>
  <si>
    <t>kimboran.1989@gmail.com</t>
  </si>
  <si>
    <t>085-4000988</t>
  </si>
  <si>
    <t>090-2597992</t>
  </si>
  <si>
    <t>gift.zzza@hotmail.com</t>
  </si>
  <si>
    <t>083-2162348</t>
  </si>
  <si>
    <t>anssanee_may@hotmail.com</t>
  </si>
  <si>
    <t>pram.boon@hotmail.com</t>
  </si>
  <si>
    <t>gangwoy@outlook.com</t>
  </si>
  <si>
    <t>อยากให้ทบทวนทั้งหมด</t>
  </si>
  <si>
    <t>swan_swu@hotmail.com</t>
  </si>
  <si>
    <t>080-5088809</t>
  </si>
  <si>
    <t>goodday_1946915@hotmail.com</t>
  </si>
  <si>
    <t>083-1674154</t>
  </si>
  <si>
    <t>kokuku_t@hotmail.co.th</t>
  </si>
  <si>
    <t>085-7211285</t>
  </si>
  <si>
    <t>sakulsueb_@hotmail.com</t>
  </si>
  <si>
    <t>089-7087811</t>
  </si>
  <si>
    <t>พิจารณาผลงานวิชาการ เพื่อพัฒนาสู่การตีพิมพ์และเผยแพร่</t>
  </si>
  <si>
    <t>thatpic@hotmail.com</t>
  </si>
  <si>
    <t>086-0083633</t>
  </si>
  <si>
    <t>tassaneehirunkum@gmail.com</t>
  </si>
  <si>
    <t>086-6268597</t>
  </si>
  <si>
    <t>jeab_jibjib@hotmail.com</t>
  </si>
  <si>
    <t>091-0709298</t>
  </si>
  <si>
    <t>kabtapon_engineer@hotmail.com</t>
  </si>
  <si>
    <t>086-9374959</t>
  </si>
  <si>
    <t>gdsuta@hotmail.com</t>
  </si>
  <si>
    <t>085-1324093</t>
  </si>
  <si>
    <t>chaaimbiw@hotmail.com</t>
  </si>
  <si>
    <t>084-7134166</t>
  </si>
  <si>
    <t>f.luk.flvk@hotmail.com</t>
  </si>
  <si>
    <t>086-7368022</t>
  </si>
  <si>
    <t>ningnong827@gmail.com</t>
  </si>
  <si>
    <t>084-7408084</t>
  </si>
  <si>
    <t>sasitorn161@hotmail.co.th</t>
  </si>
  <si>
    <t>089-2654960</t>
  </si>
  <si>
    <t>087-3184007</t>
  </si>
  <si>
    <t>จัดอบรมเสาร์-อาทิตย์ บทเรียนออนไลท์</t>
  </si>
  <si>
    <t>penguin_ii@hotmail.com</t>
  </si>
  <si>
    <t>095-8947555</t>
  </si>
  <si>
    <t>086-2235307</t>
  </si>
  <si>
    <t>081-9626763</t>
  </si>
  <si>
    <t>naves_math@hotmail.com</t>
  </si>
  <si>
    <t>kittisak93@hotmail.com</t>
  </si>
  <si>
    <t>091-3837531</t>
  </si>
  <si>
    <t>wateekorns@hotmail.com</t>
  </si>
  <si>
    <t>jutamas.jk85@gmail.com</t>
  </si>
  <si>
    <t>082-3935658</t>
  </si>
  <si>
    <t>ประชาสัมพันธ์โครงการประชุมวิชาการ สัมมนา นำเสนอผลงานของบัณฑิต มหาวิทยาลัยต่างๆ ทั้งในและต่างประเทศ</t>
  </si>
  <si>
    <t>panisa.l@hotmail.com</t>
  </si>
  <si>
    <t>090-6815503</t>
  </si>
  <si>
    <t>son-thongtna@hotmail.com</t>
  </si>
  <si>
    <t>087-5667595</t>
  </si>
  <si>
    <t>nawadoo@hotmail.com</t>
  </si>
  <si>
    <t>แบบออลไลท์</t>
  </si>
  <si>
    <t>apple4404@hotmail.com</t>
  </si>
  <si>
    <t>087-2086745</t>
  </si>
  <si>
    <t>mc3053@hotmail.com</t>
  </si>
  <si>
    <t>oum036@hoymail.com</t>
  </si>
  <si>
    <t>084-6556546</t>
  </si>
  <si>
    <t>aymn_nutt24@windorsline.com</t>
  </si>
  <si>
    <t>089-9144965</t>
  </si>
  <si>
    <t>083-5664492</t>
  </si>
  <si>
    <t>van.wannapha@gmail.com</t>
  </si>
  <si>
    <t>lukkbo@gmail.com</t>
  </si>
  <si>
    <t>081-8887501</t>
  </si>
  <si>
    <t>แหล่งทุนการทำวิทยานิพนธ์</t>
  </si>
  <si>
    <t>na_mat51@hotmail.com</t>
  </si>
  <si>
    <t>แปลภาษา</t>
  </si>
  <si>
    <t>pnggzaa@gmail.com</t>
  </si>
  <si>
    <t>088-2733478</t>
  </si>
  <si>
    <t>krusathi@hotmail.com</t>
  </si>
  <si>
    <t>pinceau_x@hotmail.com</t>
  </si>
  <si>
    <t>085-6633050</t>
  </si>
  <si>
    <t>sirincvs@gmail.com</t>
  </si>
  <si>
    <t>081-9908098</t>
  </si>
  <si>
    <t>makhinuvo@hotmail.com</t>
  </si>
  <si>
    <t>093-9464406</t>
  </si>
  <si>
    <t>suphisara2532@hotmail.com</t>
  </si>
  <si>
    <t>082-8786528</t>
  </si>
  <si>
    <t>artjar2012@hotmail.com</t>
  </si>
  <si>
    <t>089-9972955</t>
  </si>
  <si>
    <t>phraisin@hotmail.com</t>
  </si>
  <si>
    <t>sukanyav53@gmail.com</t>
  </si>
  <si>
    <t>แนวทางการสอนภาษาอังกฤษระดับปริญญาโท ที่มหาวิทยาลัยนเรศวรจัดขึ้น</t>
  </si>
  <si>
    <t>จัดอบรมเขียนวิทยานิพนธ์เป็นภาษาอังกฤษ</t>
  </si>
  <si>
    <t>patchavaphun_k@yahoo.com</t>
  </si>
  <si>
    <t>abodibanan_kiku@hotmail.com</t>
  </si>
  <si>
    <t>1.พัฒนาด้านการวิจัยและการเก็บข้อมูล ระเบียบวิธีวิจัยและสถิติที่ใช้ในการวิจัย                                          2.บริการเปิดสอน cu-tep ที่มหาวิทยานิพนธ์                  3.บริการด้านการศึกษาดูงานในต่างประเทศ</t>
  </si>
  <si>
    <t>film_wish@hotmail.com</t>
  </si>
  <si>
    <t>yonlada2273@gmail.com</t>
  </si>
  <si>
    <t>spy_29@hotmail.com</t>
  </si>
  <si>
    <t>nowza2533@gmail.com</t>
  </si>
  <si>
    <t>082-8861150</t>
  </si>
  <si>
    <t>ทบทวนการจัดหน้าขอเนื้อหา การสะกดคำผิด</t>
  </si>
  <si>
    <t xml:space="preserve">abdulrochitt@gmail.com </t>
  </si>
  <si>
    <t>081-1982389</t>
  </si>
  <si>
    <t>ควรมีวิชาให้ลงเรียนในกรณีถ้าสอบไม่ผ่านอังกฤษ</t>
  </si>
  <si>
    <t>maewmeawgirl@hotmail.com</t>
  </si>
  <si>
    <t>waterboy11323@hotmail.com</t>
  </si>
  <si>
    <t>momi_i@hotmail.com</t>
  </si>
  <si>
    <t>080-511337</t>
  </si>
  <si>
    <t>obajung_1989@hotmail.com</t>
  </si>
  <si>
    <t>f.sawasdipol@hotmail.com</t>
  </si>
  <si>
    <t>086-9193275</t>
  </si>
  <si>
    <t>jariya_somk@hotmail.com</t>
  </si>
  <si>
    <t>087-3729752</t>
  </si>
  <si>
    <t>R_ayrai@hotmail.com</t>
  </si>
  <si>
    <t>088-2525298</t>
  </si>
  <si>
    <t>i.chergod@hotmail.com</t>
  </si>
  <si>
    <t>087-4565684</t>
  </si>
  <si>
    <t>1.บริการถ่ายเอกสารฟรี 2.ทุนการศึกษาที่เป็นปัจจุบัน</t>
  </si>
  <si>
    <t>icecream.3635@gmail.com</t>
  </si>
  <si>
    <t>จัดทำรูปเล่มผลงานอื่นๆ ตามความเหมาะสม</t>
  </si>
  <si>
    <t>popeye_film@hotmail.com</t>
  </si>
  <si>
    <t>091-0174170</t>
  </si>
  <si>
    <t>malee.ruchira@gmail.com</t>
  </si>
  <si>
    <t>ทุนการศึกษาต่อ</t>
  </si>
  <si>
    <t>attawat_rx@hotmail.com</t>
  </si>
  <si>
    <t>gift_wangwat@hotmail.com</t>
  </si>
  <si>
    <t>k.thanpawee@gmail.com</t>
  </si>
  <si>
    <t>oaboaf45556@gmail.com</t>
  </si>
  <si>
    <t>091-0494158</t>
  </si>
  <si>
    <t>jae_888@hotmail.com</t>
  </si>
  <si>
    <t>088-1530263</t>
  </si>
  <si>
    <t>nattapolnukulkham@hotmail.com</t>
  </si>
  <si>
    <t>089-4603150</t>
  </si>
  <si>
    <t>1.ตรวจสอบคำผิด วรรคตอนต่างๆและการผลิตเอกสารตามหัวข้อที่กำหนด 2.ทุนจากแหล่งต่างๆในการวิจัย</t>
  </si>
  <si>
    <t>nonthiwoa@hotmail.com</t>
  </si>
  <si>
    <t>pankwin_bo@hotmail.com</t>
  </si>
  <si>
    <t>081-1823482</t>
  </si>
  <si>
    <t>airjern@gmail.com</t>
  </si>
  <si>
    <t>preeda06@hotmail.com</t>
  </si>
  <si>
    <t>091-0287675</t>
  </si>
  <si>
    <t>gitsada@hotmail.com</t>
  </si>
  <si>
    <t>080-5182803</t>
  </si>
  <si>
    <t>nirut_pai@hotmail.com</t>
  </si>
  <si>
    <t>082-77421858</t>
  </si>
  <si>
    <t>pantasree_drr@hotmail.com</t>
  </si>
  <si>
    <t>081-2935510</t>
  </si>
  <si>
    <t>tanamon.wow@gmail.com</t>
  </si>
  <si>
    <t>082-3669011</t>
  </si>
  <si>
    <t>suti_na@hotmail.com</t>
  </si>
  <si>
    <t>ban8299@hotmail.com</t>
  </si>
  <si>
    <t>koonnu_vsana@hotmail.com</t>
  </si>
  <si>
    <t>chatree823@hotmail.com</t>
  </si>
  <si>
    <t>088-3667743</t>
  </si>
  <si>
    <t>alone-aginu54@hotmail.com</t>
  </si>
  <si>
    <t>082-7743670</t>
  </si>
  <si>
    <t>suphachok_james@hotmail.com</t>
  </si>
  <si>
    <t>093-1340694</t>
  </si>
  <si>
    <t>kunlapong22@hotmail.com</t>
  </si>
  <si>
    <t>094-1546454</t>
  </si>
  <si>
    <t>naruewanchan@gmail.com</t>
  </si>
  <si>
    <t>waroonsuwankitti@gmail.com</t>
  </si>
  <si>
    <t>pronpan18@gmail.com</t>
  </si>
  <si>
    <t>082-7723306</t>
  </si>
  <si>
    <t>poy.junya11@hotmail.com</t>
  </si>
  <si>
    <t>msu2543@hotmail.co.th</t>
  </si>
  <si>
    <t>archahamp@hotmail.com</t>
  </si>
  <si>
    <t>094-6284282</t>
  </si>
  <si>
    <t>atomant555@yahoo.com</t>
  </si>
  <si>
    <t>1.ให้บริการถ่ายเอกสารตำราต่างประเทศ 2.บริการบทความวิชาการต่างประเทศ 3.งานวิจัยของคณาจารย์และนิสิต 3.ข่าวสารเกี่ยวกับการนำเสนอผลงานวิชาการั้งในและต่างประเทศ 4.ควรแยกเป็น 3 ฉบับ 3 กลุ่มสาขาวิชา และให้บริการสมาชิกโดยรับสมัครและจัดส่งให้เข้าถึงวารสารได้ง่ายขึ้น</t>
  </si>
  <si>
    <t>chaiwatc13@gmail.com</t>
  </si>
  <si>
    <t>081-5325311</t>
  </si>
  <si>
    <t>bsy.ee@msn.com</t>
  </si>
  <si>
    <t>trieat306@gmail.com</t>
  </si>
  <si>
    <t>1.รับจัดพิมพ์ แก้ไข 2.อัฟเดทหน้าเราให้ทันสมัยอยู่เสมอ และสอดคล้องกับในทุกหัวข้อ</t>
  </si>
  <si>
    <t>peepohmook@gmail.com</t>
  </si>
  <si>
    <t>p_iceshiz@hotmail.com</t>
  </si>
  <si>
    <t>087-5687240</t>
  </si>
  <si>
    <t>ความรู้ทั่วไปที่สามารถนำไปใช้ชีวิตประจำวัน</t>
  </si>
  <si>
    <t>phantakarn54@outlook.com</t>
  </si>
  <si>
    <t>milky_kc@hotmail.com</t>
  </si>
  <si>
    <t>083-0611320</t>
  </si>
  <si>
    <t>tawanyai@gmail.com</t>
  </si>
  <si>
    <t>r.oui@hotmail.com</t>
  </si>
  <si>
    <t>phad_knack@hotmail.com</t>
  </si>
  <si>
    <t xml:space="preserve">moby10562hotmail.com </t>
  </si>
  <si>
    <t>089-4103904</t>
  </si>
  <si>
    <t>bananaoat34@gmail.com</t>
  </si>
  <si>
    <t>phimnay@hotmail.com</t>
  </si>
  <si>
    <t>081-6254704</t>
  </si>
  <si>
    <t>o.sintawee@hotmail.com</t>
  </si>
  <si>
    <t>086-8986556</t>
  </si>
  <si>
    <t>yaowrutaoy@gmail.com</t>
  </si>
  <si>
    <t>089-6727910</t>
  </si>
  <si>
    <t>บทความวิชาการ</t>
  </si>
  <si>
    <t>potja_man@hotmail.com</t>
  </si>
  <si>
    <t>clfswt@gmail.com</t>
  </si>
  <si>
    <t>084-6190700</t>
  </si>
  <si>
    <t>romanee.tdpk@gmail.com</t>
  </si>
  <si>
    <t>sunantinee@windows.com</t>
  </si>
  <si>
    <t>vivo_2522@hotmail.com</t>
  </si>
  <si>
    <t>บริการเรื่องภาษาอังกฤษในเรื่องการเขียนวิทยานิพนธ์ต่างๆ</t>
  </si>
  <si>
    <t>pro_parin@hotmail.com</t>
  </si>
  <si>
    <t>1.ต้องการให้รองรับการจัดการรูปแบบจัดทำรูปเล่ม 2.อยากระบบตรวจสอบสถานะของเอกสารบัณฑิตวิทยาลัย</t>
  </si>
  <si>
    <t>1.จัดทำชั่วโมงกิจกรรมในการรวบรวมกลุ่มปรึกษากันของบัณฑิต 2.ผลงานหรือความสำเร็จของบัณฑิตที่จบก่อน เพื่อเป็นแนวทางในอนาคต</t>
  </si>
  <si>
    <t xml:space="preserve">                                                                     - 2 -</t>
  </si>
  <si>
    <t>ภาษาอังกฤษระดับบัณฑิตศึกษา</t>
  </si>
  <si>
    <t>1.2  โครงการพัฒนาทักษะด้านการวิจัย (ภาษาไทย/English)</t>
  </si>
  <si>
    <t xml:space="preserve">1.3  โครงการพัฒนาด้านการเขียนบทความทางวิชาการ </t>
  </si>
  <si>
    <t>(ภาษาไทย/English)</t>
  </si>
  <si>
    <t>1.4  โครงการอบรมด้านสถิติเพื่อการวิจัย</t>
  </si>
  <si>
    <t>1.5  โครงการอบรมการใช้ระบบการเขียนวิทยานิพธ์ (E-thesis)</t>
  </si>
  <si>
    <t>1.6  โครงการอบรมการใช้โปรแกรมการตรวจสอบการคัดลอกผลงาน</t>
  </si>
  <si>
    <t>ความต้องการโครงการด้านวิชาการ</t>
  </si>
  <si>
    <t>2.1  โครงการออกค่ายอาสาเพื่อพัฒนาชุมชน</t>
  </si>
  <si>
    <t>2.2  โครงการบริการวิชาการสู่ชุมชน</t>
  </si>
  <si>
    <t>2.4  โครงการทำนุบำรุงศิลปวัฒนธรรม อาทิ โครงการรดน้ำดำหัว ฯลฯ</t>
  </si>
  <si>
    <t>2.5  โครงการเพื่อพัฒนาสุนทรียภาพ อาทิ คอนเสิร์ตดนตรีพื้นบ้าน ฯลฯ</t>
  </si>
  <si>
    <t>ความต้องการโครงการเพื่อพัฒนาการเรียนการสอน</t>
  </si>
  <si>
    <t>3.1  โครงการทุนการทำวิทยานิพนธ์</t>
  </si>
  <si>
    <t>ในเวทีต่างประเทศ</t>
  </si>
  <si>
    <t>ความต้องการด้านการประชาสัมพันธ์</t>
  </si>
  <si>
    <t>4.2.1  E-mail (โปรดระบุ)</t>
  </si>
  <si>
    <t>4.2.2  SMS หมายเลข</t>
  </si>
  <si>
    <t>4.2.3  เว็บไซต์บัณฑิตวิทยาลัย (www.grad.nu.ac.th)</t>
  </si>
  <si>
    <t>4.2.4  เว็บไซต์มหาวิทยาลัย (www.nu.ac.th)</t>
  </si>
  <si>
    <t>4.2.5  เว็บไซต์คณะที่สังกัด</t>
  </si>
  <si>
    <t>4.2.6  Facebook บัณฑิตวิทยาลัย</t>
  </si>
  <si>
    <t>4.2.7  Facebook คณะที่สังกัด</t>
  </si>
  <si>
    <t>4.2.8  ป้ายประชาสัมพันธ์/บอร์ดประชาสัมพันธ์</t>
  </si>
  <si>
    <t>N = 331</t>
  </si>
  <si>
    <t>(อาทิ แบบฟอร์ม ประกาศ ข้อปฏิบัติ ประโยชน์</t>
  </si>
  <si>
    <t>ต่อการเรียนการสอนระดับบัณฑิตศึกษา)</t>
  </si>
  <si>
    <t>ตอนที่ 2 ข้อเสนอแนะ</t>
  </si>
  <si>
    <t>วารสารรวบรวม เผยแพร่ผลงานวิจัยของอาจารย์และนิสิตในมหาวิทยาลัยนเรศวร ในรูปแบบสิ่งพิมพ์ เอกสาร</t>
  </si>
  <si>
    <t>1.1  โครงการพัฒนาทักษะด้านภาษาอังกฤษ เพื่อการทดสอบความรู้</t>
  </si>
  <si>
    <t>ร้อยละ</t>
  </si>
  <si>
    <t xml:space="preserve"> เพื่อพัฒนาสู่การตีพิมพ์และเผยแพร่</t>
  </si>
  <si>
    <t>ทั้งในและต่างประเทศ</t>
  </si>
  <si>
    <t xml:space="preserve">                                                                     - 1 -</t>
  </si>
  <si>
    <t>รวม</t>
  </si>
  <si>
    <t>จากจำนวนนิสิตที่เข้าร่วมโครงการ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</si>
  <si>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</si>
  <si>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</si>
  <si>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>ควรมีแหล่งสืบค้นคว้าวารสาร หนังสือวิชาการ วิทยานิพนธ์ต่างๆพิจารณาผลงานวิชาการ เพื่อพัฒนาสู่การตีพิมพ์และเผยแพร่</t>
  </si>
  <si>
    <t>ควรประชาสัมพันธ์โครงการประชุมวิชาการ สัมมนา นำเสนอผลงานของบัณฑิต มหาวิทยาลัยต่างๆ ทั้งในและต่างประเทศ</t>
  </si>
  <si>
    <t>ควรมีฐานข้อมูลวิทยานิพนธ์เชื่อมโยงมหาวิทยาลัยทั่วโลก</t>
  </si>
  <si>
    <t xml:space="preserve">ควรมีทุนการศึกษา </t>
  </si>
  <si>
    <t>ควรมีบริการถ่ายเอกสารฟรี</t>
  </si>
  <si>
    <t xml:space="preserve">                                                                - 3 -</t>
  </si>
  <si>
    <t xml:space="preserve">          ผู้ตอบแบบสำรวจฯ ต้องการให้บัณฑิตวิทยาลัยจัดโครงการด้านวิชาการ เรื่อง ความต้องการโครงการ</t>
  </si>
  <si>
    <t xml:space="preserve">          ความต้องการด้านการประชาสัมพันธ์ เรื่อง เว็บไซต์บัณฑิตวิทยาลัย (www.grad.nu.ac.th) และ</t>
  </si>
  <si>
    <t xml:space="preserve">          ความต้องการโครงการเพื่อพัฒนาการเรียนการสอน เรื่อง ความต้องการโครงการทุนการทำวิทยานิพนธ์</t>
  </si>
  <si>
    <t xml:space="preserve">          ข้อเสนอแนะความต้องการด้านอื่นๆ</t>
  </si>
  <si>
    <t xml:space="preserve">          ความต้องการโครงการพัฒนานิสิตบัณฑิตศึกษา เรื่อง ความต้องการโครงการบริการวิชาการ</t>
  </si>
  <si>
    <t>ความต้องการ</t>
  </si>
  <si>
    <t xml:space="preserve">ผลสำรวจความต้องการของนิสิตระดับบัณฑิตศึกษา ในการให้บริการของบัณฑิตวิทยาลัย </t>
  </si>
  <si>
    <t xml:space="preserve">          บัณฑิตวิทยาลัยได้จัดทำแบบสำรวจความต้องการของนิสิตระดับบัณฑิตศึกษา  ประจำปีการศึกษา 2558</t>
  </si>
  <si>
    <t>เมื่อวันเสาร์ที่ 8 สิงหาคม 2558  ณ อาคารอเนกประสงค์  มหาวิทยาลัยนเรศวร จากการสำรวจข้อมูลความต้องการ</t>
  </si>
  <si>
    <t xml:space="preserve">ของนิสิตระดับบัณฑิตศึกษา และความต้องการรูปแบบการประชาสัมพันธ์สำหรับนิสิตระดับบัณฑิตศึกษา </t>
  </si>
  <si>
    <t>จากจำนวนนิสิตที่เข้าร่วมโครงการฯ</t>
  </si>
  <si>
    <t>มีนิสิตระดับบัณฑิตศึกษา จำนวนทั้งสิ้น 761 คน มีผู้ตอบแบบสำรวจฯ จำนวน 331 คน คิดเป็นร้อยละ 43.50</t>
  </si>
  <si>
    <t>ผลสำรวจความต้องการของนิสิตระดับบัณฑิตศึกษา ประจำปีการศึกษา 2558</t>
  </si>
  <si>
    <t xml:space="preserve">            บัณฑิตวิทยาลัยได้จัดทำแบบสำรวจความต้องการของนิสิตระดับบัณฑิตศึกษา ประจำปีการศึกษา 2558</t>
  </si>
  <si>
    <t xml:space="preserve">เมื่อวันเสาร์ที่ 8 สิงหาคม 2558  ณ ห้องพระราชทานปริญญาบัตร อาคารอเนกประสงค์ มหาวิทยาลัยนเรศวร  </t>
  </si>
  <si>
    <t xml:space="preserve">จากการสำรวจข้อมูลความต้องการของนิสิตระดับบัณฑิตศึกษาและความต้องการรูปแบบการประชาสัมพันธ์  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</si>
  <si>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</si>
  <si>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ความต้องการโครงการพัฒนานิสิตระดับบัณฑิตศึกษา</t>
  </si>
  <si>
    <t>2.3  โครงการกีฬาเชื่อความสัมพันธ์นิสิตระดับบัณฑิตศึกษา</t>
  </si>
  <si>
    <t>3.2  โครงการทุนการนำเสนอผลงานวิจัยสำหรับนิสิตระดับบัณฑิตศึกษา</t>
  </si>
  <si>
    <t>จากตาราง 1 แสดงจำนวนผู้ตอบแบบสำรวจฯ โดยต้องการให้บัณฑิตวิทยาลัยจัดโครงการ</t>
  </si>
  <si>
    <t>มากที่สุด คิดเป็นร้อยละ 98.79  รองลงมาได้แก่ โครงการพัฒนาด้านการเขียนบทความทางวิชาการ</t>
  </si>
  <si>
    <t>(ภาษาไทย/English) คิดเป็นร้อยละ 98.49 และโครงการพัฒนาทักษะด้านการวิจัย (ภาษาไทย/English)</t>
  </si>
  <si>
    <t>คิดเป็นร้อยละ 97.89</t>
  </si>
  <si>
    <t>ในขณะที่มีจำนวนความต้องการโครงการพัฒนานิสิตระดับบัณฑิตศึกษา เรื่อง โครงการบริการ</t>
  </si>
  <si>
    <t xml:space="preserve">วิชาการสู่ชุมชน มากที่สุด คิดเป็นร้อยละ 74.92 รองลงมาได้แก่ โครงการทำนุบำรุงศิลปวัฒนธรรม อาทิ </t>
  </si>
  <si>
    <t>นิสิตระดับบัณฑิตศึกษา คิดเป็นร้อยละ 70.09</t>
  </si>
  <si>
    <t>ส่วนความต้องการโครงการเพื่อพัฒนาการเรียนการสอน พบว่า  นิสิตระดับบัณฑิตศึกษา</t>
  </si>
  <si>
    <t>การนำเสนอผลงานวิจัยสำหรับนิสิตระดับบัณฑิตศึกษา ในเวทีต่างประเทศ คิดเป็นร้อยละ 95.17</t>
  </si>
  <si>
    <t>โครงการรดน้ำดำหัว ฯลฯ คิดเป็นร้อยละ 73.41 และโครงการบรรยายธรรมะเพื่อการพัฒนาจิตใจสำหรับ</t>
  </si>
  <si>
    <t>มีความต้องการโครงการทุนการทำวิทยานิพนธ์ มากที่สุด คิดเป็นร้อยละ 97.58 รองลงมาได้แก่ โครงการทุน</t>
  </si>
  <si>
    <t xml:space="preserve">ออนไลท์ (อาทิ แบบฟอร์ม ประกาศ ข้อปฏิบัติ ประโยชน์ต่อการเรียนการสอนระดับบัณฑิตศึกษา) มากที่สุด </t>
  </si>
  <si>
    <t>1. ควรมีแหล่งสืบค้นคว้าวารสาร หนังสือวิชาการ วิทยานิพนธ์ต่างๆ พิจารณาผลงานวิชาการ</t>
  </si>
  <si>
    <t xml:space="preserve">2. ควรประชาสัมพันธ์โครงการประชุมวิชาการ สัมมนา นำเสนอผลงานของบัณฑิต มหาวิทยาลัยต่างๆ </t>
  </si>
  <si>
    <t>3. ควรมีฐานข้อมูลวิทยานิพนธ์เชื่อมโยงมหาวิทยาลัยทั่วโลก</t>
  </si>
  <si>
    <t xml:space="preserve">4. ควรมีทุนการศึกษา </t>
  </si>
  <si>
    <t>5. ควรมีบริการถ่ายเอกสารฟรี</t>
  </si>
  <si>
    <t>(Turnitin)</t>
  </si>
  <si>
    <t xml:space="preserve">ด้านวิชาการ เรื่อง โครงการอบรมการใช้โปรแกรมการตรวจสอบการคัดลอกผลงาน (Turnitin) </t>
  </si>
  <si>
    <t>2.6  โครงการบรรยายธรรมะเพื่อการพัฒนาจิตใจสำหรับนิสิตระดับบัณฑิตศึกษา</t>
  </si>
  <si>
    <t xml:space="preserve">4.1  ความต้องการข้อมูลดาวน์โหลดเอกสารออนไลท์ </t>
  </si>
  <si>
    <t>และความต้องการด้านการประชาสัมพันธ์ พบว่า ความต้องการข้อมูลดาวน์โหลดเอกสาร</t>
  </si>
  <si>
    <t>คิดเป็นร้อยละ 97.89 รองลงมาได้แก่ ต้องการให้บัณฑิตวิทยาลัยประชาสัมพันธ์ข้อมูลข่าวสารผ่านเว็บไซต์</t>
  </si>
  <si>
    <t xml:space="preserve">บัณฑิตวิทยาลัย (www.grad.nu.ac.th) และเว็บไซต์มหาวิทยาลัย (www.nu.ac.th) คิดเป็นร้อยละ 96.98 </t>
  </si>
  <si>
    <t>เว็บไซต์คณะที่สังกัด คิดเป็นร้อยละ 95.77 และFacebook  บัณฑิตวิทยาลัย คิดเป็นร้อยละ 94.26</t>
  </si>
  <si>
    <t>อบรมการใช้โปรแกรมการตรวจสอบการคัดลอกผลงาน (Turnitin) มากที่สุด คิดเป็นร้อยละ 98.79 รองลงมาได้แก่</t>
  </si>
  <si>
    <t>ความต้องการโครงการพัฒนาด้านการเขียนบทความทางวิชาการ  (ภาษาไทย/English) คิดเป็นร้อยละ 98.49</t>
  </si>
  <si>
    <t>และความต้องการโครงการพัฒนาทักษะด้านการวิจัย (ภาษาไทย/English) คิดเป็นร้อยละ 97.89</t>
  </si>
  <si>
    <t>สู่ชุมชน มากที่สุด คิดเป็นร้อยละ 74.92 รองลงมาได้แก่ ความต้องการโครงการทำนุบำรุงศิลปวัฒนธรรม</t>
  </si>
  <si>
    <t>อาทิ โครงการรดน้ำดำหัว ฯลฯ คิดเป็นร้อยละ 73.41 และความต้องการโครงการบรรยายธรรมะเพื่อการพัฒนา</t>
  </si>
  <si>
    <t>จิตใจสำหรับนิสิตบัณฑิตศึกษา คิดเป็นร้อยละ 70.09</t>
  </si>
  <si>
    <t>มากที่สุด คิดเป็นร้อยละ 97.58 รองลงมาได้แก่ ความต้องการโครงการทุนการนำเสนอผลงานวิจัยสำหรับนิสิตบัณฑิตศึกษา</t>
  </si>
  <si>
    <t>ในเวทีต่างประเทศ คิดเป็นร้อยละ 95.17</t>
  </si>
  <si>
    <t xml:space="preserve">เว็บไซต์มหาวิทยาลัย (www.nu.ac.th) มากที่สุด คิดเป็นร้อยละ 96.98 รองลงมาได้แก่ เว็บไซต์คณะที่สังกัด </t>
  </si>
  <si>
    <t>คิดเป็นร้อยละ 95.77 และความต้องการ Facebook บัณฑิตวิทยาลัย คิดเป็นร้อยละ 94.26</t>
  </si>
  <si>
    <t>มหาวิทยาลัยนเรศวร ประจำปีการศึกษา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</si>
</sst>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b/>
      <sz val="16"/>
      <color theme="1"/>
      <name val="CordiaUPC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6"/>
      <color indexed="8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8"/>
      <name val="TH SarabunPSK"/>
      <family val="2"/>
    </font>
    <font>
      <sz val="14"/>
      <color rgb="FF000000"/>
      <name val="TH SarabunPSK"/>
      <family val="2"/>
    </font>
    <font>
      <u/>
      <sz val="18"/>
      <color theme="10"/>
      <name val="TH SarabunPSK"/>
      <family val="2"/>
    </font>
    <font>
      <sz val="18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2" applyFont="1"/>
    <xf numFmtId="49" fontId="9" fillId="0" borderId="0" xfId="0" applyNumberFormat="1" applyFont="1" applyAlignment="1">
      <alignment horizontal="center"/>
    </xf>
    <xf numFmtId="0" fontId="11" fillId="0" borderId="0" xfId="0" applyFont="1" applyBorder="1"/>
    <xf numFmtId="0" fontId="9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10" fillId="0" borderId="0" xfId="0" applyFont="1"/>
    <xf numFmtId="2" fontId="5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2" applyFont="1" applyAlignment="1">
      <alignment horizontal="center"/>
    </xf>
    <xf numFmtId="0" fontId="14" fillId="0" borderId="0" xfId="0" applyFont="1" applyAlignment="1">
      <alignment horizontal="left" indent="6"/>
    </xf>
    <xf numFmtId="0" fontId="12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/>
    <xf numFmtId="0" fontId="14" fillId="6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/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7" borderId="0" xfId="0" applyFont="1" applyFill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1" applyAlignment="1">
      <alignment vertical="top"/>
    </xf>
    <xf numFmtId="0" fontId="2" fillId="0" borderId="0" xfId="1" applyAlignment="1">
      <alignment horizontal="left"/>
    </xf>
    <xf numFmtId="0" fontId="3" fillId="9" borderId="0" xfId="0" applyFont="1" applyFill="1" applyAlignment="1">
      <alignment horizontal="center"/>
    </xf>
    <xf numFmtId="2" fontId="15" fillId="8" borderId="0" xfId="0" applyNumberFormat="1" applyFont="1" applyFill="1" applyAlignment="1">
      <alignment wrapText="1"/>
    </xf>
    <xf numFmtId="2" fontId="15" fillId="10" borderId="0" xfId="0" applyNumberFormat="1" applyFont="1" applyFill="1" applyAlignment="1">
      <alignment wrapText="1"/>
    </xf>
    <xf numFmtId="2" fontId="5" fillId="10" borderId="0" xfId="0" applyNumberFormat="1" applyFont="1" applyFill="1" applyAlignment="1">
      <alignment horizontal="right"/>
    </xf>
    <xf numFmtId="0" fontId="2" fillId="0" borderId="0" xfId="1" applyAlignment="1"/>
    <xf numFmtId="0" fontId="2" fillId="0" borderId="0" xfId="1" applyAlignment="1">
      <alignment wrapText="1"/>
    </xf>
    <xf numFmtId="0" fontId="1" fillId="8" borderId="0" xfId="0" applyFont="1" applyFill="1" applyAlignment="1"/>
    <xf numFmtId="0" fontId="14" fillId="7" borderId="1" xfId="0" applyFont="1" applyFill="1" applyBorder="1" applyAlignment="1">
      <alignment horizontal="center" vertical="top"/>
    </xf>
    <xf numFmtId="0" fontId="14" fillId="6" borderId="0" xfId="0" applyFont="1" applyFill="1" applyAlignment="1">
      <alignment horizontal="center" vertical="top"/>
    </xf>
    <xf numFmtId="0" fontId="14" fillId="5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5" fillId="0" borderId="3" xfId="0" applyFont="1" applyBorder="1" applyAlignment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Border="1"/>
    <xf numFmtId="0" fontId="5" fillId="0" borderId="15" xfId="0" applyFont="1" applyBorder="1"/>
    <xf numFmtId="0" fontId="6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8" xfId="0" applyFont="1" applyBorder="1"/>
    <xf numFmtId="2" fontId="6" fillId="0" borderId="13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top"/>
    </xf>
    <xf numFmtId="0" fontId="14" fillId="7" borderId="0" xfId="0" applyFont="1" applyFill="1" applyBorder="1" applyAlignment="1">
      <alignment horizontal="center"/>
    </xf>
    <xf numFmtId="0" fontId="16" fillId="0" borderId="0" xfId="1" applyFont="1" applyBorder="1" applyAlignment="1"/>
    <xf numFmtId="0" fontId="17" fillId="0" borderId="0" xfId="0" applyFont="1" applyBorder="1" applyAlignment="1"/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2" fontId="14" fillId="7" borderId="0" xfId="0" applyNumberFormat="1" applyFont="1" applyFill="1" applyAlignment="1">
      <alignment horizontal="center"/>
    </xf>
    <xf numFmtId="0" fontId="18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49" fontId="5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0" xfId="0" applyFont="1" applyBorder="1" applyAlignment="1"/>
    <xf numFmtId="0" fontId="18" fillId="0" borderId="12" xfId="0" applyFont="1" applyBorder="1" applyAlignment="1">
      <alignment horizontal="center"/>
    </xf>
    <xf numFmtId="0" fontId="18" fillId="0" borderId="7" xfId="0" applyFont="1" applyBorder="1"/>
    <xf numFmtId="2" fontId="18" fillId="0" borderId="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/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1" xfId="0" applyFont="1" applyBorder="1"/>
    <xf numFmtId="0" fontId="18" fillId="0" borderId="11" xfId="0" applyFont="1" applyBorder="1" applyAlignment="1"/>
    <xf numFmtId="0" fontId="18" fillId="0" borderId="0" xfId="0" applyFont="1" applyAlignment="1"/>
    <xf numFmtId="0" fontId="18" fillId="0" borderId="8" xfId="0" applyFont="1" applyBorder="1" applyAlignment="1"/>
    <xf numFmtId="0" fontId="5" fillId="0" borderId="0" xfId="2" applyFont="1" applyAlignment="1"/>
    <xf numFmtId="1" fontId="18" fillId="0" borderId="7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49" fontId="5" fillId="0" borderId="0" xfId="0" applyNumberFormat="1" applyFont="1" applyAlignment="1"/>
    <xf numFmtId="0" fontId="6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332</xdr:row>
      <xdr:rowOff>57150</xdr:rowOff>
    </xdr:from>
    <xdr:to>
      <xdr:col>15</xdr:col>
      <xdr:colOff>0</xdr:colOff>
      <xdr:row>332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334</xdr:row>
      <xdr:rowOff>57150</xdr:rowOff>
    </xdr:from>
    <xdr:to>
      <xdr:col>15</xdr:col>
      <xdr:colOff>0</xdr:colOff>
      <xdr:row>334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336</xdr:row>
      <xdr:rowOff>57150</xdr:rowOff>
    </xdr:from>
    <xdr:to>
      <xdr:col>15</xdr:col>
      <xdr:colOff>0</xdr:colOff>
      <xdr:row>336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338</xdr:row>
      <xdr:rowOff>57150</xdr:rowOff>
    </xdr:from>
    <xdr:to>
      <xdr:col>15</xdr:col>
      <xdr:colOff>0</xdr:colOff>
      <xdr:row>338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341</xdr:row>
      <xdr:rowOff>57150</xdr:rowOff>
    </xdr:from>
    <xdr:to>
      <xdr:col>15</xdr:col>
      <xdr:colOff>0</xdr:colOff>
      <xdr:row>341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343</xdr:row>
      <xdr:rowOff>57150</xdr:rowOff>
    </xdr:from>
    <xdr:to>
      <xdr:col>15</xdr:col>
      <xdr:colOff>0</xdr:colOff>
      <xdr:row>343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345</xdr:row>
      <xdr:rowOff>57150</xdr:rowOff>
    </xdr:from>
    <xdr:to>
      <xdr:col>15</xdr:col>
      <xdr:colOff>0</xdr:colOff>
      <xdr:row>345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347</xdr:row>
      <xdr:rowOff>57150</xdr:rowOff>
    </xdr:from>
    <xdr:to>
      <xdr:col>15</xdr:col>
      <xdr:colOff>0</xdr:colOff>
      <xdr:row>347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349</xdr:row>
      <xdr:rowOff>57150</xdr:rowOff>
    </xdr:from>
    <xdr:to>
      <xdr:col>15</xdr:col>
      <xdr:colOff>0</xdr:colOff>
      <xdr:row>349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351</xdr:row>
      <xdr:rowOff>57150</xdr:rowOff>
    </xdr:from>
    <xdr:to>
      <xdr:col>15</xdr:col>
      <xdr:colOff>0</xdr:colOff>
      <xdr:row>351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353</xdr:row>
      <xdr:rowOff>57150</xdr:rowOff>
    </xdr:from>
    <xdr:to>
      <xdr:col>15</xdr:col>
      <xdr:colOff>0</xdr:colOff>
      <xdr:row>353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355</xdr:row>
      <xdr:rowOff>57150</xdr:rowOff>
    </xdr:from>
    <xdr:to>
      <xdr:col>15</xdr:col>
      <xdr:colOff>0</xdr:colOff>
      <xdr:row>355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357</xdr:row>
      <xdr:rowOff>57150</xdr:rowOff>
    </xdr:from>
    <xdr:to>
      <xdr:col>15</xdr:col>
      <xdr:colOff>0</xdr:colOff>
      <xdr:row>357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359</xdr:row>
      <xdr:rowOff>57150</xdr:rowOff>
    </xdr:from>
    <xdr:to>
      <xdr:col>15</xdr:col>
      <xdr:colOff>0</xdr:colOff>
      <xdr:row>359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361</xdr:row>
      <xdr:rowOff>57150</xdr:rowOff>
    </xdr:from>
    <xdr:to>
      <xdr:col>15</xdr:col>
      <xdr:colOff>0</xdr:colOff>
      <xdr:row>361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363</xdr:row>
      <xdr:rowOff>57150</xdr:rowOff>
    </xdr:from>
    <xdr:to>
      <xdr:col>15</xdr:col>
      <xdr:colOff>0</xdr:colOff>
      <xdr:row>363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365</xdr:row>
      <xdr:rowOff>57150</xdr:rowOff>
    </xdr:from>
    <xdr:to>
      <xdr:col>15</xdr:col>
      <xdr:colOff>0</xdr:colOff>
      <xdr:row>365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367</xdr:row>
      <xdr:rowOff>57150</xdr:rowOff>
    </xdr:from>
    <xdr:to>
      <xdr:col>15</xdr:col>
      <xdr:colOff>0</xdr:colOff>
      <xdr:row>367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369</xdr:row>
      <xdr:rowOff>57150</xdr:rowOff>
    </xdr:from>
    <xdr:to>
      <xdr:col>15</xdr:col>
      <xdr:colOff>0</xdr:colOff>
      <xdr:row>369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371</xdr:row>
      <xdr:rowOff>57150</xdr:rowOff>
    </xdr:from>
    <xdr:to>
      <xdr:col>15</xdr:col>
      <xdr:colOff>0</xdr:colOff>
      <xdr:row>371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373</xdr:row>
      <xdr:rowOff>57150</xdr:rowOff>
    </xdr:from>
    <xdr:to>
      <xdr:col>15</xdr:col>
      <xdr:colOff>0</xdr:colOff>
      <xdr:row>373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375</xdr:row>
      <xdr:rowOff>57150</xdr:rowOff>
    </xdr:from>
    <xdr:to>
      <xdr:col>15</xdr:col>
      <xdr:colOff>0</xdr:colOff>
      <xdr:row>375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377</xdr:row>
      <xdr:rowOff>57150</xdr:rowOff>
    </xdr:from>
    <xdr:to>
      <xdr:col>15</xdr:col>
      <xdr:colOff>0</xdr:colOff>
      <xdr:row>377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379</xdr:row>
      <xdr:rowOff>57150</xdr:rowOff>
    </xdr:from>
    <xdr:to>
      <xdr:col>15</xdr:col>
      <xdr:colOff>0</xdr:colOff>
      <xdr:row>379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381</xdr:row>
      <xdr:rowOff>57150</xdr:rowOff>
    </xdr:from>
    <xdr:to>
      <xdr:col>15</xdr:col>
      <xdr:colOff>0</xdr:colOff>
      <xdr:row>381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383</xdr:row>
      <xdr:rowOff>57150</xdr:rowOff>
    </xdr:from>
    <xdr:to>
      <xdr:col>15</xdr:col>
      <xdr:colOff>0</xdr:colOff>
      <xdr:row>383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385</xdr:row>
      <xdr:rowOff>57150</xdr:rowOff>
    </xdr:from>
    <xdr:to>
      <xdr:col>15</xdr:col>
      <xdr:colOff>0</xdr:colOff>
      <xdr:row>385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387</xdr:row>
      <xdr:rowOff>57150</xdr:rowOff>
    </xdr:from>
    <xdr:to>
      <xdr:col>15</xdr:col>
      <xdr:colOff>0</xdr:colOff>
      <xdr:row>387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389</xdr:row>
      <xdr:rowOff>57150</xdr:rowOff>
    </xdr:from>
    <xdr:to>
      <xdr:col>15</xdr:col>
      <xdr:colOff>0</xdr:colOff>
      <xdr:row>389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391</xdr:row>
      <xdr:rowOff>57150</xdr:rowOff>
    </xdr:from>
    <xdr:to>
      <xdr:col>15</xdr:col>
      <xdr:colOff>0</xdr:colOff>
      <xdr:row>391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393</xdr:row>
      <xdr:rowOff>57150</xdr:rowOff>
    </xdr:from>
    <xdr:to>
      <xdr:col>15</xdr:col>
      <xdr:colOff>0</xdr:colOff>
      <xdr:row>393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395</xdr:row>
      <xdr:rowOff>57150</xdr:rowOff>
    </xdr:from>
    <xdr:to>
      <xdr:col>15</xdr:col>
      <xdr:colOff>0</xdr:colOff>
      <xdr:row>395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397</xdr:row>
      <xdr:rowOff>57150</xdr:rowOff>
    </xdr:from>
    <xdr:to>
      <xdr:col>15</xdr:col>
      <xdr:colOff>0</xdr:colOff>
      <xdr:row>397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399</xdr:row>
      <xdr:rowOff>57150</xdr:rowOff>
    </xdr:from>
    <xdr:to>
      <xdr:col>15</xdr:col>
      <xdr:colOff>0</xdr:colOff>
      <xdr:row>399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401</xdr:row>
      <xdr:rowOff>57150</xdr:rowOff>
    </xdr:from>
    <xdr:to>
      <xdr:col>15</xdr:col>
      <xdr:colOff>0</xdr:colOff>
      <xdr:row>401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403</xdr:row>
      <xdr:rowOff>57150</xdr:rowOff>
    </xdr:from>
    <xdr:to>
      <xdr:col>15</xdr:col>
      <xdr:colOff>0</xdr:colOff>
      <xdr:row>403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405</xdr:row>
      <xdr:rowOff>57150</xdr:rowOff>
    </xdr:from>
    <xdr:to>
      <xdr:col>15</xdr:col>
      <xdr:colOff>0</xdr:colOff>
      <xdr:row>405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407</xdr:row>
      <xdr:rowOff>57150</xdr:rowOff>
    </xdr:from>
    <xdr:to>
      <xdr:col>15</xdr:col>
      <xdr:colOff>0</xdr:colOff>
      <xdr:row>407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409</xdr:row>
      <xdr:rowOff>57150</xdr:rowOff>
    </xdr:from>
    <xdr:to>
      <xdr:col>15</xdr:col>
      <xdr:colOff>0</xdr:colOff>
      <xdr:row>409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411</xdr:row>
      <xdr:rowOff>57150</xdr:rowOff>
    </xdr:from>
    <xdr:to>
      <xdr:col>15</xdr:col>
      <xdr:colOff>0</xdr:colOff>
      <xdr:row>411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413</xdr:row>
      <xdr:rowOff>57150</xdr:rowOff>
    </xdr:from>
    <xdr:to>
      <xdr:col>15</xdr:col>
      <xdr:colOff>0</xdr:colOff>
      <xdr:row>413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415</xdr:row>
      <xdr:rowOff>57150</xdr:rowOff>
    </xdr:from>
    <xdr:to>
      <xdr:col>15</xdr:col>
      <xdr:colOff>0</xdr:colOff>
      <xdr:row>415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417</xdr:row>
      <xdr:rowOff>57150</xdr:rowOff>
    </xdr:from>
    <xdr:to>
      <xdr:col>15</xdr:col>
      <xdr:colOff>0</xdr:colOff>
      <xdr:row>417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419</xdr:row>
      <xdr:rowOff>57150</xdr:rowOff>
    </xdr:from>
    <xdr:to>
      <xdr:col>15</xdr:col>
      <xdr:colOff>0</xdr:colOff>
      <xdr:row>419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421</xdr:row>
      <xdr:rowOff>57150</xdr:rowOff>
    </xdr:from>
    <xdr:to>
      <xdr:col>15</xdr:col>
      <xdr:colOff>0</xdr:colOff>
      <xdr:row>421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423</xdr:row>
      <xdr:rowOff>57150</xdr:rowOff>
    </xdr:from>
    <xdr:to>
      <xdr:col>15</xdr:col>
      <xdr:colOff>0</xdr:colOff>
      <xdr:row>423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425</xdr:row>
      <xdr:rowOff>57150</xdr:rowOff>
    </xdr:from>
    <xdr:to>
      <xdr:col>15</xdr:col>
      <xdr:colOff>0</xdr:colOff>
      <xdr:row>425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427</xdr:row>
      <xdr:rowOff>57150</xdr:rowOff>
    </xdr:from>
    <xdr:to>
      <xdr:col>15</xdr:col>
      <xdr:colOff>0</xdr:colOff>
      <xdr:row>427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429</xdr:row>
      <xdr:rowOff>57150</xdr:rowOff>
    </xdr:from>
    <xdr:to>
      <xdr:col>15</xdr:col>
      <xdr:colOff>0</xdr:colOff>
      <xdr:row>429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431</xdr:row>
      <xdr:rowOff>57150</xdr:rowOff>
    </xdr:from>
    <xdr:to>
      <xdr:col>15</xdr:col>
      <xdr:colOff>0</xdr:colOff>
      <xdr:row>431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433</xdr:row>
      <xdr:rowOff>57150</xdr:rowOff>
    </xdr:from>
    <xdr:to>
      <xdr:col>15</xdr:col>
      <xdr:colOff>0</xdr:colOff>
      <xdr:row>433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435</xdr:row>
      <xdr:rowOff>57150</xdr:rowOff>
    </xdr:from>
    <xdr:to>
      <xdr:col>15</xdr:col>
      <xdr:colOff>0</xdr:colOff>
      <xdr:row>435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437</xdr:row>
      <xdr:rowOff>57150</xdr:rowOff>
    </xdr:from>
    <xdr:to>
      <xdr:col>15</xdr:col>
      <xdr:colOff>0</xdr:colOff>
      <xdr:row>437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439</xdr:row>
      <xdr:rowOff>57150</xdr:rowOff>
    </xdr:from>
    <xdr:to>
      <xdr:col>15</xdr:col>
      <xdr:colOff>0</xdr:colOff>
      <xdr:row>439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441</xdr:row>
      <xdr:rowOff>57150</xdr:rowOff>
    </xdr:from>
    <xdr:to>
      <xdr:col>15</xdr:col>
      <xdr:colOff>0</xdr:colOff>
      <xdr:row>441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443</xdr:row>
      <xdr:rowOff>57150</xdr:rowOff>
    </xdr:from>
    <xdr:to>
      <xdr:col>15</xdr:col>
      <xdr:colOff>0</xdr:colOff>
      <xdr:row>443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445</xdr:row>
      <xdr:rowOff>57150</xdr:rowOff>
    </xdr:from>
    <xdr:to>
      <xdr:col>15</xdr:col>
      <xdr:colOff>0</xdr:colOff>
      <xdr:row>445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447</xdr:row>
      <xdr:rowOff>57150</xdr:rowOff>
    </xdr:from>
    <xdr:to>
      <xdr:col>15</xdr:col>
      <xdr:colOff>0</xdr:colOff>
      <xdr:row>447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449</xdr:row>
      <xdr:rowOff>57150</xdr:rowOff>
    </xdr:from>
    <xdr:to>
      <xdr:col>15</xdr:col>
      <xdr:colOff>0</xdr:colOff>
      <xdr:row>449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451</xdr:row>
      <xdr:rowOff>57150</xdr:rowOff>
    </xdr:from>
    <xdr:to>
      <xdr:col>15</xdr:col>
      <xdr:colOff>0</xdr:colOff>
      <xdr:row>451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453</xdr:row>
      <xdr:rowOff>57150</xdr:rowOff>
    </xdr:from>
    <xdr:to>
      <xdr:col>15</xdr:col>
      <xdr:colOff>0</xdr:colOff>
      <xdr:row>453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455</xdr:row>
      <xdr:rowOff>57150</xdr:rowOff>
    </xdr:from>
    <xdr:to>
      <xdr:col>15</xdr:col>
      <xdr:colOff>0</xdr:colOff>
      <xdr:row>455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457</xdr:row>
      <xdr:rowOff>57150</xdr:rowOff>
    </xdr:from>
    <xdr:to>
      <xdr:col>15</xdr:col>
      <xdr:colOff>0</xdr:colOff>
      <xdr:row>457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459</xdr:row>
      <xdr:rowOff>57150</xdr:rowOff>
    </xdr:from>
    <xdr:to>
      <xdr:col>15</xdr:col>
      <xdr:colOff>0</xdr:colOff>
      <xdr:row>459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461</xdr:row>
      <xdr:rowOff>57150</xdr:rowOff>
    </xdr:from>
    <xdr:to>
      <xdr:col>15</xdr:col>
      <xdr:colOff>0</xdr:colOff>
      <xdr:row>461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463</xdr:row>
      <xdr:rowOff>57150</xdr:rowOff>
    </xdr:from>
    <xdr:to>
      <xdr:col>15</xdr:col>
      <xdr:colOff>0</xdr:colOff>
      <xdr:row>463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465</xdr:row>
      <xdr:rowOff>57150</xdr:rowOff>
    </xdr:from>
    <xdr:to>
      <xdr:col>15</xdr:col>
      <xdr:colOff>0</xdr:colOff>
      <xdr:row>465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467</xdr:row>
      <xdr:rowOff>57150</xdr:rowOff>
    </xdr:from>
    <xdr:to>
      <xdr:col>15</xdr:col>
      <xdr:colOff>0</xdr:colOff>
      <xdr:row>467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469</xdr:row>
      <xdr:rowOff>57150</xdr:rowOff>
    </xdr:from>
    <xdr:to>
      <xdr:col>15</xdr:col>
      <xdr:colOff>0</xdr:colOff>
      <xdr:row>469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471</xdr:row>
      <xdr:rowOff>57150</xdr:rowOff>
    </xdr:from>
    <xdr:to>
      <xdr:col>15</xdr:col>
      <xdr:colOff>0</xdr:colOff>
      <xdr:row>471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473</xdr:row>
      <xdr:rowOff>57150</xdr:rowOff>
    </xdr:from>
    <xdr:to>
      <xdr:col>15</xdr:col>
      <xdr:colOff>0</xdr:colOff>
      <xdr:row>473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475</xdr:row>
      <xdr:rowOff>57150</xdr:rowOff>
    </xdr:from>
    <xdr:to>
      <xdr:col>15</xdr:col>
      <xdr:colOff>0</xdr:colOff>
      <xdr:row>475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477</xdr:row>
      <xdr:rowOff>57150</xdr:rowOff>
    </xdr:from>
    <xdr:to>
      <xdr:col>15</xdr:col>
      <xdr:colOff>0</xdr:colOff>
      <xdr:row>477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479</xdr:row>
      <xdr:rowOff>57150</xdr:rowOff>
    </xdr:from>
    <xdr:to>
      <xdr:col>15</xdr:col>
      <xdr:colOff>0</xdr:colOff>
      <xdr:row>479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481</xdr:row>
      <xdr:rowOff>57150</xdr:rowOff>
    </xdr:from>
    <xdr:to>
      <xdr:col>15</xdr:col>
      <xdr:colOff>0</xdr:colOff>
      <xdr:row>481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483</xdr:row>
      <xdr:rowOff>57150</xdr:rowOff>
    </xdr:from>
    <xdr:to>
      <xdr:col>15</xdr:col>
      <xdr:colOff>0</xdr:colOff>
      <xdr:row>483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485</xdr:row>
      <xdr:rowOff>57150</xdr:rowOff>
    </xdr:from>
    <xdr:to>
      <xdr:col>15</xdr:col>
      <xdr:colOff>0</xdr:colOff>
      <xdr:row>485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487</xdr:row>
      <xdr:rowOff>57150</xdr:rowOff>
    </xdr:from>
    <xdr:to>
      <xdr:col>15</xdr:col>
      <xdr:colOff>0</xdr:colOff>
      <xdr:row>487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489</xdr:row>
      <xdr:rowOff>57150</xdr:rowOff>
    </xdr:from>
    <xdr:to>
      <xdr:col>15</xdr:col>
      <xdr:colOff>0</xdr:colOff>
      <xdr:row>489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491</xdr:row>
      <xdr:rowOff>57150</xdr:rowOff>
    </xdr:from>
    <xdr:to>
      <xdr:col>15</xdr:col>
      <xdr:colOff>0</xdr:colOff>
      <xdr:row>491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493</xdr:row>
      <xdr:rowOff>57150</xdr:rowOff>
    </xdr:from>
    <xdr:to>
      <xdr:col>15</xdr:col>
      <xdr:colOff>0</xdr:colOff>
      <xdr:row>493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495</xdr:row>
      <xdr:rowOff>57150</xdr:rowOff>
    </xdr:from>
    <xdr:to>
      <xdr:col>15</xdr:col>
      <xdr:colOff>0</xdr:colOff>
      <xdr:row>495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497</xdr:row>
      <xdr:rowOff>57150</xdr:rowOff>
    </xdr:from>
    <xdr:to>
      <xdr:col>15</xdr:col>
      <xdr:colOff>0</xdr:colOff>
      <xdr:row>497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499</xdr:row>
      <xdr:rowOff>57150</xdr:rowOff>
    </xdr:from>
    <xdr:to>
      <xdr:col>15</xdr:col>
      <xdr:colOff>0</xdr:colOff>
      <xdr:row>499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501</xdr:row>
      <xdr:rowOff>57150</xdr:rowOff>
    </xdr:from>
    <xdr:to>
      <xdr:col>15</xdr:col>
      <xdr:colOff>0</xdr:colOff>
      <xdr:row>501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503</xdr:row>
      <xdr:rowOff>57150</xdr:rowOff>
    </xdr:from>
    <xdr:to>
      <xdr:col>15</xdr:col>
      <xdr:colOff>0</xdr:colOff>
      <xdr:row>503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505</xdr:row>
      <xdr:rowOff>57150</xdr:rowOff>
    </xdr:from>
    <xdr:to>
      <xdr:col>15</xdr:col>
      <xdr:colOff>0</xdr:colOff>
      <xdr:row>505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507</xdr:row>
      <xdr:rowOff>57150</xdr:rowOff>
    </xdr:from>
    <xdr:to>
      <xdr:col>15</xdr:col>
      <xdr:colOff>0</xdr:colOff>
      <xdr:row>507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509</xdr:row>
      <xdr:rowOff>57150</xdr:rowOff>
    </xdr:from>
    <xdr:to>
      <xdr:col>15</xdr:col>
      <xdr:colOff>0</xdr:colOff>
      <xdr:row>509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511</xdr:row>
      <xdr:rowOff>57150</xdr:rowOff>
    </xdr:from>
    <xdr:to>
      <xdr:col>15</xdr:col>
      <xdr:colOff>0</xdr:colOff>
      <xdr:row>511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513</xdr:row>
      <xdr:rowOff>57150</xdr:rowOff>
    </xdr:from>
    <xdr:to>
      <xdr:col>15</xdr:col>
      <xdr:colOff>0</xdr:colOff>
      <xdr:row>513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515</xdr:row>
      <xdr:rowOff>57150</xdr:rowOff>
    </xdr:from>
    <xdr:to>
      <xdr:col>15</xdr:col>
      <xdr:colOff>0</xdr:colOff>
      <xdr:row>515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517</xdr:row>
      <xdr:rowOff>57150</xdr:rowOff>
    </xdr:from>
    <xdr:to>
      <xdr:col>15</xdr:col>
      <xdr:colOff>0</xdr:colOff>
      <xdr:row>517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519</xdr:row>
      <xdr:rowOff>57150</xdr:rowOff>
    </xdr:from>
    <xdr:to>
      <xdr:col>15</xdr:col>
      <xdr:colOff>0</xdr:colOff>
      <xdr:row>519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521</xdr:row>
      <xdr:rowOff>57150</xdr:rowOff>
    </xdr:from>
    <xdr:to>
      <xdr:col>15</xdr:col>
      <xdr:colOff>0</xdr:colOff>
      <xdr:row>521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523</xdr:row>
      <xdr:rowOff>57150</xdr:rowOff>
    </xdr:from>
    <xdr:to>
      <xdr:col>15</xdr:col>
      <xdr:colOff>0</xdr:colOff>
      <xdr:row>523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525</xdr:row>
      <xdr:rowOff>57150</xdr:rowOff>
    </xdr:from>
    <xdr:to>
      <xdr:col>15</xdr:col>
      <xdr:colOff>0</xdr:colOff>
      <xdr:row>525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527</xdr:row>
      <xdr:rowOff>57150</xdr:rowOff>
    </xdr:from>
    <xdr:to>
      <xdr:col>15</xdr:col>
      <xdr:colOff>0</xdr:colOff>
      <xdr:row>527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529</xdr:row>
      <xdr:rowOff>57150</xdr:rowOff>
    </xdr:from>
    <xdr:to>
      <xdr:col>15</xdr:col>
      <xdr:colOff>0</xdr:colOff>
      <xdr:row>529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531</xdr:row>
      <xdr:rowOff>57150</xdr:rowOff>
    </xdr:from>
    <xdr:to>
      <xdr:col>15</xdr:col>
      <xdr:colOff>0</xdr:colOff>
      <xdr:row>531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533</xdr:row>
      <xdr:rowOff>57150</xdr:rowOff>
    </xdr:from>
    <xdr:to>
      <xdr:col>15</xdr:col>
      <xdr:colOff>0</xdr:colOff>
      <xdr:row>533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535</xdr:row>
      <xdr:rowOff>57150</xdr:rowOff>
    </xdr:from>
    <xdr:to>
      <xdr:col>15</xdr:col>
      <xdr:colOff>0</xdr:colOff>
      <xdr:row>535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537</xdr:row>
      <xdr:rowOff>57150</xdr:rowOff>
    </xdr:from>
    <xdr:to>
      <xdr:col>15</xdr:col>
      <xdr:colOff>0</xdr:colOff>
      <xdr:row>537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539</xdr:row>
      <xdr:rowOff>57150</xdr:rowOff>
    </xdr:from>
    <xdr:to>
      <xdr:col>15</xdr:col>
      <xdr:colOff>0</xdr:colOff>
      <xdr:row>539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541</xdr:row>
      <xdr:rowOff>57150</xdr:rowOff>
    </xdr:from>
    <xdr:to>
      <xdr:col>15</xdr:col>
      <xdr:colOff>0</xdr:colOff>
      <xdr:row>541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543</xdr:row>
      <xdr:rowOff>57150</xdr:rowOff>
    </xdr:from>
    <xdr:to>
      <xdr:col>15</xdr:col>
      <xdr:colOff>0</xdr:colOff>
      <xdr:row>543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545</xdr:row>
      <xdr:rowOff>57150</xdr:rowOff>
    </xdr:from>
    <xdr:to>
      <xdr:col>15</xdr:col>
      <xdr:colOff>0</xdr:colOff>
      <xdr:row>545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547</xdr:row>
      <xdr:rowOff>57150</xdr:rowOff>
    </xdr:from>
    <xdr:to>
      <xdr:col>15</xdr:col>
      <xdr:colOff>0</xdr:colOff>
      <xdr:row>547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549</xdr:row>
      <xdr:rowOff>57150</xdr:rowOff>
    </xdr:from>
    <xdr:to>
      <xdr:col>15</xdr:col>
      <xdr:colOff>0</xdr:colOff>
      <xdr:row>549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551</xdr:row>
      <xdr:rowOff>57150</xdr:rowOff>
    </xdr:from>
    <xdr:to>
      <xdr:col>15</xdr:col>
      <xdr:colOff>0</xdr:colOff>
      <xdr:row>551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553</xdr:row>
      <xdr:rowOff>57150</xdr:rowOff>
    </xdr:from>
    <xdr:to>
      <xdr:col>15</xdr:col>
      <xdr:colOff>0</xdr:colOff>
      <xdr:row>553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555</xdr:row>
      <xdr:rowOff>57150</xdr:rowOff>
    </xdr:from>
    <xdr:to>
      <xdr:col>15</xdr:col>
      <xdr:colOff>0</xdr:colOff>
      <xdr:row>555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557</xdr:row>
      <xdr:rowOff>57150</xdr:rowOff>
    </xdr:from>
    <xdr:to>
      <xdr:col>15</xdr:col>
      <xdr:colOff>0</xdr:colOff>
      <xdr:row>557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559</xdr:row>
      <xdr:rowOff>57150</xdr:rowOff>
    </xdr:from>
    <xdr:to>
      <xdr:col>15</xdr:col>
      <xdr:colOff>0</xdr:colOff>
      <xdr:row>559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561</xdr:row>
      <xdr:rowOff>57150</xdr:rowOff>
    </xdr:from>
    <xdr:to>
      <xdr:col>15</xdr:col>
      <xdr:colOff>0</xdr:colOff>
      <xdr:row>561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563</xdr:row>
      <xdr:rowOff>57150</xdr:rowOff>
    </xdr:from>
    <xdr:to>
      <xdr:col>15</xdr:col>
      <xdr:colOff>0</xdr:colOff>
      <xdr:row>563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565</xdr:row>
      <xdr:rowOff>57150</xdr:rowOff>
    </xdr:from>
    <xdr:to>
      <xdr:col>15</xdr:col>
      <xdr:colOff>0</xdr:colOff>
      <xdr:row>565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567</xdr:row>
      <xdr:rowOff>57150</xdr:rowOff>
    </xdr:from>
    <xdr:to>
      <xdr:col>15</xdr:col>
      <xdr:colOff>0</xdr:colOff>
      <xdr:row>567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569</xdr:row>
      <xdr:rowOff>57150</xdr:rowOff>
    </xdr:from>
    <xdr:to>
      <xdr:col>15</xdr:col>
      <xdr:colOff>0</xdr:colOff>
      <xdr:row>569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571</xdr:row>
      <xdr:rowOff>57150</xdr:rowOff>
    </xdr:from>
    <xdr:to>
      <xdr:col>15</xdr:col>
      <xdr:colOff>0</xdr:colOff>
      <xdr:row>571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573</xdr:row>
      <xdr:rowOff>57150</xdr:rowOff>
    </xdr:from>
    <xdr:to>
      <xdr:col>15</xdr:col>
      <xdr:colOff>0</xdr:colOff>
      <xdr:row>573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575</xdr:row>
      <xdr:rowOff>57150</xdr:rowOff>
    </xdr:from>
    <xdr:to>
      <xdr:col>15</xdr:col>
      <xdr:colOff>0</xdr:colOff>
      <xdr:row>575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577</xdr:row>
      <xdr:rowOff>57150</xdr:rowOff>
    </xdr:from>
    <xdr:to>
      <xdr:col>15</xdr:col>
      <xdr:colOff>0</xdr:colOff>
      <xdr:row>577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579</xdr:row>
      <xdr:rowOff>57150</xdr:rowOff>
    </xdr:from>
    <xdr:to>
      <xdr:col>15</xdr:col>
      <xdr:colOff>0</xdr:colOff>
      <xdr:row>579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581</xdr:row>
      <xdr:rowOff>57150</xdr:rowOff>
    </xdr:from>
    <xdr:to>
      <xdr:col>15</xdr:col>
      <xdr:colOff>0</xdr:colOff>
      <xdr:row>581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583</xdr:row>
      <xdr:rowOff>57150</xdr:rowOff>
    </xdr:from>
    <xdr:to>
      <xdr:col>15</xdr:col>
      <xdr:colOff>0</xdr:colOff>
      <xdr:row>583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585</xdr:row>
      <xdr:rowOff>57150</xdr:rowOff>
    </xdr:from>
    <xdr:to>
      <xdr:col>15</xdr:col>
      <xdr:colOff>0</xdr:colOff>
      <xdr:row>585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587</xdr:row>
      <xdr:rowOff>57150</xdr:rowOff>
    </xdr:from>
    <xdr:to>
      <xdr:col>15</xdr:col>
      <xdr:colOff>0</xdr:colOff>
      <xdr:row>587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589</xdr:row>
      <xdr:rowOff>57150</xdr:rowOff>
    </xdr:from>
    <xdr:to>
      <xdr:col>15</xdr:col>
      <xdr:colOff>0</xdr:colOff>
      <xdr:row>589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591</xdr:row>
      <xdr:rowOff>57150</xdr:rowOff>
    </xdr:from>
    <xdr:to>
      <xdr:col>15</xdr:col>
      <xdr:colOff>0</xdr:colOff>
      <xdr:row>591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593</xdr:row>
      <xdr:rowOff>57150</xdr:rowOff>
    </xdr:from>
    <xdr:to>
      <xdr:col>15</xdr:col>
      <xdr:colOff>0</xdr:colOff>
      <xdr:row>593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595</xdr:row>
      <xdr:rowOff>57150</xdr:rowOff>
    </xdr:from>
    <xdr:to>
      <xdr:col>15</xdr:col>
      <xdr:colOff>0</xdr:colOff>
      <xdr:row>595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597</xdr:row>
      <xdr:rowOff>57150</xdr:rowOff>
    </xdr:from>
    <xdr:to>
      <xdr:col>15</xdr:col>
      <xdr:colOff>0</xdr:colOff>
      <xdr:row>597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599</xdr:row>
      <xdr:rowOff>57150</xdr:rowOff>
    </xdr:from>
    <xdr:to>
      <xdr:col>15</xdr:col>
      <xdr:colOff>0</xdr:colOff>
      <xdr:row>599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601</xdr:row>
      <xdr:rowOff>57150</xdr:rowOff>
    </xdr:from>
    <xdr:to>
      <xdr:col>15</xdr:col>
      <xdr:colOff>0</xdr:colOff>
      <xdr:row>601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603</xdr:row>
      <xdr:rowOff>57150</xdr:rowOff>
    </xdr:from>
    <xdr:to>
      <xdr:col>15</xdr:col>
      <xdr:colOff>0</xdr:colOff>
      <xdr:row>603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605</xdr:row>
      <xdr:rowOff>57150</xdr:rowOff>
    </xdr:from>
    <xdr:to>
      <xdr:col>15</xdr:col>
      <xdr:colOff>0</xdr:colOff>
      <xdr:row>605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607</xdr:row>
      <xdr:rowOff>57150</xdr:rowOff>
    </xdr:from>
    <xdr:to>
      <xdr:col>15</xdr:col>
      <xdr:colOff>0</xdr:colOff>
      <xdr:row>607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609</xdr:row>
      <xdr:rowOff>57150</xdr:rowOff>
    </xdr:from>
    <xdr:to>
      <xdr:col>15</xdr:col>
      <xdr:colOff>0</xdr:colOff>
      <xdr:row>609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611</xdr:row>
      <xdr:rowOff>57150</xdr:rowOff>
    </xdr:from>
    <xdr:to>
      <xdr:col>15</xdr:col>
      <xdr:colOff>0</xdr:colOff>
      <xdr:row>611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613</xdr:row>
      <xdr:rowOff>57150</xdr:rowOff>
    </xdr:from>
    <xdr:to>
      <xdr:col>15</xdr:col>
      <xdr:colOff>0</xdr:colOff>
      <xdr:row>613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615</xdr:row>
      <xdr:rowOff>57150</xdr:rowOff>
    </xdr:from>
    <xdr:to>
      <xdr:col>15</xdr:col>
      <xdr:colOff>0</xdr:colOff>
      <xdr:row>615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617</xdr:row>
      <xdr:rowOff>57150</xdr:rowOff>
    </xdr:from>
    <xdr:to>
      <xdr:col>15</xdr:col>
      <xdr:colOff>0</xdr:colOff>
      <xdr:row>617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14</xdr:row>
      <xdr:rowOff>19050</xdr:rowOff>
    </xdr:from>
    <xdr:to>
      <xdr:col>2</xdr:col>
      <xdr:colOff>352425</xdr:colOff>
      <xdr:row>14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</xdr:row>
      <xdr:rowOff>19050</xdr:rowOff>
    </xdr:from>
    <xdr:to>
      <xdr:col>2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ittisak93@hotmail.com" TargetMode="External"/><Relationship Id="rId21" Type="http://schemas.openxmlformats.org/officeDocument/2006/relationships/hyperlink" Target="mailto:f.luk.flvk@hotmail.com" TargetMode="External"/><Relationship Id="rId42" Type="http://schemas.openxmlformats.org/officeDocument/2006/relationships/hyperlink" Target="mailto:sirincvs@gmail.com" TargetMode="External"/><Relationship Id="rId47" Type="http://schemas.openxmlformats.org/officeDocument/2006/relationships/hyperlink" Target="mailto:sukanyav53@gmail.com" TargetMode="External"/><Relationship Id="rId63" Type="http://schemas.openxmlformats.org/officeDocument/2006/relationships/hyperlink" Target="mailto:icecream.3635@gmail.com" TargetMode="External"/><Relationship Id="rId68" Type="http://schemas.openxmlformats.org/officeDocument/2006/relationships/hyperlink" Target="mailto:k.thanpawee@gmail.com" TargetMode="External"/><Relationship Id="rId84" Type="http://schemas.openxmlformats.org/officeDocument/2006/relationships/hyperlink" Target="mailto:alone-aginu54@hotmail.com" TargetMode="External"/><Relationship Id="rId89" Type="http://schemas.openxmlformats.org/officeDocument/2006/relationships/hyperlink" Target="mailto:pronpan18@gmail.com" TargetMode="External"/><Relationship Id="rId112" Type="http://schemas.openxmlformats.org/officeDocument/2006/relationships/hyperlink" Target="mailto:vivo_2522@hotmail.com" TargetMode="External"/><Relationship Id="rId16" Type="http://schemas.openxmlformats.org/officeDocument/2006/relationships/hyperlink" Target="mailto:tassaneehirunkum@gmail.com" TargetMode="External"/><Relationship Id="rId107" Type="http://schemas.openxmlformats.org/officeDocument/2006/relationships/hyperlink" Target="mailto:yaowrutaoy@gmail.com" TargetMode="External"/><Relationship Id="rId11" Type="http://schemas.openxmlformats.org/officeDocument/2006/relationships/hyperlink" Target="mailto:swan_swu@hotmail.com" TargetMode="External"/><Relationship Id="rId24" Type="http://schemas.openxmlformats.org/officeDocument/2006/relationships/hyperlink" Target="mailto:penguin_ii@hotmail.com" TargetMode="External"/><Relationship Id="rId32" Type="http://schemas.openxmlformats.org/officeDocument/2006/relationships/hyperlink" Target="mailto:apple4404@hotmail.com" TargetMode="External"/><Relationship Id="rId37" Type="http://schemas.openxmlformats.org/officeDocument/2006/relationships/hyperlink" Target="mailto:lukkbo@gmail.com" TargetMode="External"/><Relationship Id="rId40" Type="http://schemas.openxmlformats.org/officeDocument/2006/relationships/hyperlink" Target="mailto:krusathi@hotmail.com" TargetMode="External"/><Relationship Id="rId45" Type="http://schemas.openxmlformats.org/officeDocument/2006/relationships/hyperlink" Target="mailto:artjar2012@hotmail.com" TargetMode="External"/><Relationship Id="rId53" Type="http://schemas.openxmlformats.org/officeDocument/2006/relationships/hyperlink" Target="mailto:nowza2533@gmail.com" TargetMode="External"/><Relationship Id="rId58" Type="http://schemas.openxmlformats.org/officeDocument/2006/relationships/hyperlink" Target="mailto:obajung_1989@hotmail.com" TargetMode="External"/><Relationship Id="rId66" Type="http://schemas.openxmlformats.org/officeDocument/2006/relationships/hyperlink" Target="mailto:attawat_rx@hotmail.com" TargetMode="External"/><Relationship Id="rId74" Type="http://schemas.openxmlformats.org/officeDocument/2006/relationships/hyperlink" Target="mailto:airjern@gmail.com" TargetMode="External"/><Relationship Id="rId79" Type="http://schemas.openxmlformats.org/officeDocument/2006/relationships/hyperlink" Target="mailto:tanamon.wow@gmail.com" TargetMode="External"/><Relationship Id="rId87" Type="http://schemas.openxmlformats.org/officeDocument/2006/relationships/hyperlink" Target="mailto:naruewanchan@gmail.com" TargetMode="External"/><Relationship Id="rId102" Type="http://schemas.openxmlformats.org/officeDocument/2006/relationships/hyperlink" Target="mailto:r.oui@hotmail.com" TargetMode="External"/><Relationship Id="rId110" Type="http://schemas.openxmlformats.org/officeDocument/2006/relationships/hyperlink" Target="mailto:romanee.tdpk@gmail.com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mailto:winatchad@feu.edu" TargetMode="External"/><Relationship Id="rId61" Type="http://schemas.openxmlformats.org/officeDocument/2006/relationships/hyperlink" Target="mailto:R_ayrai@hotmail.com" TargetMode="External"/><Relationship Id="rId82" Type="http://schemas.openxmlformats.org/officeDocument/2006/relationships/hyperlink" Target="mailto:koonnu_vsana@hotmail.com" TargetMode="External"/><Relationship Id="rId90" Type="http://schemas.openxmlformats.org/officeDocument/2006/relationships/hyperlink" Target="mailto:poy.junya11@hotmail.com" TargetMode="External"/><Relationship Id="rId95" Type="http://schemas.openxmlformats.org/officeDocument/2006/relationships/hyperlink" Target="mailto:bsy.ee@msn.com" TargetMode="External"/><Relationship Id="rId19" Type="http://schemas.openxmlformats.org/officeDocument/2006/relationships/hyperlink" Target="mailto:gdsuta@hotmail.com" TargetMode="External"/><Relationship Id="rId14" Type="http://schemas.openxmlformats.org/officeDocument/2006/relationships/hyperlink" Target="mailto:sakulsueb_@hotmail.com" TargetMode="External"/><Relationship Id="rId22" Type="http://schemas.openxmlformats.org/officeDocument/2006/relationships/hyperlink" Target="mailto:ningnong827@gmail.com" TargetMode="External"/><Relationship Id="rId27" Type="http://schemas.openxmlformats.org/officeDocument/2006/relationships/hyperlink" Target="mailto:wateekorns@hotmail.com" TargetMode="External"/><Relationship Id="rId30" Type="http://schemas.openxmlformats.org/officeDocument/2006/relationships/hyperlink" Target="mailto:son-thongtna@hotmail.com" TargetMode="External"/><Relationship Id="rId35" Type="http://schemas.openxmlformats.org/officeDocument/2006/relationships/hyperlink" Target="mailto:aymn_nutt24@windorsline.com" TargetMode="External"/><Relationship Id="rId43" Type="http://schemas.openxmlformats.org/officeDocument/2006/relationships/hyperlink" Target="mailto:makhinuvo@hotmail.com" TargetMode="External"/><Relationship Id="rId48" Type="http://schemas.openxmlformats.org/officeDocument/2006/relationships/hyperlink" Target="mailto:abodibanan_kiku@hotmail.com" TargetMode="External"/><Relationship Id="rId56" Type="http://schemas.openxmlformats.org/officeDocument/2006/relationships/hyperlink" Target="mailto:waterboy11323@hotmail.com" TargetMode="External"/><Relationship Id="rId64" Type="http://schemas.openxmlformats.org/officeDocument/2006/relationships/hyperlink" Target="mailto:popeye_film@hotmail.com" TargetMode="External"/><Relationship Id="rId69" Type="http://schemas.openxmlformats.org/officeDocument/2006/relationships/hyperlink" Target="mailto:oaboaf45556@gmail.com" TargetMode="External"/><Relationship Id="rId77" Type="http://schemas.openxmlformats.org/officeDocument/2006/relationships/hyperlink" Target="mailto:nirut_pai@hotmail.com" TargetMode="External"/><Relationship Id="rId100" Type="http://schemas.openxmlformats.org/officeDocument/2006/relationships/hyperlink" Target="mailto:milky_kc@hotmail.com" TargetMode="External"/><Relationship Id="rId105" Type="http://schemas.openxmlformats.org/officeDocument/2006/relationships/hyperlink" Target="mailto:phimnay@hotmail.com" TargetMode="External"/><Relationship Id="rId113" Type="http://schemas.openxmlformats.org/officeDocument/2006/relationships/hyperlink" Target="mailto:pro_parin@hotmail.com" TargetMode="External"/><Relationship Id="rId8" Type="http://schemas.openxmlformats.org/officeDocument/2006/relationships/hyperlink" Target="mailto:anssanee_may@hotmail.com" TargetMode="External"/><Relationship Id="rId51" Type="http://schemas.openxmlformats.org/officeDocument/2006/relationships/hyperlink" Target="mailto:yonlada2273@gmail.com" TargetMode="External"/><Relationship Id="rId72" Type="http://schemas.openxmlformats.org/officeDocument/2006/relationships/hyperlink" Target="mailto:nonthiwoa@hotmail.com" TargetMode="External"/><Relationship Id="rId80" Type="http://schemas.openxmlformats.org/officeDocument/2006/relationships/hyperlink" Target="mailto:suti_na@hotmail.com" TargetMode="External"/><Relationship Id="rId85" Type="http://schemas.openxmlformats.org/officeDocument/2006/relationships/hyperlink" Target="mailto:suphachok_james@hotmail.com" TargetMode="External"/><Relationship Id="rId93" Type="http://schemas.openxmlformats.org/officeDocument/2006/relationships/hyperlink" Target="mailto:atomant555@yahoo.com" TargetMode="External"/><Relationship Id="rId98" Type="http://schemas.openxmlformats.org/officeDocument/2006/relationships/hyperlink" Target="mailto:p_iceshiz@hotmail.com" TargetMode="External"/><Relationship Id="rId3" Type="http://schemas.openxmlformats.org/officeDocument/2006/relationships/hyperlink" Target="mailto:chaipakth@hotmail.com" TargetMode="External"/><Relationship Id="rId12" Type="http://schemas.openxmlformats.org/officeDocument/2006/relationships/hyperlink" Target="mailto:goodday_1946915@hotmail.com" TargetMode="External"/><Relationship Id="rId17" Type="http://schemas.openxmlformats.org/officeDocument/2006/relationships/hyperlink" Target="mailto:jeab_jibjib@hotmail.com" TargetMode="External"/><Relationship Id="rId25" Type="http://schemas.openxmlformats.org/officeDocument/2006/relationships/hyperlink" Target="mailto:naves_math@hotmail.com" TargetMode="External"/><Relationship Id="rId33" Type="http://schemas.openxmlformats.org/officeDocument/2006/relationships/hyperlink" Target="mailto:mc3053@hotmail.com" TargetMode="External"/><Relationship Id="rId38" Type="http://schemas.openxmlformats.org/officeDocument/2006/relationships/hyperlink" Target="mailto:na_mat51@hotmail.com" TargetMode="External"/><Relationship Id="rId46" Type="http://schemas.openxmlformats.org/officeDocument/2006/relationships/hyperlink" Target="mailto:phraisin@hotmail.com" TargetMode="External"/><Relationship Id="rId59" Type="http://schemas.openxmlformats.org/officeDocument/2006/relationships/hyperlink" Target="mailto:f.sawasdipol@hotmail.com" TargetMode="External"/><Relationship Id="rId67" Type="http://schemas.openxmlformats.org/officeDocument/2006/relationships/hyperlink" Target="mailto:gift_wangwat@hotmail.com" TargetMode="External"/><Relationship Id="rId103" Type="http://schemas.openxmlformats.org/officeDocument/2006/relationships/hyperlink" Target="mailto:phad_knack@hotmail.com" TargetMode="External"/><Relationship Id="rId108" Type="http://schemas.openxmlformats.org/officeDocument/2006/relationships/hyperlink" Target="mailto:potja_man@hotmail.com" TargetMode="External"/><Relationship Id="rId20" Type="http://schemas.openxmlformats.org/officeDocument/2006/relationships/hyperlink" Target="mailto:chaaimbiw@hotmail.com" TargetMode="External"/><Relationship Id="rId41" Type="http://schemas.openxmlformats.org/officeDocument/2006/relationships/hyperlink" Target="mailto:pinceau_x@hotmail.com" TargetMode="External"/><Relationship Id="rId54" Type="http://schemas.openxmlformats.org/officeDocument/2006/relationships/hyperlink" Target="mailto:abdulrochitt@gmail.com" TargetMode="External"/><Relationship Id="rId62" Type="http://schemas.openxmlformats.org/officeDocument/2006/relationships/hyperlink" Target="mailto:i.chergod@hotmail.com" TargetMode="External"/><Relationship Id="rId70" Type="http://schemas.openxmlformats.org/officeDocument/2006/relationships/hyperlink" Target="mailto:jae_888@hotmail.com" TargetMode="External"/><Relationship Id="rId75" Type="http://schemas.openxmlformats.org/officeDocument/2006/relationships/hyperlink" Target="mailto:preeda06@hotmail.com" TargetMode="External"/><Relationship Id="rId83" Type="http://schemas.openxmlformats.org/officeDocument/2006/relationships/hyperlink" Target="mailto:chatree823@hotmail.com" TargetMode="External"/><Relationship Id="rId88" Type="http://schemas.openxmlformats.org/officeDocument/2006/relationships/hyperlink" Target="mailto:waroonsuwankitti@gmail.com" TargetMode="External"/><Relationship Id="rId91" Type="http://schemas.openxmlformats.org/officeDocument/2006/relationships/hyperlink" Target="mailto:msu2543@hotmail.co.th" TargetMode="External"/><Relationship Id="rId96" Type="http://schemas.openxmlformats.org/officeDocument/2006/relationships/hyperlink" Target="mailto:trieat306@gmail.com" TargetMode="External"/><Relationship Id="rId111" Type="http://schemas.openxmlformats.org/officeDocument/2006/relationships/hyperlink" Target="mailto:sunantinee@windows.com" TargetMode="External"/><Relationship Id="rId1" Type="http://schemas.openxmlformats.org/officeDocument/2006/relationships/hyperlink" Target="mailto:maiipalm14@gmail.com" TargetMode="External"/><Relationship Id="rId6" Type="http://schemas.openxmlformats.org/officeDocument/2006/relationships/hyperlink" Target="mailto:kimboran.1989@gmail.com" TargetMode="External"/><Relationship Id="rId15" Type="http://schemas.openxmlformats.org/officeDocument/2006/relationships/hyperlink" Target="mailto:thatpic@hotmail.com" TargetMode="External"/><Relationship Id="rId23" Type="http://schemas.openxmlformats.org/officeDocument/2006/relationships/hyperlink" Target="mailto:sasitorn161@hotmail.co.th" TargetMode="External"/><Relationship Id="rId28" Type="http://schemas.openxmlformats.org/officeDocument/2006/relationships/hyperlink" Target="mailto:jutamas.jk85@gmail.com" TargetMode="External"/><Relationship Id="rId36" Type="http://schemas.openxmlformats.org/officeDocument/2006/relationships/hyperlink" Target="mailto:van.wannapha@gmail.com" TargetMode="External"/><Relationship Id="rId49" Type="http://schemas.openxmlformats.org/officeDocument/2006/relationships/hyperlink" Target="mailto:patchavaphun_k@yahoo.com" TargetMode="External"/><Relationship Id="rId57" Type="http://schemas.openxmlformats.org/officeDocument/2006/relationships/hyperlink" Target="mailto:momi_i@hotmail.com" TargetMode="External"/><Relationship Id="rId106" Type="http://schemas.openxmlformats.org/officeDocument/2006/relationships/hyperlink" Target="mailto:o.sintawee@hotmail.com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gangwoy@outlook.com" TargetMode="External"/><Relationship Id="rId31" Type="http://schemas.openxmlformats.org/officeDocument/2006/relationships/hyperlink" Target="mailto:nawadoo@hotmail.com" TargetMode="External"/><Relationship Id="rId44" Type="http://schemas.openxmlformats.org/officeDocument/2006/relationships/hyperlink" Target="mailto:suphisara2532@hotmail.com" TargetMode="External"/><Relationship Id="rId52" Type="http://schemas.openxmlformats.org/officeDocument/2006/relationships/hyperlink" Target="mailto:spy_29@hotmail.com" TargetMode="External"/><Relationship Id="rId60" Type="http://schemas.openxmlformats.org/officeDocument/2006/relationships/hyperlink" Target="mailto:jariya_somk@hotmail.com" TargetMode="External"/><Relationship Id="rId65" Type="http://schemas.openxmlformats.org/officeDocument/2006/relationships/hyperlink" Target="mailto:malee.ruchira@gmail.com" TargetMode="External"/><Relationship Id="rId73" Type="http://schemas.openxmlformats.org/officeDocument/2006/relationships/hyperlink" Target="mailto:pankwin_bo@hotmail.com" TargetMode="External"/><Relationship Id="rId78" Type="http://schemas.openxmlformats.org/officeDocument/2006/relationships/hyperlink" Target="mailto:pantasree_drr@hotmail.com" TargetMode="External"/><Relationship Id="rId81" Type="http://schemas.openxmlformats.org/officeDocument/2006/relationships/hyperlink" Target="mailto:ban8299@hotmail.com" TargetMode="External"/><Relationship Id="rId86" Type="http://schemas.openxmlformats.org/officeDocument/2006/relationships/hyperlink" Target="mailto:kunlapong22@hotmail.com" TargetMode="External"/><Relationship Id="rId94" Type="http://schemas.openxmlformats.org/officeDocument/2006/relationships/hyperlink" Target="mailto:chaiwatc13@gmail.com" TargetMode="External"/><Relationship Id="rId99" Type="http://schemas.openxmlformats.org/officeDocument/2006/relationships/hyperlink" Target="mailto:phantakarn54@outlook.com" TargetMode="External"/><Relationship Id="rId101" Type="http://schemas.openxmlformats.org/officeDocument/2006/relationships/hyperlink" Target="mailto:tawanyai@gmail.com" TargetMode="External"/><Relationship Id="rId4" Type="http://schemas.openxmlformats.org/officeDocument/2006/relationships/hyperlink" Target="mailto:vihokion@yahoo.com" TargetMode="External"/><Relationship Id="rId9" Type="http://schemas.openxmlformats.org/officeDocument/2006/relationships/hyperlink" Target="mailto:pram.boon@hotmail.com" TargetMode="External"/><Relationship Id="rId13" Type="http://schemas.openxmlformats.org/officeDocument/2006/relationships/hyperlink" Target="mailto:kokuku_t@hotmail.co.th" TargetMode="External"/><Relationship Id="rId18" Type="http://schemas.openxmlformats.org/officeDocument/2006/relationships/hyperlink" Target="mailto:kabtapon_engineer@hotmail.com" TargetMode="External"/><Relationship Id="rId39" Type="http://schemas.openxmlformats.org/officeDocument/2006/relationships/hyperlink" Target="mailto:pnggzaa@gmail.com" TargetMode="External"/><Relationship Id="rId109" Type="http://schemas.openxmlformats.org/officeDocument/2006/relationships/hyperlink" Target="mailto:clfswt@gmail.com" TargetMode="External"/><Relationship Id="rId34" Type="http://schemas.openxmlformats.org/officeDocument/2006/relationships/hyperlink" Target="mailto:oum036@hoymail.com" TargetMode="External"/><Relationship Id="rId50" Type="http://schemas.openxmlformats.org/officeDocument/2006/relationships/hyperlink" Target="mailto:film_wish@hotmail.com" TargetMode="External"/><Relationship Id="rId55" Type="http://schemas.openxmlformats.org/officeDocument/2006/relationships/hyperlink" Target="mailto:maewmeawgirl@hotmail.com" TargetMode="External"/><Relationship Id="rId76" Type="http://schemas.openxmlformats.org/officeDocument/2006/relationships/hyperlink" Target="mailto:gitsada@hotmail.com" TargetMode="External"/><Relationship Id="rId97" Type="http://schemas.openxmlformats.org/officeDocument/2006/relationships/hyperlink" Target="mailto:peepohmook@gmail.com" TargetMode="External"/><Relationship Id="rId104" Type="http://schemas.openxmlformats.org/officeDocument/2006/relationships/hyperlink" Target="mailto:bananaoat34@gmail.com" TargetMode="External"/><Relationship Id="rId7" Type="http://schemas.openxmlformats.org/officeDocument/2006/relationships/hyperlink" Target="mailto:gift.zzza@hotmail.com" TargetMode="External"/><Relationship Id="rId71" Type="http://schemas.openxmlformats.org/officeDocument/2006/relationships/hyperlink" Target="mailto:nattapolnukulkham@hotmail.com" TargetMode="External"/><Relationship Id="rId92" Type="http://schemas.openxmlformats.org/officeDocument/2006/relationships/hyperlink" Target="mailto:archahamp@hotmail.com" TargetMode="External"/><Relationship Id="rId2" Type="http://schemas.openxmlformats.org/officeDocument/2006/relationships/hyperlink" Target="mailto:Kettidd31@hotmail.com" TargetMode="External"/><Relationship Id="rId29" Type="http://schemas.openxmlformats.org/officeDocument/2006/relationships/hyperlink" Target="mailto:panisa.l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56"/>
  <sheetViews>
    <sheetView zoomScale="120" zoomScaleNormal="120" workbookViewId="0">
      <selection activeCell="D334" sqref="D334"/>
    </sheetView>
  </sheetViews>
  <sheetFormatPr defaultRowHeight="26.25"/>
  <cols>
    <col min="1" max="1" width="10.85546875" style="38" bestFit="1" customWidth="1"/>
    <col min="2" max="3" width="33.42578125" style="3" customWidth="1"/>
    <col min="4" max="6" width="8.7109375" style="34" bestFit="1" customWidth="1"/>
    <col min="7" max="7" width="9.85546875" style="34" customWidth="1"/>
    <col min="8" max="8" width="8.5703125" style="34" customWidth="1"/>
    <col min="9" max="9" width="9.140625" style="34" customWidth="1"/>
    <col min="10" max="14" width="8.7109375" style="34" bestFit="1" customWidth="1"/>
    <col min="15" max="15" width="10.42578125" style="34" bestFit="1" customWidth="1"/>
    <col min="16" max="17" width="8.7109375" style="30" bestFit="1" customWidth="1"/>
    <col min="18" max="18" width="8.42578125" style="35" customWidth="1"/>
    <col min="19" max="20" width="8.7109375" style="35" customWidth="1"/>
    <col min="21" max="21" width="9.5703125" style="35" customWidth="1"/>
    <col min="22" max="22" width="8.28515625" style="35" customWidth="1"/>
    <col min="23" max="27" width="9.85546875" style="35" bestFit="1" customWidth="1"/>
    <col min="28" max="28" width="47.42578125" style="1" customWidth="1"/>
    <col min="29" max="29" width="64.7109375" style="32" customWidth="1"/>
    <col min="30" max="30" width="9.140625" style="32" customWidth="1"/>
    <col min="31" max="243" width="9.140625" style="32"/>
    <col min="244" max="244" width="10.5703125" style="32" bestFit="1" customWidth="1"/>
    <col min="245" max="245" width="8.5703125" style="32" bestFit="1" customWidth="1"/>
    <col min="246" max="246" width="8.85546875" style="32" bestFit="1" customWidth="1"/>
    <col min="247" max="247" width="42.28515625" style="32" customWidth="1"/>
    <col min="248" max="248" width="43.28515625" style="32" customWidth="1"/>
    <col min="249" max="249" width="39.85546875" style="32" customWidth="1"/>
    <col min="250" max="250" width="7.7109375" style="32" bestFit="1" customWidth="1"/>
    <col min="251" max="251" width="10.42578125" style="32" customWidth="1"/>
    <col min="252" max="252" width="8" style="32" customWidth="1"/>
    <col min="253" max="253" width="11.140625" style="32" customWidth="1"/>
    <col min="254" max="254" width="7.140625" style="32" bestFit="1" customWidth="1"/>
    <col min="255" max="256" width="7.140625" style="32" customWidth="1"/>
    <col min="257" max="257" width="17.5703125" style="32" customWidth="1"/>
    <col min="258" max="258" width="7.7109375" style="32" bestFit="1" customWidth="1"/>
    <col min="259" max="267" width="6.85546875" style="32" bestFit="1" customWidth="1"/>
    <col min="268" max="268" width="10.140625" style="32" bestFit="1" customWidth="1"/>
    <col min="269" max="270" width="8.42578125" style="32" bestFit="1" customWidth="1"/>
    <col min="271" max="271" width="8.42578125" style="32" customWidth="1"/>
    <col min="272" max="273" width="8.7109375" style="32" customWidth="1"/>
    <col min="274" max="274" width="8.42578125" style="32" bestFit="1" customWidth="1"/>
    <col min="275" max="275" width="6.85546875" style="32" bestFit="1" customWidth="1"/>
    <col min="276" max="280" width="6.85546875" style="32" customWidth="1"/>
    <col min="281" max="282" width="6.85546875" style="32" bestFit="1" customWidth="1"/>
    <col min="283" max="283" width="14.5703125" style="32" customWidth="1"/>
    <col min="284" max="499" width="9.140625" style="32"/>
    <col min="500" max="500" width="10.5703125" style="32" bestFit="1" customWidth="1"/>
    <col min="501" max="501" width="8.5703125" style="32" bestFit="1" customWidth="1"/>
    <col min="502" max="502" width="8.85546875" style="32" bestFit="1" customWidth="1"/>
    <col min="503" max="503" width="42.28515625" style="32" customWidth="1"/>
    <col min="504" max="504" width="43.28515625" style="32" customWidth="1"/>
    <col min="505" max="505" width="39.85546875" style="32" customWidth="1"/>
    <col min="506" max="506" width="7.7109375" style="32" bestFit="1" customWidth="1"/>
    <col min="507" max="507" width="10.42578125" style="32" customWidth="1"/>
    <col min="508" max="508" width="8" style="32" customWidth="1"/>
    <col min="509" max="509" width="11.140625" style="32" customWidth="1"/>
    <col min="510" max="510" width="7.140625" style="32" bestFit="1" customWidth="1"/>
    <col min="511" max="512" width="7.140625" style="32" customWidth="1"/>
    <col min="513" max="513" width="17.5703125" style="32" customWidth="1"/>
    <col min="514" max="514" width="7.7109375" style="32" bestFit="1" customWidth="1"/>
    <col min="515" max="523" width="6.85546875" style="32" bestFit="1" customWidth="1"/>
    <col min="524" max="524" width="10.140625" style="32" bestFit="1" customWidth="1"/>
    <col min="525" max="526" width="8.42578125" style="32" bestFit="1" customWidth="1"/>
    <col min="527" max="527" width="8.42578125" style="32" customWidth="1"/>
    <col min="528" max="529" width="8.7109375" style="32" customWidth="1"/>
    <col min="530" max="530" width="8.42578125" style="32" bestFit="1" customWidth="1"/>
    <col min="531" max="531" width="6.85546875" style="32" bestFit="1" customWidth="1"/>
    <col min="532" max="536" width="6.85546875" style="32" customWidth="1"/>
    <col min="537" max="538" width="6.85546875" style="32" bestFit="1" customWidth="1"/>
    <col min="539" max="539" width="14.5703125" style="32" customWidth="1"/>
    <col min="540" max="755" width="9.140625" style="32"/>
    <col min="756" max="756" width="10.5703125" style="32" bestFit="1" customWidth="1"/>
    <col min="757" max="757" width="8.5703125" style="32" bestFit="1" customWidth="1"/>
    <col min="758" max="758" width="8.85546875" style="32" bestFit="1" customWidth="1"/>
    <col min="759" max="759" width="42.28515625" style="32" customWidth="1"/>
    <col min="760" max="760" width="43.28515625" style="32" customWidth="1"/>
    <col min="761" max="761" width="39.85546875" style="32" customWidth="1"/>
    <col min="762" max="762" width="7.7109375" style="32" bestFit="1" customWidth="1"/>
    <col min="763" max="763" width="10.42578125" style="32" customWidth="1"/>
    <col min="764" max="764" width="8" style="32" customWidth="1"/>
    <col min="765" max="765" width="11.140625" style="32" customWidth="1"/>
    <col min="766" max="766" width="7.140625" style="32" bestFit="1" customWidth="1"/>
    <col min="767" max="768" width="7.140625" style="32" customWidth="1"/>
    <col min="769" max="769" width="17.5703125" style="32" customWidth="1"/>
    <col min="770" max="770" width="7.7109375" style="32" bestFit="1" customWidth="1"/>
    <col min="771" max="779" width="6.85546875" style="32" bestFit="1" customWidth="1"/>
    <col min="780" max="780" width="10.140625" style="32" bestFit="1" customWidth="1"/>
    <col min="781" max="782" width="8.42578125" style="32" bestFit="1" customWidth="1"/>
    <col min="783" max="783" width="8.42578125" style="32" customWidth="1"/>
    <col min="784" max="785" width="8.7109375" style="32" customWidth="1"/>
    <col min="786" max="786" width="8.42578125" style="32" bestFit="1" customWidth="1"/>
    <col min="787" max="787" width="6.85546875" style="32" bestFit="1" customWidth="1"/>
    <col min="788" max="792" width="6.85546875" style="32" customWidth="1"/>
    <col min="793" max="794" width="6.85546875" style="32" bestFit="1" customWidth="1"/>
    <col min="795" max="795" width="14.5703125" style="32" customWidth="1"/>
    <col min="796" max="1011" width="9.140625" style="32"/>
    <col min="1012" max="1012" width="10.5703125" style="32" bestFit="1" customWidth="1"/>
    <col min="1013" max="1013" width="8.5703125" style="32" bestFit="1" customWidth="1"/>
    <col min="1014" max="1014" width="8.85546875" style="32" bestFit="1" customWidth="1"/>
    <col min="1015" max="1015" width="42.28515625" style="32" customWidth="1"/>
    <col min="1016" max="1016" width="43.28515625" style="32" customWidth="1"/>
    <col min="1017" max="1017" width="39.85546875" style="32" customWidth="1"/>
    <col min="1018" max="1018" width="7.7109375" style="32" bestFit="1" customWidth="1"/>
    <col min="1019" max="1019" width="10.42578125" style="32" customWidth="1"/>
    <col min="1020" max="1020" width="8" style="32" customWidth="1"/>
    <col min="1021" max="1021" width="11.140625" style="32" customWidth="1"/>
    <col min="1022" max="1022" width="7.140625" style="32" bestFit="1" customWidth="1"/>
    <col min="1023" max="1024" width="7.140625" style="32" customWidth="1"/>
    <col min="1025" max="1025" width="17.5703125" style="32" customWidth="1"/>
    <col min="1026" max="1026" width="7.7109375" style="32" bestFit="1" customWidth="1"/>
    <col min="1027" max="1035" width="6.85546875" style="32" bestFit="1" customWidth="1"/>
    <col min="1036" max="1036" width="10.140625" style="32" bestFit="1" customWidth="1"/>
    <col min="1037" max="1038" width="8.42578125" style="32" bestFit="1" customWidth="1"/>
    <col min="1039" max="1039" width="8.42578125" style="32" customWidth="1"/>
    <col min="1040" max="1041" width="8.7109375" style="32" customWidth="1"/>
    <col min="1042" max="1042" width="8.42578125" style="32" bestFit="1" customWidth="1"/>
    <col min="1043" max="1043" width="6.85546875" style="32" bestFit="1" customWidth="1"/>
    <col min="1044" max="1048" width="6.85546875" style="32" customWidth="1"/>
    <col min="1049" max="1050" width="6.85546875" style="32" bestFit="1" customWidth="1"/>
    <col min="1051" max="1051" width="14.5703125" style="32" customWidth="1"/>
    <col min="1052" max="1267" width="9.140625" style="32"/>
    <col min="1268" max="1268" width="10.5703125" style="32" bestFit="1" customWidth="1"/>
    <col min="1269" max="1269" width="8.5703125" style="32" bestFit="1" customWidth="1"/>
    <col min="1270" max="1270" width="8.85546875" style="32" bestFit="1" customWidth="1"/>
    <col min="1271" max="1271" width="42.28515625" style="32" customWidth="1"/>
    <col min="1272" max="1272" width="43.28515625" style="32" customWidth="1"/>
    <col min="1273" max="1273" width="39.85546875" style="32" customWidth="1"/>
    <col min="1274" max="1274" width="7.7109375" style="32" bestFit="1" customWidth="1"/>
    <col min="1275" max="1275" width="10.42578125" style="32" customWidth="1"/>
    <col min="1276" max="1276" width="8" style="32" customWidth="1"/>
    <col min="1277" max="1277" width="11.140625" style="32" customWidth="1"/>
    <col min="1278" max="1278" width="7.140625" style="32" bestFit="1" customWidth="1"/>
    <col min="1279" max="1280" width="7.140625" style="32" customWidth="1"/>
    <col min="1281" max="1281" width="17.5703125" style="32" customWidth="1"/>
    <col min="1282" max="1282" width="7.7109375" style="32" bestFit="1" customWidth="1"/>
    <col min="1283" max="1291" width="6.85546875" style="32" bestFit="1" customWidth="1"/>
    <col min="1292" max="1292" width="10.140625" style="32" bestFit="1" customWidth="1"/>
    <col min="1293" max="1294" width="8.42578125" style="32" bestFit="1" customWidth="1"/>
    <col min="1295" max="1295" width="8.42578125" style="32" customWidth="1"/>
    <col min="1296" max="1297" width="8.7109375" style="32" customWidth="1"/>
    <col min="1298" max="1298" width="8.42578125" style="32" bestFit="1" customWidth="1"/>
    <col min="1299" max="1299" width="6.85546875" style="32" bestFit="1" customWidth="1"/>
    <col min="1300" max="1304" width="6.85546875" style="32" customWidth="1"/>
    <col min="1305" max="1306" width="6.85546875" style="32" bestFit="1" customWidth="1"/>
    <col min="1307" max="1307" width="14.5703125" style="32" customWidth="1"/>
    <col min="1308" max="1523" width="9.140625" style="32"/>
    <col min="1524" max="1524" width="10.5703125" style="32" bestFit="1" customWidth="1"/>
    <col min="1525" max="1525" width="8.5703125" style="32" bestFit="1" customWidth="1"/>
    <col min="1526" max="1526" width="8.85546875" style="32" bestFit="1" customWidth="1"/>
    <col min="1527" max="1527" width="42.28515625" style="32" customWidth="1"/>
    <col min="1528" max="1528" width="43.28515625" style="32" customWidth="1"/>
    <col min="1529" max="1529" width="39.85546875" style="32" customWidth="1"/>
    <col min="1530" max="1530" width="7.7109375" style="32" bestFit="1" customWidth="1"/>
    <col min="1531" max="1531" width="10.42578125" style="32" customWidth="1"/>
    <col min="1532" max="1532" width="8" style="32" customWidth="1"/>
    <col min="1533" max="1533" width="11.140625" style="32" customWidth="1"/>
    <col min="1534" max="1534" width="7.140625" style="32" bestFit="1" customWidth="1"/>
    <col min="1535" max="1536" width="7.140625" style="32" customWidth="1"/>
    <col min="1537" max="1537" width="17.5703125" style="32" customWidth="1"/>
    <col min="1538" max="1538" width="7.7109375" style="32" bestFit="1" customWidth="1"/>
    <col min="1539" max="1547" width="6.85546875" style="32" bestFit="1" customWidth="1"/>
    <col min="1548" max="1548" width="10.140625" style="32" bestFit="1" customWidth="1"/>
    <col min="1549" max="1550" width="8.42578125" style="32" bestFit="1" customWidth="1"/>
    <col min="1551" max="1551" width="8.42578125" style="32" customWidth="1"/>
    <col min="1552" max="1553" width="8.7109375" style="32" customWidth="1"/>
    <col min="1554" max="1554" width="8.42578125" style="32" bestFit="1" customWidth="1"/>
    <col min="1555" max="1555" width="6.85546875" style="32" bestFit="1" customWidth="1"/>
    <col min="1556" max="1560" width="6.85546875" style="32" customWidth="1"/>
    <col min="1561" max="1562" width="6.85546875" style="32" bestFit="1" customWidth="1"/>
    <col min="1563" max="1563" width="14.5703125" style="32" customWidth="1"/>
    <col min="1564" max="1779" width="9.140625" style="32"/>
    <col min="1780" max="1780" width="10.5703125" style="32" bestFit="1" customWidth="1"/>
    <col min="1781" max="1781" width="8.5703125" style="32" bestFit="1" customWidth="1"/>
    <col min="1782" max="1782" width="8.85546875" style="32" bestFit="1" customWidth="1"/>
    <col min="1783" max="1783" width="42.28515625" style="32" customWidth="1"/>
    <col min="1784" max="1784" width="43.28515625" style="32" customWidth="1"/>
    <col min="1785" max="1785" width="39.85546875" style="32" customWidth="1"/>
    <col min="1786" max="1786" width="7.7109375" style="32" bestFit="1" customWidth="1"/>
    <col min="1787" max="1787" width="10.42578125" style="32" customWidth="1"/>
    <col min="1788" max="1788" width="8" style="32" customWidth="1"/>
    <col min="1789" max="1789" width="11.140625" style="32" customWidth="1"/>
    <col min="1790" max="1790" width="7.140625" style="32" bestFit="1" customWidth="1"/>
    <col min="1791" max="1792" width="7.140625" style="32" customWidth="1"/>
    <col min="1793" max="1793" width="17.5703125" style="32" customWidth="1"/>
    <col min="1794" max="1794" width="7.7109375" style="32" bestFit="1" customWidth="1"/>
    <col min="1795" max="1803" width="6.85546875" style="32" bestFit="1" customWidth="1"/>
    <col min="1804" max="1804" width="10.140625" style="32" bestFit="1" customWidth="1"/>
    <col min="1805" max="1806" width="8.42578125" style="32" bestFit="1" customWidth="1"/>
    <col min="1807" max="1807" width="8.42578125" style="32" customWidth="1"/>
    <col min="1808" max="1809" width="8.7109375" style="32" customWidth="1"/>
    <col min="1810" max="1810" width="8.42578125" style="32" bestFit="1" customWidth="1"/>
    <col min="1811" max="1811" width="6.85546875" style="32" bestFit="1" customWidth="1"/>
    <col min="1812" max="1816" width="6.85546875" style="32" customWidth="1"/>
    <col min="1817" max="1818" width="6.85546875" style="32" bestFit="1" customWidth="1"/>
    <col min="1819" max="1819" width="14.5703125" style="32" customWidth="1"/>
    <col min="1820" max="2035" width="9.140625" style="32"/>
    <col min="2036" max="2036" width="10.5703125" style="32" bestFit="1" customWidth="1"/>
    <col min="2037" max="2037" width="8.5703125" style="32" bestFit="1" customWidth="1"/>
    <col min="2038" max="2038" width="8.85546875" style="32" bestFit="1" customWidth="1"/>
    <col min="2039" max="2039" width="42.28515625" style="32" customWidth="1"/>
    <col min="2040" max="2040" width="43.28515625" style="32" customWidth="1"/>
    <col min="2041" max="2041" width="39.85546875" style="32" customWidth="1"/>
    <col min="2042" max="2042" width="7.7109375" style="32" bestFit="1" customWidth="1"/>
    <col min="2043" max="2043" width="10.42578125" style="32" customWidth="1"/>
    <col min="2044" max="2044" width="8" style="32" customWidth="1"/>
    <col min="2045" max="2045" width="11.140625" style="32" customWidth="1"/>
    <col min="2046" max="2046" width="7.140625" style="32" bestFit="1" customWidth="1"/>
    <col min="2047" max="2048" width="7.140625" style="32" customWidth="1"/>
    <col min="2049" max="2049" width="17.5703125" style="32" customWidth="1"/>
    <col min="2050" max="2050" width="7.7109375" style="32" bestFit="1" customWidth="1"/>
    <col min="2051" max="2059" width="6.85546875" style="32" bestFit="1" customWidth="1"/>
    <col min="2060" max="2060" width="10.140625" style="32" bestFit="1" customWidth="1"/>
    <col min="2061" max="2062" width="8.42578125" style="32" bestFit="1" customWidth="1"/>
    <col min="2063" max="2063" width="8.42578125" style="32" customWidth="1"/>
    <col min="2064" max="2065" width="8.7109375" style="32" customWidth="1"/>
    <col min="2066" max="2066" width="8.42578125" style="32" bestFit="1" customWidth="1"/>
    <col min="2067" max="2067" width="6.85546875" style="32" bestFit="1" customWidth="1"/>
    <col min="2068" max="2072" width="6.85546875" style="32" customWidth="1"/>
    <col min="2073" max="2074" width="6.85546875" style="32" bestFit="1" customWidth="1"/>
    <col min="2075" max="2075" width="14.5703125" style="32" customWidth="1"/>
    <col min="2076" max="2291" width="9.140625" style="32"/>
    <col min="2292" max="2292" width="10.5703125" style="32" bestFit="1" customWidth="1"/>
    <col min="2293" max="2293" width="8.5703125" style="32" bestFit="1" customWidth="1"/>
    <col min="2294" max="2294" width="8.85546875" style="32" bestFit="1" customWidth="1"/>
    <col min="2295" max="2295" width="42.28515625" style="32" customWidth="1"/>
    <col min="2296" max="2296" width="43.28515625" style="32" customWidth="1"/>
    <col min="2297" max="2297" width="39.85546875" style="32" customWidth="1"/>
    <col min="2298" max="2298" width="7.7109375" style="32" bestFit="1" customWidth="1"/>
    <col min="2299" max="2299" width="10.42578125" style="32" customWidth="1"/>
    <col min="2300" max="2300" width="8" style="32" customWidth="1"/>
    <col min="2301" max="2301" width="11.140625" style="32" customWidth="1"/>
    <col min="2302" max="2302" width="7.140625" style="32" bestFit="1" customWidth="1"/>
    <col min="2303" max="2304" width="7.140625" style="32" customWidth="1"/>
    <col min="2305" max="2305" width="17.5703125" style="32" customWidth="1"/>
    <col min="2306" max="2306" width="7.7109375" style="32" bestFit="1" customWidth="1"/>
    <col min="2307" max="2315" width="6.85546875" style="32" bestFit="1" customWidth="1"/>
    <col min="2316" max="2316" width="10.140625" style="32" bestFit="1" customWidth="1"/>
    <col min="2317" max="2318" width="8.42578125" style="32" bestFit="1" customWidth="1"/>
    <col min="2319" max="2319" width="8.42578125" style="32" customWidth="1"/>
    <col min="2320" max="2321" width="8.7109375" style="32" customWidth="1"/>
    <col min="2322" max="2322" width="8.42578125" style="32" bestFit="1" customWidth="1"/>
    <col min="2323" max="2323" width="6.85546875" style="32" bestFit="1" customWidth="1"/>
    <col min="2324" max="2328" width="6.85546875" style="32" customWidth="1"/>
    <col min="2329" max="2330" width="6.85546875" style="32" bestFit="1" customWidth="1"/>
    <col min="2331" max="2331" width="14.5703125" style="32" customWidth="1"/>
    <col min="2332" max="2547" width="9.140625" style="32"/>
    <col min="2548" max="2548" width="10.5703125" style="32" bestFit="1" customWidth="1"/>
    <col min="2549" max="2549" width="8.5703125" style="32" bestFit="1" customWidth="1"/>
    <col min="2550" max="2550" width="8.85546875" style="32" bestFit="1" customWidth="1"/>
    <col min="2551" max="2551" width="42.28515625" style="32" customWidth="1"/>
    <col min="2552" max="2552" width="43.28515625" style="32" customWidth="1"/>
    <col min="2553" max="2553" width="39.85546875" style="32" customWidth="1"/>
    <col min="2554" max="2554" width="7.7109375" style="32" bestFit="1" customWidth="1"/>
    <col min="2555" max="2555" width="10.42578125" style="32" customWidth="1"/>
    <col min="2556" max="2556" width="8" style="32" customWidth="1"/>
    <col min="2557" max="2557" width="11.140625" style="32" customWidth="1"/>
    <col min="2558" max="2558" width="7.140625" style="32" bestFit="1" customWidth="1"/>
    <col min="2559" max="2560" width="7.140625" style="32" customWidth="1"/>
    <col min="2561" max="2561" width="17.5703125" style="32" customWidth="1"/>
    <col min="2562" max="2562" width="7.7109375" style="32" bestFit="1" customWidth="1"/>
    <col min="2563" max="2571" width="6.85546875" style="32" bestFit="1" customWidth="1"/>
    <col min="2572" max="2572" width="10.140625" style="32" bestFit="1" customWidth="1"/>
    <col min="2573" max="2574" width="8.42578125" style="32" bestFit="1" customWidth="1"/>
    <col min="2575" max="2575" width="8.42578125" style="32" customWidth="1"/>
    <col min="2576" max="2577" width="8.7109375" style="32" customWidth="1"/>
    <col min="2578" max="2578" width="8.42578125" style="32" bestFit="1" customWidth="1"/>
    <col min="2579" max="2579" width="6.85546875" style="32" bestFit="1" customWidth="1"/>
    <col min="2580" max="2584" width="6.85546875" style="32" customWidth="1"/>
    <col min="2585" max="2586" width="6.85546875" style="32" bestFit="1" customWidth="1"/>
    <col min="2587" max="2587" width="14.5703125" style="32" customWidth="1"/>
    <col min="2588" max="2803" width="9.140625" style="32"/>
    <col min="2804" max="2804" width="10.5703125" style="32" bestFit="1" customWidth="1"/>
    <col min="2805" max="2805" width="8.5703125" style="32" bestFit="1" customWidth="1"/>
    <col min="2806" max="2806" width="8.85546875" style="32" bestFit="1" customWidth="1"/>
    <col min="2807" max="2807" width="42.28515625" style="32" customWidth="1"/>
    <col min="2808" max="2808" width="43.28515625" style="32" customWidth="1"/>
    <col min="2809" max="2809" width="39.85546875" style="32" customWidth="1"/>
    <col min="2810" max="2810" width="7.7109375" style="32" bestFit="1" customWidth="1"/>
    <col min="2811" max="2811" width="10.42578125" style="32" customWidth="1"/>
    <col min="2812" max="2812" width="8" style="32" customWidth="1"/>
    <col min="2813" max="2813" width="11.140625" style="32" customWidth="1"/>
    <col min="2814" max="2814" width="7.140625" style="32" bestFit="1" customWidth="1"/>
    <col min="2815" max="2816" width="7.140625" style="32" customWidth="1"/>
    <col min="2817" max="2817" width="17.5703125" style="32" customWidth="1"/>
    <col min="2818" max="2818" width="7.7109375" style="32" bestFit="1" customWidth="1"/>
    <col min="2819" max="2827" width="6.85546875" style="32" bestFit="1" customWidth="1"/>
    <col min="2828" max="2828" width="10.140625" style="32" bestFit="1" customWidth="1"/>
    <col min="2829" max="2830" width="8.42578125" style="32" bestFit="1" customWidth="1"/>
    <col min="2831" max="2831" width="8.42578125" style="32" customWidth="1"/>
    <col min="2832" max="2833" width="8.7109375" style="32" customWidth="1"/>
    <col min="2834" max="2834" width="8.42578125" style="32" bestFit="1" customWidth="1"/>
    <col min="2835" max="2835" width="6.85546875" style="32" bestFit="1" customWidth="1"/>
    <col min="2836" max="2840" width="6.85546875" style="32" customWidth="1"/>
    <col min="2841" max="2842" width="6.85546875" style="32" bestFit="1" customWidth="1"/>
    <col min="2843" max="2843" width="14.5703125" style="32" customWidth="1"/>
    <col min="2844" max="3059" width="9.140625" style="32"/>
    <col min="3060" max="3060" width="10.5703125" style="32" bestFit="1" customWidth="1"/>
    <col min="3061" max="3061" width="8.5703125" style="32" bestFit="1" customWidth="1"/>
    <col min="3062" max="3062" width="8.85546875" style="32" bestFit="1" customWidth="1"/>
    <col min="3063" max="3063" width="42.28515625" style="32" customWidth="1"/>
    <col min="3064" max="3064" width="43.28515625" style="32" customWidth="1"/>
    <col min="3065" max="3065" width="39.85546875" style="32" customWidth="1"/>
    <col min="3066" max="3066" width="7.7109375" style="32" bestFit="1" customWidth="1"/>
    <col min="3067" max="3067" width="10.42578125" style="32" customWidth="1"/>
    <col min="3068" max="3068" width="8" style="32" customWidth="1"/>
    <col min="3069" max="3069" width="11.140625" style="32" customWidth="1"/>
    <col min="3070" max="3070" width="7.140625" style="32" bestFit="1" customWidth="1"/>
    <col min="3071" max="3072" width="7.140625" style="32" customWidth="1"/>
    <col min="3073" max="3073" width="17.5703125" style="32" customWidth="1"/>
    <col min="3074" max="3074" width="7.7109375" style="32" bestFit="1" customWidth="1"/>
    <col min="3075" max="3083" width="6.85546875" style="32" bestFit="1" customWidth="1"/>
    <col min="3084" max="3084" width="10.140625" style="32" bestFit="1" customWidth="1"/>
    <col min="3085" max="3086" width="8.42578125" style="32" bestFit="1" customWidth="1"/>
    <col min="3087" max="3087" width="8.42578125" style="32" customWidth="1"/>
    <col min="3088" max="3089" width="8.7109375" style="32" customWidth="1"/>
    <col min="3090" max="3090" width="8.42578125" style="32" bestFit="1" customWidth="1"/>
    <col min="3091" max="3091" width="6.85546875" style="32" bestFit="1" customWidth="1"/>
    <col min="3092" max="3096" width="6.85546875" style="32" customWidth="1"/>
    <col min="3097" max="3098" width="6.85546875" style="32" bestFit="1" customWidth="1"/>
    <col min="3099" max="3099" width="14.5703125" style="32" customWidth="1"/>
    <col min="3100" max="3315" width="9.140625" style="32"/>
    <col min="3316" max="3316" width="10.5703125" style="32" bestFit="1" customWidth="1"/>
    <col min="3317" max="3317" width="8.5703125" style="32" bestFit="1" customWidth="1"/>
    <col min="3318" max="3318" width="8.85546875" style="32" bestFit="1" customWidth="1"/>
    <col min="3319" max="3319" width="42.28515625" style="32" customWidth="1"/>
    <col min="3320" max="3320" width="43.28515625" style="32" customWidth="1"/>
    <col min="3321" max="3321" width="39.85546875" style="32" customWidth="1"/>
    <col min="3322" max="3322" width="7.7109375" style="32" bestFit="1" customWidth="1"/>
    <col min="3323" max="3323" width="10.42578125" style="32" customWidth="1"/>
    <col min="3324" max="3324" width="8" style="32" customWidth="1"/>
    <col min="3325" max="3325" width="11.140625" style="32" customWidth="1"/>
    <col min="3326" max="3326" width="7.140625" style="32" bestFit="1" customWidth="1"/>
    <col min="3327" max="3328" width="7.140625" style="32" customWidth="1"/>
    <col min="3329" max="3329" width="17.5703125" style="32" customWidth="1"/>
    <col min="3330" max="3330" width="7.7109375" style="32" bestFit="1" customWidth="1"/>
    <col min="3331" max="3339" width="6.85546875" style="32" bestFit="1" customWidth="1"/>
    <col min="3340" max="3340" width="10.140625" style="32" bestFit="1" customWidth="1"/>
    <col min="3341" max="3342" width="8.42578125" style="32" bestFit="1" customWidth="1"/>
    <col min="3343" max="3343" width="8.42578125" style="32" customWidth="1"/>
    <col min="3344" max="3345" width="8.7109375" style="32" customWidth="1"/>
    <col min="3346" max="3346" width="8.42578125" style="32" bestFit="1" customWidth="1"/>
    <col min="3347" max="3347" width="6.85546875" style="32" bestFit="1" customWidth="1"/>
    <col min="3348" max="3352" width="6.85546875" style="32" customWidth="1"/>
    <col min="3353" max="3354" width="6.85546875" style="32" bestFit="1" customWidth="1"/>
    <col min="3355" max="3355" width="14.5703125" style="32" customWidth="1"/>
    <col min="3356" max="3571" width="9.140625" style="32"/>
    <col min="3572" max="3572" width="10.5703125" style="32" bestFit="1" customWidth="1"/>
    <col min="3573" max="3573" width="8.5703125" style="32" bestFit="1" customWidth="1"/>
    <col min="3574" max="3574" width="8.85546875" style="32" bestFit="1" customWidth="1"/>
    <col min="3575" max="3575" width="42.28515625" style="32" customWidth="1"/>
    <col min="3576" max="3576" width="43.28515625" style="32" customWidth="1"/>
    <col min="3577" max="3577" width="39.85546875" style="32" customWidth="1"/>
    <col min="3578" max="3578" width="7.7109375" style="32" bestFit="1" customWidth="1"/>
    <col min="3579" max="3579" width="10.42578125" style="32" customWidth="1"/>
    <col min="3580" max="3580" width="8" style="32" customWidth="1"/>
    <col min="3581" max="3581" width="11.140625" style="32" customWidth="1"/>
    <col min="3582" max="3582" width="7.140625" style="32" bestFit="1" customWidth="1"/>
    <col min="3583" max="3584" width="7.140625" style="32" customWidth="1"/>
    <col min="3585" max="3585" width="17.5703125" style="32" customWidth="1"/>
    <col min="3586" max="3586" width="7.7109375" style="32" bestFit="1" customWidth="1"/>
    <col min="3587" max="3595" width="6.85546875" style="32" bestFit="1" customWidth="1"/>
    <col min="3596" max="3596" width="10.140625" style="32" bestFit="1" customWidth="1"/>
    <col min="3597" max="3598" width="8.42578125" style="32" bestFit="1" customWidth="1"/>
    <col min="3599" max="3599" width="8.42578125" style="32" customWidth="1"/>
    <col min="3600" max="3601" width="8.7109375" style="32" customWidth="1"/>
    <col min="3602" max="3602" width="8.42578125" style="32" bestFit="1" customWidth="1"/>
    <col min="3603" max="3603" width="6.85546875" style="32" bestFit="1" customWidth="1"/>
    <col min="3604" max="3608" width="6.85546875" style="32" customWidth="1"/>
    <col min="3609" max="3610" width="6.85546875" style="32" bestFit="1" customWidth="1"/>
    <col min="3611" max="3611" width="14.5703125" style="32" customWidth="1"/>
    <col min="3612" max="3827" width="9.140625" style="32"/>
    <col min="3828" max="3828" width="10.5703125" style="32" bestFit="1" customWidth="1"/>
    <col min="3829" max="3829" width="8.5703125" style="32" bestFit="1" customWidth="1"/>
    <col min="3830" max="3830" width="8.85546875" style="32" bestFit="1" customWidth="1"/>
    <col min="3831" max="3831" width="42.28515625" style="32" customWidth="1"/>
    <col min="3832" max="3832" width="43.28515625" style="32" customWidth="1"/>
    <col min="3833" max="3833" width="39.85546875" style="32" customWidth="1"/>
    <col min="3834" max="3834" width="7.7109375" style="32" bestFit="1" customWidth="1"/>
    <col min="3835" max="3835" width="10.42578125" style="32" customWidth="1"/>
    <col min="3836" max="3836" width="8" style="32" customWidth="1"/>
    <col min="3837" max="3837" width="11.140625" style="32" customWidth="1"/>
    <col min="3838" max="3838" width="7.140625" style="32" bestFit="1" customWidth="1"/>
    <col min="3839" max="3840" width="7.140625" style="32" customWidth="1"/>
    <col min="3841" max="3841" width="17.5703125" style="32" customWidth="1"/>
    <col min="3842" max="3842" width="7.7109375" style="32" bestFit="1" customWidth="1"/>
    <col min="3843" max="3851" width="6.85546875" style="32" bestFit="1" customWidth="1"/>
    <col min="3852" max="3852" width="10.140625" style="32" bestFit="1" customWidth="1"/>
    <col min="3853" max="3854" width="8.42578125" style="32" bestFit="1" customWidth="1"/>
    <col min="3855" max="3855" width="8.42578125" style="32" customWidth="1"/>
    <col min="3856" max="3857" width="8.7109375" style="32" customWidth="1"/>
    <col min="3858" max="3858" width="8.42578125" style="32" bestFit="1" customWidth="1"/>
    <col min="3859" max="3859" width="6.85546875" style="32" bestFit="1" customWidth="1"/>
    <col min="3860" max="3864" width="6.85546875" style="32" customWidth="1"/>
    <col min="3865" max="3866" width="6.85546875" style="32" bestFit="1" customWidth="1"/>
    <col min="3867" max="3867" width="14.5703125" style="32" customWidth="1"/>
    <col min="3868" max="4083" width="9.140625" style="32"/>
    <col min="4084" max="4084" width="10.5703125" style="32" bestFit="1" customWidth="1"/>
    <col min="4085" max="4085" width="8.5703125" style="32" bestFit="1" customWidth="1"/>
    <col min="4086" max="4086" width="8.85546875" style="32" bestFit="1" customWidth="1"/>
    <col min="4087" max="4087" width="42.28515625" style="32" customWidth="1"/>
    <col min="4088" max="4088" width="43.28515625" style="32" customWidth="1"/>
    <col min="4089" max="4089" width="39.85546875" style="32" customWidth="1"/>
    <col min="4090" max="4090" width="7.7109375" style="32" bestFit="1" customWidth="1"/>
    <col min="4091" max="4091" width="10.42578125" style="32" customWidth="1"/>
    <col min="4092" max="4092" width="8" style="32" customWidth="1"/>
    <col min="4093" max="4093" width="11.140625" style="32" customWidth="1"/>
    <col min="4094" max="4094" width="7.140625" style="32" bestFit="1" customWidth="1"/>
    <col min="4095" max="4096" width="7.140625" style="32" customWidth="1"/>
    <col min="4097" max="4097" width="17.5703125" style="32" customWidth="1"/>
    <col min="4098" max="4098" width="7.7109375" style="32" bestFit="1" customWidth="1"/>
    <col min="4099" max="4107" width="6.85546875" style="32" bestFit="1" customWidth="1"/>
    <col min="4108" max="4108" width="10.140625" style="32" bestFit="1" customWidth="1"/>
    <col min="4109" max="4110" width="8.42578125" style="32" bestFit="1" customWidth="1"/>
    <col min="4111" max="4111" width="8.42578125" style="32" customWidth="1"/>
    <col min="4112" max="4113" width="8.7109375" style="32" customWidth="1"/>
    <col min="4114" max="4114" width="8.42578125" style="32" bestFit="1" customWidth="1"/>
    <col min="4115" max="4115" width="6.85546875" style="32" bestFit="1" customWidth="1"/>
    <col min="4116" max="4120" width="6.85546875" style="32" customWidth="1"/>
    <col min="4121" max="4122" width="6.85546875" style="32" bestFit="1" customWidth="1"/>
    <col min="4123" max="4123" width="14.5703125" style="32" customWidth="1"/>
    <col min="4124" max="4339" width="9.140625" style="32"/>
    <col min="4340" max="4340" width="10.5703125" style="32" bestFit="1" customWidth="1"/>
    <col min="4341" max="4341" width="8.5703125" style="32" bestFit="1" customWidth="1"/>
    <col min="4342" max="4342" width="8.85546875" style="32" bestFit="1" customWidth="1"/>
    <col min="4343" max="4343" width="42.28515625" style="32" customWidth="1"/>
    <col min="4344" max="4344" width="43.28515625" style="32" customWidth="1"/>
    <col min="4345" max="4345" width="39.85546875" style="32" customWidth="1"/>
    <col min="4346" max="4346" width="7.7109375" style="32" bestFit="1" customWidth="1"/>
    <col min="4347" max="4347" width="10.42578125" style="32" customWidth="1"/>
    <col min="4348" max="4348" width="8" style="32" customWidth="1"/>
    <col min="4349" max="4349" width="11.140625" style="32" customWidth="1"/>
    <col min="4350" max="4350" width="7.140625" style="32" bestFit="1" customWidth="1"/>
    <col min="4351" max="4352" width="7.140625" style="32" customWidth="1"/>
    <col min="4353" max="4353" width="17.5703125" style="32" customWidth="1"/>
    <col min="4354" max="4354" width="7.7109375" style="32" bestFit="1" customWidth="1"/>
    <col min="4355" max="4363" width="6.85546875" style="32" bestFit="1" customWidth="1"/>
    <col min="4364" max="4364" width="10.140625" style="32" bestFit="1" customWidth="1"/>
    <col min="4365" max="4366" width="8.42578125" style="32" bestFit="1" customWidth="1"/>
    <col min="4367" max="4367" width="8.42578125" style="32" customWidth="1"/>
    <col min="4368" max="4369" width="8.7109375" style="32" customWidth="1"/>
    <col min="4370" max="4370" width="8.42578125" style="32" bestFit="1" customWidth="1"/>
    <col min="4371" max="4371" width="6.85546875" style="32" bestFit="1" customWidth="1"/>
    <col min="4372" max="4376" width="6.85546875" style="32" customWidth="1"/>
    <col min="4377" max="4378" width="6.85546875" style="32" bestFit="1" customWidth="1"/>
    <col min="4379" max="4379" width="14.5703125" style="32" customWidth="1"/>
    <col min="4380" max="4595" width="9.140625" style="32"/>
    <col min="4596" max="4596" width="10.5703125" style="32" bestFit="1" customWidth="1"/>
    <col min="4597" max="4597" width="8.5703125" style="32" bestFit="1" customWidth="1"/>
    <col min="4598" max="4598" width="8.85546875" style="32" bestFit="1" customWidth="1"/>
    <col min="4599" max="4599" width="42.28515625" style="32" customWidth="1"/>
    <col min="4600" max="4600" width="43.28515625" style="32" customWidth="1"/>
    <col min="4601" max="4601" width="39.85546875" style="32" customWidth="1"/>
    <col min="4602" max="4602" width="7.7109375" style="32" bestFit="1" customWidth="1"/>
    <col min="4603" max="4603" width="10.42578125" style="32" customWidth="1"/>
    <col min="4604" max="4604" width="8" style="32" customWidth="1"/>
    <col min="4605" max="4605" width="11.140625" style="32" customWidth="1"/>
    <col min="4606" max="4606" width="7.140625" style="32" bestFit="1" customWidth="1"/>
    <col min="4607" max="4608" width="7.140625" style="32" customWidth="1"/>
    <col min="4609" max="4609" width="17.5703125" style="32" customWidth="1"/>
    <col min="4610" max="4610" width="7.7109375" style="32" bestFit="1" customWidth="1"/>
    <col min="4611" max="4619" width="6.85546875" style="32" bestFit="1" customWidth="1"/>
    <col min="4620" max="4620" width="10.140625" style="32" bestFit="1" customWidth="1"/>
    <col min="4621" max="4622" width="8.42578125" style="32" bestFit="1" customWidth="1"/>
    <col min="4623" max="4623" width="8.42578125" style="32" customWidth="1"/>
    <col min="4624" max="4625" width="8.7109375" style="32" customWidth="1"/>
    <col min="4626" max="4626" width="8.42578125" style="32" bestFit="1" customWidth="1"/>
    <col min="4627" max="4627" width="6.85546875" style="32" bestFit="1" customWidth="1"/>
    <col min="4628" max="4632" width="6.85546875" style="32" customWidth="1"/>
    <col min="4633" max="4634" width="6.85546875" style="32" bestFit="1" customWidth="1"/>
    <col min="4635" max="4635" width="14.5703125" style="32" customWidth="1"/>
    <col min="4636" max="4851" width="9.140625" style="32"/>
    <col min="4852" max="4852" width="10.5703125" style="32" bestFit="1" customWidth="1"/>
    <col min="4853" max="4853" width="8.5703125" style="32" bestFit="1" customWidth="1"/>
    <col min="4854" max="4854" width="8.85546875" style="32" bestFit="1" customWidth="1"/>
    <col min="4855" max="4855" width="42.28515625" style="32" customWidth="1"/>
    <col min="4856" max="4856" width="43.28515625" style="32" customWidth="1"/>
    <col min="4857" max="4857" width="39.85546875" style="32" customWidth="1"/>
    <col min="4858" max="4858" width="7.7109375" style="32" bestFit="1" customWidth="1"/>
    <col min="4859" max="4859" width="10.42578125" style="32" customWidth="1"/>
    <col min="4860" max="4860" width="8" style="32" customWidth="1"/>
    <col min="4861" max="4861" width="11.140625" style="32" customWidth="1"/>
    <col min="4862" max="4862" width="7.140625" style="32" bestFit="1" customWidth="1"/>
    <col min="4863" max="4864" width="7.140625" style="32" customWidth="1"/>
    <col min="4865" max="4865" width="17.5703125" style="32" customWidth="1"/>
    <col min="4866" max="4866" width="7.7109375" style="32" bestFit="1" customWidth="1"/>
    <col min="4867" max="4875" width="6.85546875" style="32" bestFit="1" customWidth="1"/>
    <col min="4876" max="4876" width="10.140625" style="32" bestFit="1" customWidth="1"/>
    <col min="4877" max="4878" width="8.42578125" style="32" bestFit="1" customWidth="1"/>
    <col min="4879" max="4879" width="8.42578125" style="32" customWidth="1"/>
    <col min="4880" max="4881" width="8.7109375" style="32" customWidth="1"/>
    <col min="4882" max="4882" width="8.42578125" style="32" bestFit="1" customWidth="1"/>
    <col min="4883" max="4883" width="6.85546875" style="32" bestFit="1" customWidth="1"/>
    <col min="4884" max="4888" width="6.85546875" style="32" customWidth="1"/>
    <col min="4889" max="4890" width="6.85546875" style="32" bestFit="1" customWidth="1"/>
    <col min="4891" max="4891" width="14.5703125" style="32" customWidth="1"/>
    <col min="4892" max="5107" width="9.140625" style="32"/>
    <col min="5108" max="5108" width="10.5703125" style="32" bestFit="1" customWidth="1"/>
    <col min="5109" max="5109" width="8.5703125" style="32" bestFit="1" customWidth="1"/>
    <col min="5110" max="5110" width="8.85546875" style="32" bestFit="1" customWidth="1"/>
    <col min="5111" max="5111" width="42.28515625" style="32" customWidth="1"/>
    <col min="5112" max="5112" width="43.28515625" style="32" customWidth="1"/>
    <col min="5113" max="5113" width="39.85546875" style="32" customWidth="1"/>
    <col min="5114" max="5114" width="7.7109375" style="32" bestFit="1" customWidth="1"/>
    <col min="5115" max="5115" width="10.42578125" style="32" customWidth="1"/>
    <col min="5116" max="5116" width="8" style="32" customWidth="1"/>
    <col min="5117" max="5117" width="11.140625" style="32" customWidth="1"/>
    <col min="5118" max="5118" width="7.140625" style="32" bestFit="1" customWidth="1"/>
    <col min="5119" max="5120" width="7.140625" style="32" customWidth="1"/>
    <col min="5121" max="5121" width="17.5703125" style="32" customWidth="1"/>
    <col min="5122" max="5122" width="7.7109375" style="32" bestFit="1" customWidth="1"/>
    <col min="5123" max="5131" width="6.85546875" style="32" bestFit="1" customWidth="1"/>
    <col min="5132" max="5132" width="10.140625" style="32" bestFit="1" customWidth="1"/>
    <col min="5133" max="5134" width="8.42578125" style="32" bestFit="1" customWidth="1"/>
    <col min="5135" max="5135" width="8.42578125" style="32" customWidth="1"/>
    <col min="5136" max="5137" width="8.7109375" style="32" customWidth="1"/>
    <col min="5138" max="5138" width="8.42578125" style="32" bestFit="1" customWidth="1"/>
    <col min="5139" max="5139" width="6.85546875" style="32" bestFit="1" customWidth="1"/>
    <col min="5140" max="5144" width="6.85546875" style="32" customWidth="1"/>
    <col min="5145" max="5146" width="6.85546875" style="32" bestFit="1" customWidth="1"/>
    <col min="5147" max="5147" width="14.5703125" style="32" customWidth="1"/>
    <col min="5148" max="5363" width="9.140625" style="32"/>
    <col min="5364" max="5364" width="10.5703125" style="32" bestFit="1" customWidth="1"/>
    <col min="5365" max="5365" width="8.5703125" style="32" bestFit="1" customWidth="1"/>
    <col min="5366" max="5366" width="8.85546875" style="32" bestFit="1" customWidth="1"/>
    <col min="5367" max="5367" width="42.28515625" style="32" customWidth="1"/>
    <col min="5368" max="5368" width="43.28515625" style="32" customWidth="1"/>
    <col min="5369" max="5369" width="39.85546875" style="32" customWidth="1"/>
    <col min="5370" max="5370" width="7.7109375" style="32" bestFit="1" customWidth="1"/>
    <col min="5371" max="5371" width="10.42578125" style="32" customWidth="1"/>
    <col min="5372" max="5372" width="8" style="32" customWidth="1"/>
    <col min="5373" max="5373" width="11.140625" style="32" customWidth="1"/>
    <col min="5374" max="5374" width="7.140625" style="32" bestFit="1" customWidth="1"/>
    <col min="5375" max="5376" width="7.140625" style="32" customWidth="1"/>
    <col min="5377" max="5377" width="17.5703125" style="32" customWidth="1"/>
    <col min="5378" max="5378" width="7.7109375" style="32" bestFit="1" customWidth="1"/>
    <col min="5379" max="5387" width="6.85546875" style="32" bestFit="1" customWidth="1"/>
    <col min="5388" max="5388" width="10.140625" style="32" bestFit="1" customWidth="1"/>
    <col min="5389" max="5390" width="8.42578125" style="32" bestFit="1" customWidth="1"/>
    <col min="5391" max="5391" width="8.42578125" style="32" customWidth="1"/>
    <col min="5392" max="5393" width="8.7109375" style="32" customWidth="1"/>
    <col min="5394" max="5394" width="8.42578125" style="32" bestFit="1" customWidth="1"/>
    <col min="5395" max="5395" width="6.85546875" style="32" bestFit="1" customWidth="1"/>
    <col min="5396" max="5400" width="6.85546875" style="32" customWidth="1"/>
    <col min="5401" max="5402" width="6.85546875" style="32" bestFit="1" customWidth="1"/>
    <col min="5403" max="5403" width="14.5703125" style="32" customWidth="1"/>
    <col min="5404" max="5619" width="9.140625" style="32"/>
    <col min="5620" max="5620" width="10.5703125" style="32" bestFit="1" customWidth="1"/>
    <col min="5621" max="5621" width="8.5703125" style="32" bestFit="1" customWidth="1"/>
    <col min="5622" max="5622" width="8.85546875" style="32" bestFit="1" customWidth="1"/>
    <col min="5623" max="5623" width="42.28515625" style="32" customWidth="1"/>
    <col min="5624" max="5624" width="43.28515625" style="32" customWidth="1"/>
    <col min="5625" max="5625" width="39.85546875" style="32" customWidth="1"/>
    <col min="5626" max="5626" width="7.7109375" style="32" bestFit="1" customWidth="1"/>
    <col min="5627" max="5627" width="10.42578125" style="32" customWidth="1"/>
    <col min="5628" max="5628" width="8" style="32" customWidth="1"/>
    <col min="5629" max="5629" width="11.140625" style="32" customWidth="1"/>
    <col min="5630" max="5630" width="7.140625" style="32" bestFit="1" customWidth="1"/>
    <col min="5631" max="5632" width="7.140625" style="32" customWidth="1"/>
    <col min="5633" max="5633" width="17.5703125" style="32" customWidth="1"/>
    <col min="5634" max="5634" width="7.7109375" style="32" bestFit="1" customWidth="1"/>
    <col min="5635" max="5643" width="6.85546875" style="32" bestFit="1" customWidth="1"/>
    <col min="5644" max="5644" width="10.140625" style="32" bestFit="1" customWidth="1"/>
    <col min="5645" max="5646" width="8.42578125" style="32" bestFit="1" customWidth="1"/>
    <col min="5647" max="5647" width="8.42578125" style="32" customWidth="1"/>
    <col min="5648" max="5649" width="8.7109375" style="32" customWidth="1"/>
    <col min="5650" max="5650" width="8.42578125" style="32" bestFit="1" customWidth="1"/>
    <col min="5651" max="5651" width="6.85546875" style="32" bestFit="1" customWidth="1"/>
    <col min="5652" max="5656" width="6.85546875" style="32" customWidth="1"/>
    <col min="5657" max="5658" width="6.85546875" style="32" bestFit="1" customWidth="1"/>
    <col min="5659" max="5659" width="14.5703125" style="32" customWidth="1"/>
    <col min="5660" max="5875" width="9.140625" style="32"/>
    <col min="5876" max="5876" width="10.5703125" style="32" bestFit="1" customWidth="1"/>
    <col min="5877" max="5877" width="8.5703125" style="32" bestFit="1" customWidth="1"/>
    <col min="5878" max="5878" width="8.85546875" style="32" bestFit="1" customWidth="1"/>
    <col min="5879" max="5879" width="42.28515625" style="32" customWidth="1"/>
    <col min="5880" max="5880" width="43.28515625" style="32" customWidth="1"/>
    <col min="5881" max="5881" width="39.85546875" style="32" customWidth="1"/>
    <col min="5882" max="5882" width="7.7109375" style="32" bestFit="1" customWidth="1"/>
    <col min="5883" max="5883" width="10.42578125" style="32" customWidth="1"/>
    <col min="5884" max="5884" width="8" style="32" customWidth="1"/>
    <col min="5885" max="5885" width="11.140625" style="32" customWidth="1"/>
    <col min="5886" max="5886" width="7.140625" style="32" bestFit="1" customWidth="1"/>
    <col min="5887" max="5888" width="7.140625" style="32" customWidth="1"/>
    <col min="5889" max="5889" width="17.5703125" style="32" customWidth="1"/>
    <col min="5890" max="5890" width="7.7109375" style="32" bestFit="1" customWidth="1"/>
    <col min="5891" max="5899" width="6.85546875" style="32" bestFit="1" customWidth="1"/>
    <col min="5900" max="5900" width="10.140625" style="32" bestFit="1" customWidth="1"/>
    <col min="5901" max="5902" width="8.42578125" style="32" bestFit="1" customWidth="1"/>
    <col min="5903" max="5903" width="8.42578125" style="32" customWidth="1"/>
    <col min="5904" max="5905" width="8.7109375" style="32" customWidth="1"/>
    <col min="5906" max="5906" width="8.42578125" style="32" bestFit="1" customWidth="1"/>
    <col min="5907" max="5907" width="6.85546875" style="32" bestFit="1" customWidth="1"/>
    <col min="5908" max="5912" width="6.85546875" style="32" customWidth="1"/>
    <col min="5913" max="5914" width="6.85546875" style="32" bestFit="1" customWidth="1"/>
    <col min="5915" max="5915" width="14.5703125" style="32" customWidth="1"/>
    <col min="5916" max="6131" width="9.140625" style="32"/>
    <col min="6132" max="6132" width="10.5703125" style="32" bestFit="1" customWidth="1"/>
    <col min="6133" max="6133" width="8.5703125" style="32" bestFit="1" customWidth="1"/>
    <col min="6134" max="6134" width="8.85546875" style="32" bestFit="1" customWidth="1"/>
    <col min="6135" max="6135" width="42.28515625" style="32" customWidth="1"/>
    <col min="6136" max="6136" width="43.28515625" style="32" customWidth="1"/>
    <col min="6137" max="6137" width="39.85546875" style="32" customWidth="1"/>
    <col min="6138" max="6138" width="7.7109375" style="32" bestFit="1" customWidth="1"/>
    <col min="6139" max="6139" width="10.42578125" style="32" customWidth="1"/>
    <col min="6140" max="6140" width="8" style="32" customWidth="1"/>
    <col min="6141" max="6141" width="11.140625" style="32" customWidth="1"/>
    <col min="6142" max="6142" width="7.140625" style="32" bestFit="1" customWidth="1"/>
    <col min="6143" max="6144" width="7.140625" style="32" customWidth="1"/>
    <col min="6145" max="6145" width="17.5703125" style="32" customWidth="1"/>
    <col min="6146" max="6146" width="7.7109375" style="32" bestFit="1" customWidth="1"/>
    <col min="6147" max="6155" width="6.85546875" style="32" bestFit="1" customWidth="1"/>
    <col min="6156" max="6156" width="10.140625" style="32" bestFit="1" customWidth="1"/>
    <col min="6157" max="6158" width="8.42578125" style="32" bestFit="1" customWidth="1"/>
    <col min="6159" max="6159" width="8.42578125" style="32" customWidth="1"/>
    <col min="6160" max="6161" width="8.7109375" style="32" customWidth="1"/>
    <col min="6162" max="6162" width="8.42578125" style="32" bestFit="1" customWidth="1"/>
    <col min="6163" max="6163" width="6.85546875" style="32" bestFit="1" customWidth="1"/>
    <col min="6164" max="6168" width="6.85546875" style="32" customWidth="1"/>
    <col min="6169" max="6170" width="6.85546875" style="32" bestFit="1" customWidth="1"/>
    <col min="6171" max="6171" width="14.5703125" style="32" customWidth="1"/>
    <col min="6172" max="6387" width="9.140625" style="32"/>
    <col min="6388" max="6388" width="10.5703125" style="32" bestFit="1" customWidth="1"/>
    <col min="6389" max="6389" width="8.5703125" style="32" bestFit="1" customWidth="1"/>
    <col min="6390" max="6390" width="8.85546875" style="32" bestFit="1" customWidth="1"/>
    <col min="6391" max="6391" width="42.28515625" style="32" customWidth="1"/>
    <col min="6392" max="6392" width="43.28515625" style="32" customWidth="1"/>
    <col min="6393" max="6393" width="39.85546875" style="32" customWidth="1"/>
    <col min="6394" max="6394" width="7.7109375" style="32" bestFit="1" customWidth="1"/>
    <col min="6395" max="6395" width="10.42578125" style="32" customWidth="1"/>
    <col min="6396" max="6396" width="8" style="32" customWidth="1"/>
    <col min="6397" max="6397" width="11.140625" style="32" customWidth="1"/>
    <col min="6398" max="6398" width="7.140625" style="32" bestFit="1" customWidth="1"/>
    <col min="6399" max="6400" width="7.140625" style="32" customWidth="1"/>
    <col min="6401" max="6401" width="17.5703125" style="32" customWidth="1"/>
    <col min="6402" max="6402" width="7.7109375" style="32" bestFit="1" customWidth="1"/>
    <col min="6403" max="6411" width="6.85546875" style="32" bestFit="1" customWidth="1"/>
    <col min="6412" max="6412" width="10.140625" style="32" bestFit="1" customWidth="1"/>
    <col min="6413" max="6414" width="8.42578125" style="32" bestFit="1" customWidth="1"/>
    <col min="6415" max="6415" width="8.42578125" style="32" customWidth="1"/>
    <col min="6416" max="6417" width="8.7109375" style="32" customWidth="1"/>
    <col min="6418" max="6418" width="8.42578125" style="32" bestFit="1" customWidth="1"/>
    <col min="6419" max="6419" width="6.85546875" style="32" bestFit="1" customWidth="1"/>
    <col min="6420" max="6424" width="6.85546875" style="32" customWidth="1"/>
    <col min="6425" max="6426" width="6.85546875" style="32" bestFit="1" customWidth="1"/>
    <col min="6427" max="6427" width="14.5703125" style="32" customWidth="1"/>
    <col min="6428" max="6643" width="9.140625" style="32"/>
    <col min="6644" max="6644" width="10.5703125" style="32" bestFit="1" customWidth="1"/>
    <col min="6645" max="6645" width="8.5703125" style="32" bestFit="1" customWidth="1"/>
    <col min="6646" max="6646" width="8.85546875" style="32" bestFit="1" customWidth="1"/>
    <col min="6647" max="6647" width="42.28515625" style="32" customWidth="1"/>
    <col min="6648" max="6648" width="43.28515625" style="32" customWidth="1"/>
    <col min="6649" max="6649" width="39.85546875" style="32" customWidth="1"/>
    <col min="6650" max="6650" width="7.7109375" style="32" bestFit="1" customWidth="1"/>
    <col min="6651" max="6651" width="10.42578125" style="32" customWidth="1"/>
    <col min="6652" max="6652" width="8" style="32" customWidth="1"/>
    <col min="6653" max="6653" width="11.140625" style="32" customWidth="1"/>
    <col min="6654" max="6654" width="7.140625" style="32" bestFit="1" customWidth="1"/>
    <col min="6655" max="6656" width="7.140625" style="32" customWidth="1"/>
    <col min="6657" max="6657" width="17.5703125" style="32" customWidth="1"/>
    <col min="6658" max="6658" width="7.7109375" style="32" bestFit="1" customWidth="1"/>
    <col min="6659" max="6667" width="6.85546875" style="32" bestFit="1" customWidth="1"/>
    <col min="6668" max="6668" width="10.140625" style="32" bestFit="1" customWidth="1"/>
    <col min="6669" max="6670" width="8.42578125" style="32" bestFit="1" customWidth="1"/>
    <col min="6671" max="6671" width="8.42578125" style="32" customWidth="1"/>
    <col min="6672" max="6673" width="8.7109375" style="32" customWidth="1"/>
    <col min="6674" max="6674" width="8.42578125" style="32" bestFit="1" customWidth="1"/>
    <col min="6675" max="6675" width="6.85546875" style="32" bestFit="1" customWidth="1"/>
    <col min="6676" max="6680" width="6.85546875" style="32" customWidth="1"/>
    <col min="6681" max="6682" width="6.85546875" style="32" bestFit="1" customWidth="1"/>
    <col min="6683" max="6683" width="14.5703125" style="32" customWidth="1"/>
    <col min="6684" max="6899" width="9.140625" style="32"/>
    <col min="6900" max="6900" width="10.5703125" style="32" bestFit="1" customWidth="1"/>
    <col min="6901" max="6901" width="8.5703125" style="32" bestFit="1" customWidth="1"/>
    <col min="6902" max="6902" width="8.85546875" style="32" bestFit="1" customWidth="1"/>
    <col min="6903" max="6903" width="42.28515625" style="32" customWidth="1"/>
    <col min="6904" max="6904" width="43.28515625" style="32" customWidth="1"/>
    <col min="6905" max="6905" width="39.85546875" style="32" customWidth="1"/>
    <col min="6906" max="6906" width="7.7109375" style="32" bestFit="1" customWidth="1"/>
    <col min="6907" max="6907" width="10.42578125" style="32" customWidth="1"/>
    <col min="6908" max="6908" width="8" style="32" customWidth="1"/>
    <col min="6909" max="6909" width="11.140625" style="32" customWidth="1"/>
    <col min="6910" max="6910" width="7.140625" style="32" bestFit="1" customWidth="1"/>
    <col min="6911" max="6912" width="7.140625" style="32" customWidth="1"/>
    <col min="6913" max="6913" width="17.5703125" style="32" customWidth="1"/>
    <col min="6914" max="6914" width="7.7109375" style="32" bestFit="1" customWidth="1"/>
    <col min="6915" max="6923" width="6.85546875" style="32" bestFit="1" customWidth="1"/>
    <col min="6924" max="6924" width="10.140625" style="32" bestFit="1" customWidth="1"/>
    <col min="6925" max="6926" width="8.42578125" style="32" bestFit="1" customWidth="1"/>
    <col min="6927" max="6927" width="8.42578125" style="32" customWidth="1"/>
    <col min="6928" max="6929" width="8.7109375" style="32" customWidth="1"/>
    <col min="6930" max="6930" width="8.42578125" style="32" bestFit="1" customWidth="1"/>
    <col min="6931" max="6931" width="6.85546875" style="32" bestFit="1" customWidth="1"/>
    <col min="6932" max="6936" width="6.85546875" style="32" customWidth="1"/>
    <col min="6937" max="6938" width="6.85546875" style="32" bestFit="1" customWidth="1"/>
    <col min="6939" max="6939" width="14.5703125" style="32" customWidth="1"/>
    <col min="6940" max="7155" width="9.140625" style="32"/>
    <col min="7156" max="7156" width="10.5703125" style="32" bestFit="1" customWidth="1"/>
    <col min="7157" max="7157" width="8.5703125" style="32" bestFit="1" customWidth="1"/>
    <col min="7158" max="7158" width="8.85546875" style="32" bestFit="1" customWidth="1"/>
    <col min="7159" max="7159" width="42.28515625" style="32" customWidth="1"/>
    <col min="7160" max="7160" width="43.28515625" style="32" customWidth="1"/>
    <col min="7161" max="7161" width="39.85546875" style="32" customWidth="1"/>
    <col min="7162" max="7162" width="7.7109375" style="32" bestFit="1" customWidth="1"/>
    <col min="7163" max="7163" width="10.42578125" style="32" customWidth="1"/>
    <col min="7164" max="7164" width="8" style="32" customWidth="1"/>
    <col min="7165" max="7165" width="11.140625" style="32" customWidth="1"/>
    <col min="7166" max="7166" width="7.140625" style="32" bestFit="1" customWidth="1"/>
    <col min="7167" max="7168" width="7.140625" style="32" customWidth="1"/>
    <col min="7169" max="7169" width="17.5703125" style="32" customWidth="1"/>
    <col min="7170" max="7170" width="7.7109375" style="32" bestFit="1" customWidth="1"/>
    <col min="7171" max="7179" width="6.85546875" style="32" bestFit="1" customWidth="1"/>
    <col min="7180" max="7180" width="10.140625" style="32" bestFit="1" customWidth="1"/>
    <col min="7181" max="7182" width="8.42578125" style="32" bestFit="1" customWidth="1"/>
    <col min="7183" max="7183" width="8.42578125" style="32" customWidth="1"/>
    <col min="7184" max="7185" width="8.7109375" style="32" customWidth="1"/>
    <col min="7186" max="7186" width="8.42578125" style="32" bestFit="1" customWidth="1"/>
    <col min="7187" max="7187" width="6.85546875" style="32" bestFit="1" customWidth="1"/>
    <col min="7188" max="7192" width="6.85546875" style="32" customWidth="1"/>
    <col min="7193" max="7194" width="6.85546875" style="32" bestFit="1" customWidth="1"/>
    <col min="7195" max="7195" width="14.5703125" style="32" customWidth="1"/>
    <col min="7196" max="7411" width="9.140625" style="32"/>
    <col min="7412" max="7412" width="10.5703125" style="32" bestFit="1" customWidth="1"/>
    <col min="7413" max="7413" width="8.5703125" style="32" bestFit="1" customWidth="1"/>
    <col min="7414" max="7414" width="8.85546875" style="32" bestFit="1" customWidth="1"/>
    <col min="7415" max="7415" width="42.28515625" style="32" customWidth="1"/>
    <col min="7416" max="7416" width="43.28515625" style="32" customWidth="1"/>
    <col min="7417" max="7417" width="39.85546875" style="32" customWidth="1"/>
    <col min="7418" max="7418" width="7.7109375" style="32" bestFit="1" customWidth="1"/>
    <col min="7419" max="7419" width="10.42578125" style="32" customWidth="1"/>
    <col min="7420" max="7420" width="8" style="32" customWidth="1"/>
    <col min="7421" max="7421" width="11.140625" style="32" customWidth="1"/>
    <col min="7422" max="7422" width="7.140625" style="32" bestFit="1" customWidth="1"/>
    <col min="7423" max="7424" width="7.140625" style="32" customWidth="1"/>
    <col min="7425" max="7425" width="17.5703125" style="32" customWidth="1"/>
    <col min="7426" max="7426" width="7.7109375" style="32" bestFit="1" customWidth="1"/>
    <col min="7427" max="7435" width="6.85546875" style="32" bestFit="1" customWidth="1"/>
    <col min="7436" max="7436" width="10.140625" style="32" bestFit="1" customWidth="1"/>
    <col min="7437" max="7438" width="8.42578125" style="32" bestFit="1" customWidth="1"/>
    <col min="7439" max="7439" width="8.42578125" style="32" customWidth="1"/>
    <col min="7440" max="7441" width="8.7109375" style="32" customWidth="1"/>
    <col min="7442" max="7442" width="8.42578125" style="32" bestFit="1" customWidth="1"/>
    <col min="7443" max="7443" width="6.85546875" style="32" bestFit="1" customWidth="1"/>
    <col min="7444" max="7448" width="6.85546875" style="32" customWidth="1"/>
    <col min="7449" max="7450" width="6.85546875" style="32" bestFit="1" customWidth="1"/>
    <col min="7451" max="7451" width="14.5703125" style="32" customWidth="1"/>
    <col min="7452" max="7667" width="9.140625" style="32"/>
    <col min="7668" max="7668" width="10.5703125" style="32" bestFit="1" customWidth="1"/>
    <col min="7669" max="7669" width="8.5703125" style="32" bestFit="1" customWidth="1"/>
    <col min="7670" max="7670" width="8.85546875" style="32" bestFit="1" customWidth="1"/>
    <col min="7671" max="7671" width="42.28515625" style="32" customWidth="1"/>
    <col min="7672" max="7672" width="43.28515625" style="32" customWidth="1"/>
    <col min="7673" max="7673" width="39.85546875" style="32" customWidth="1"/>
    <col min="7674" max="7674" width="7.7109375" style="32" bestFit="1" customWidth="1"/>
    <col min="7675" max="7675" width="10.42578125" style="32" customWidth="1"/>
    <col min="7676" max="7676" width="8" style="32" customWidth="1"/>
    <col min="7677" max="7677" width="11.140625" style="32" customWidth="1"/>
    <col min="7678" max="7678" width="7.140625" style="32" bestFit="1" customWidth="1"/>
    <col min="7679" max="7680" width="7.140625" style="32" customWidth="1"/>
    <col min="7681" max="7681" width="17.5703125" style="32" customWidth="1"/>
    <col min="7682" max="7682" width="7.7109375" style="32" bestFit="1" customWidth="1"/>
    <col min="7683" max="7691" width="6.85546875" style="32" bestFit="1" customWidth="1"/>
    <col min="7692" max="7692" width="10.140625" style="32" bestFit="1" customWidth="1"/>
    <col min="7693" max="7694" width="8.42578125" style="32" bestFit="1" customWidth="1"/>
    <col min="7695" max="7695" width="8.42578125" style="32" customWidth="1"/>
    <col min="7696" max="7697" width="8.7109375" style="32" customWidth="1"/>
    <col min="7698" max="7698" width="8.42578125" style="32" bestFit="1" customWidth="1"/>
    <col min="7699" max="7699" width="6.85546875" style="32" bestFit="1" customWidth="1"/>
    <col min="7700" max="7704" width="6.85546875" style="32" customWidth="1"/>
    <col min="7705" max="7706" width="6.85546875" style="32" bestFit="1" customWidth="1"/>
    <col min="7707" max="7707" width="14.5703125" style="32" customWidth="1"/>
    <col min="7708" max="7923" width="9.140625" style="32"/>
    <col min="7924" max="7924" width="10.5703125" style="32" bestFit="1" customWidth="1"/>
    <col min="7925" max="7925" width="8.5703125" style="32" bestFit="1" customWidth="1"/>
    <col min="7926" max="7926" width="8.85546875" style="32" bestFit="1" customWidth="1"/>
    <col min="7927" max="7927" width="42.28515625" style="32" customWidth="1"/>
    <col min="7928" max="7928" width="43.28515625" style="32" customWidth="1"/>
    <col min="7929" max="7929" width="39.85546875" style="32" customWidth="1"/>
    <col min="7930" max="7930" width="7.7109375" style="32" bestFit="1" customWidth="1"/>
    <col min="7931" max="7931" width="10.42578125" style="32" customWidth="1"/>
    <col min="7932" max="7932" width="8" style="32" customWidth="1"/>
    <col min="7933" max="7933" width="11.140625" style="32" customWidth="1"/>
    <col min="7934" max="7934" width="7.140625" style="32" bestFit="1" customWidth="1"/>
    <col min="7935" max="7936" width="7.140625" style="32" customWidth="1"/>
    <col min="7937" max="7937" width="17.5703125" style="32" customWidth="1"/>
    <col min="7938" max="7938" width="7.7109375" style="32" bestFit="1" customWidth="1"/>
    <col min="7939" max="7947" width="6.85546875" style="32" bestFit="1" customWidth="1"/>
    <col min="7948" max="7948" width="10.140625" style="32" bestFit="1" customWidth="1"/>
    <col min="7949" max="7950" width="8.42578125" style="32" bestFit="1" customWidth="1"/>
    <col min="7951" max="7951" width="8.42578125" style="32" customWidth="1"/>
    <col min="7952" max="7953" width="8.7109375" style="32" customWidth="1"/>
    <col min="7954" max="7954" width="8.42578125" style="32" bestFit="1" customWidth="1"/>
    <col min="7955" max="7955" width="6.85546875" style="32" bestFit="1" customWidth="1"/>
    <col min="7956" max="7960" width="6.85546875" style="32" customWidth="1"/>
    <col min="7961" max="7962" width="6.85546875" style="32" bestFit="1" customWidth="1"/>
    <col min="7963" max="7963" width="14.5703125" style="32" customWidth="1"/>
    <col min="7964" max="8179" width="9.140625" style="32"/>
    <col min="8180" max="8180" width="10.5703125" style="32" bestFit="1" customWidth="1"/>
    <col min="8181" max="8181" width="8.5703125" style="32" bestFit="1" customWidth="1"/>
    <col min="8182" max="8182" width="8.85546875" style="32" bestFit="1" customWidth="1"/>
    <col min="8183" max="8183" width="42.28515625" style="32" customWidth="1"/>
    <col min="8184" max="8184" width="43.28515625" style="32" customWidth="1"/>
    <col min="8185" max="8185" width="39.85546875" style="32" customWidth="1"/>
    <col min="8186" max="8186" width="7.7109375" style="32" bestFit="1" customWidth="1"/>
    <col min="8187" max="8187" width="10.42578125" style="32" customWidth="1"/>
    <col min="8188" max="8188" width="8" style="32" customWidth="1"/>
    <col min="8189" max="8189" width="11.140625" style="32" customWidth="1"/>
    <col min="8190" max="8190" width="7.140625" style="32" bestFit="1" customWidth="1"/>
    <col min="8191" max="8192" width="7.140625" style="32" customWidth="1"/>
    <col min="8193" max="8193" width="17.5703125" style="32" customWidth="1"/>
    <col min="8194" max="8194" width="7.7109375" style="32" bestFit="1" customWidth="1"/>
    <col min="8195" max="8203" width="6.85546875" style="32" bestFit="1" customWidth="1"/>
    <col min="8204" max="8204" width="10.140625" style="32" bestFit="1" customWidth="1"/>
    <col min="8205" max="8206" width="8.42578125" style="32" bestFit="1" customWidth="1"/>
    <col min="8207" max="8207" width="8.42578125" style="32" customWidth="1"/>
    <col min="8208" max="8209" width="8.7109375" style="32" customWidth="1"/>
    <col min="8210" max="8210" width="8.42578125" style="32" bestFit="1" customWidth="1"/>
    <col min="8211" max="8211" width="6.85546875" style="32" bestFit="1" customWidth="1"/>
    <col min="8212" max="8216" width="6.85546875" style="32" customWidth="1"/>
    <col min="8217" max="8218" width="6.85546875" style="32" bestFit="1" customWidth="1"/>
    <col min="8219" max="8219" width="14.5703125" style="32" customWidth="1"/>
    <col min="8220" max="8435" width="9.140625" style="32"/>
    <col min="8436" max="8436" width="10.5703125" style="32" bestFit="1" customWidth="1"/>
    <col min="8437" max="8437" width="8.5703125" style="32" bestFit="1" customWidth="1"/>
    <col min="8438" max="8438" width="8.85546875" style="32" bestFit="1" customWidth="1"/>
    <col min="8439" max="8439" width="42.28515625" style="32" customWidth="1"/>
    <col min="8440" max="8440" width="43.28515625" style="32" customWidth="1"/>
    <col min="8441" max="8441" width="39.85546875" style="32" customWidth="1"/>
    <col min="8442" max="8442" width="7.7109375" style="32" bestFit="1" customWidth="1"/>
    <col min="8443" max="8443" width="10.42578125" style="32" customWidth="1"/>
    <col min="8444" max="8444" width="8" style="32" customWidth="1"/>
    <col min="8445" max="8445" width="11.140625" style="32" customWidth="1"/>
    <col min="8446" max="8446" width="7.140625" style="32" bestFit="1" customWidth="1"/>
    <col min="8447" max="8448" width="7.140625" style="32" customWidth="1"/>
    <col min="8449" max="8449" width="17.5703125" style="32" customWidth="1"/>
    <col min="8450" max="8450" width="7.7109375" style="32" bestFit="1" customWidth="1"/>
    <col min="8451" max="8459" width="6.85546875" style="32" bestFit="1" customWidth="1"/>
    <col min="8460" max="8460" width="10.140625" style="32" bestFit="1" customWidth="1"/>
    <col min="8461" max="8462" width="8.42578125" style="32" bestFit="1" customWidth="1"/>
    <col min="8463" max="8463" width="8.42578125" style="32" customWidth="1"/>
    <col min="8464" max="8465" width="8.7109375" style="32" customWidth="1"/>
    <col min="8466" max="8466" width="8.42578125" style="32" bestFit="1" customWidth="1"/>
    <col min="8467" max="8467" width="6.85546875" style="32" bestFit="1" customWidth="1"/>
    <col min="8468" max="8472" width="6.85546875" style="32" customWidth="1"/>
    <col min="8473" max="8474" width="6.85546875" style="32" bestFit="1" customWidth="1"/>
    <col min="8475" max="8475" width="14.5703125" style="32" customWidth="1"/>
    <col min="8476" max="8691" width="9.140625" style="32"/>
    <col min="8692" max="8692" width="10.5703125" style="32" bestFit="1" customWidth="1"/>
    <col min="8693" max="8693" width="8.5703125" style="32" bestFit="1" customWidth="1"/>
    <col min="8694" max="8694" width="8.85546875" style="32" bestFit="1" customWidth="1"/>
    <col min="8695" max="8695" width="42.28515625" style="32" customWidth="1"/>
    <col min="8696" max="8696" width="43.28515625" style="32" customWidth="1"/>
    <col min="8697" max="8697" width="39.85546875" style="32" customWidth="1"/>
    <col min="8698" max="8698" width="7.7109375" style="32" bestFit="1" customWidth="1"/>
    <col min="8699" max="8699" width="10.42578125" style="32" customWidth="1"/>
    <col min="8700" max="8700" width="8" style="32" customWidth="1"/>
    <col min="8701" max="8701" width="11.140625" style="32" customWidth="1"/>
    <col min="8702" max="8702" width="7.140625" style="32" bestFit="1" customWidth="1"/>
    <col min="8703" max="8704" width="7.140625" style="32" customWidth="1"/>
    <col min="8705" max="8705" width="17.5703125" style="32" customWidth="1"/>
    <col min="8706" max="8706" width="7.7109375" style="32" bestFit="1" customWidth="1"/>
    <col min="8707" max="8715" width="6.85546875" style="32" bestFit="1" customWidth="1"/>
    <col min="8716" max="8716" width="10.140625" style="32" bestFit="1" customWidth="1"/>
    <col min="8717" max="8718" width="8.42578125" style="32" bestFit="1" customWidth="1"/>
    <col min="8719" max="8719" width="8.42578125" style="32" customWidth="1"/>
    <col min="8720" max="8721" width="8.7109375" style="32" customWidth="1"/>
    <col min="8722" max="8722" width="8.42578125" style="32" bestFit="1" customWidth="1"/>
    <col min="8723" max="8723" width="6.85546875" style="32" bestFit="1" customWidth="1"/>
    <col min="8724" max="8728" width="6.85546875" style="32" customWidth="1"/>
    <col min="8729" max="8730" width="6.85546875" style="32" bestFit="1" customWidth="1"/>
    <col min="8731" max="8731" width="14.5703125" style="32" customWidth="1"/>
    <col min="8732" max="8947" width="9.140625" style="32"/>
    <col min="8948" max="8948" width="10.5703125" style="32" bestFit="1" customWidth="1"/>
    <col min="8949" max="8949" width="8.5703125" style="32" bestFit="1" customWidth="1"/>
    <col min="8950" max="8950" width="8.85546875" style="32" bestFit="1" customWidth="1"/>
    <col min="8951" max="8951" width="42.28515625" style="32" customWidth="1"/>
    <col min="8952" max="8952" width="43.28515625" style="32" customWidth="1"/>
    <col min="8953" max="8953" width="39.85546875" style="32" customWidth="1"/>
    <col min="8954" max="8954" width="7.7109375" style="32" bestFit="1" customWidth="1"/>
    <col min="8955" max="8955" width="10.42578125" style="32" customWidth="1"/>
    <col min="8956" max="8956" width="8" style="32" customWidth="1"/>
    <col min="8957" max="8957" width="11.140625" style="32" customWidth="1"/>
    <col min="8958" max="8958" width="7.140625" style="32" bestFit="1" customWidth="1"/>
    <col min="8959" max="8960" width="7.140625" style="32" customWidth="1"/>
    <col min="8961" max="8961" width="17.5703125" style="32" customWidth="1"/>
    <col min="8962" max="8962" width="7.7109375" style="32" bestFit="1" customWidth="1"/>
    <col min="8963" max="8971" width="6.85546875" style="32" bestFit="1" customWidth="1"/>
    <col min="8972" max="8972" width="10.140625" style="32" bestFit="1" customWidth="1"/>
    <col min="8973" max="8974" width="8.42578125" style="32" bestFit="1" customWidth="1"/>
    <col min="8975" max="8975" width="8.42578125" style="32" customWidth="1"/>
    <col min="8976" max="8977" width="8.7109375" style="32" customWidth="1"/>
    <col min="8978" max="8978" width="8.42578125" style="32" bestFit="1" customWidth="1"/>
    <col min="8979" max="8979" width="6.85546875" style="32" bestFit="1" customWidth="1"/>
    <col min="8980" max="8984" width="6.85546875" style="32" customWidth="1"/>
    <col min="8985" max="8986" width="6.85546875" style="32" bestFit="1" customWidth="1"/>
    <col min="8987" max="8987" width="14.5703125" style="32" customWidth="1"/>
    <col min="8988" max="9203" width="9.140625" style="32"/>
    <col min="9204" max="9204" width="10.5703125" style="32" bestFit="1" customWidth="1"/>
    <col min="9205" max="9205" width="8.5703125" style="32" bestFit="1" customWidth="1"/>
    <col min="9206" max="9206" width="8.85546875" style="32" bestFit="1" customWidth="1"/>
    <col min="9207" max="9207" width="42.28515625" style="32" customWidth="1"/>
    <col min="9208" max="9208" width="43.28515625" style="32" customWidth="1"/>
    <col min="9209" max="9209" width="39.85546875" style="32" customWidth="1"/>
    <col min="9210" max="9210" width="7.7109375" style="32" bestFit="1" customWidth="1"/>
    <col min="9211" max="9211" width="10.42578125" style="32" customWidth="1"/>
    <col min="9212" max="9212" width="8" style="32" customWidth="1"/>
    <col min="9213" max="9213" width="11.140625" style="32" customWidth="1"/>
    <col min="9214" max="9214" width="7.140625" style="32" bestFit="1" customWidth="1"/>
    <col min="9215" max="9216" width="7.140625" style="32" customWidth="1"/>
    <col min="9217" max="9217" width="17.5703125" style="32" customWidth="1"/>
    <col min="9218" max="9218" width="7.7109375" style="32" bestFit="1" customWidth="1"/>
    <col min="9219" max="9227" width="6.85546875" style="32" bestFit="1" customWidth="1"/>
    <col min="9228" max="9228" width="10.140625" style="32" bestFit="1" customWidth="1"/>
    <col min="9229" max="9230" width="8.42578125" style="32" bestFit="1" customWidth="1"/>
    <col min="9231" max="9231" width="8.42578125" style="32" customWidth="1"/>
    <col min="9232" max="9233" width="8.7109375" style="32" customWidth="1"/>
    <col min="9234" max="9234" width="8.42578125" style="32" bestFit="1" customWidth="1"/>
    <col min="9235" max="9235" width="6.85546875" style="32" bestFit="1" customWidth="1"/>
    <col min="9236" max="9240" width="6.85546875" style="32" customWidth="1"/>
    <col min="9241" max="9242" width="6.85546875" style="32" bestFit="1" customWidth="1"/>
    <col min="9243" max="9243" width="14.5703125" style="32" customWidth="1"/>
    <col min="9244" max="9459" width="9.140625" style="32"/>
    <col min="9460" max="9460" width="10.5703125" style="32" bestFit="1" customWidth="1"/>
    <col min="9461" max="9461" width="8.5703125" style="32" bestFit="1" customWidth="1"/>
    <col min="9462" max="9462" width="8.85546875" style="32" bestFit="1" customWidth="1"/>
    <col min="9463" max="9463" width="42.28515625" style="32" customWidth="1"/>
    <col min="9464" max="9464" width="43.28515625" style="32" customWidth="1"/>
    <col min="9465" max="9465" width="39.85546875" style="32" customWidth="1"/>
    <col min="9466" max="9466" width="7.7109375" style="32" bestFit="1" customWidth="1"/>
    <col min="9467" max="9467" width="10.42578125" style="32" customWidth="1"/>
    <col min="9468" max="9468" width="8" style="32" customWidth="1"/>
    <col min="9469" max="9469" width="11.140625" style="32" customWidth="1"/>
    <col min="9470" max="9470" width="7.140625" style="32" bestFit="1" customWidth="1"/>
    <col min="9471" max="9472" width="7.140625" style="32" customWidth="1"/>
    <col min="9473" max="9473" width="17.5703125" style="32" customWidth="1"/>
    <col min="9474" max="9474" width="7.7109375" style="32" bestFit="1" customWidth="1"/>
    <col min="9475" max="9483" width="6.85546875" style="32" bestFit="1" customWidth="1"/>
    <col min="9484" max="9484" width="10.140625" style="32" bestFit="1" customWidth="1"/>
    <col min="9485" max="9486" width="8.42578125" style="32" bestFit="1" customWidth="1"/>
    <col min="9487" max="9487" width="8.42578125" style="32" customWidth="1"/>
    <col min="9488" max="9489" width="8.7109375" style="32" customWidth="1"/>
    <col min="9490" max="9490" width="8.42578125" style="32" bestFit="1" customWidth="1"/>
    <col min="9491" max="9491" width="6.85546875" style="32" bestFit="1" customWidth="1"/>
    <col min="9492" max="9496" width="6.85546875" style="32" customWidth="1"/>
    <col min="9497" max="9498" width="6.85546875" style="32" bestFit="1" customWidth="1"/>
    <col min="9499" max="9499" width="14.5703125" style="32" customWidth="1"/>
    <col min="9500" max="9715" width="9.140625" style="32"/>
    <col min="9716" max="9716" width="10.5703125" style="32" bestFit="1" customWidth="1"/>
    <col min="9717" max="9717" width="8.5703125" style="32" bestFit="1" customWidth="1"/>
    <col min="9718" max="9718" width="8.85546875" style="32" bestFit="1" customWidth="1"/>
    <col min="9719" max="9719" width="42.28515625" style="32" customWidth="1"/>
    <col min="9720" max="9720" width="43.28515625" style="32" customWidth="1"/>
    <col min="9721" max="9721" width="39.85546875" style="32" customWidth="1"/>
    <col min="9722" max="9722" width="7.7109375" style="32" bestFit="1" customWidth="1"/>
    <col min="9723" max="9723" width="10.42578125" style="32" customWidth="1"/>
    <col min="9724" max="9724" width="8" style="32" customWidth="1"/>
    <col min="9725" max="9725" width="11.140625" style="32" customWidth="1"/>
    <col min="9726" max="9726" width="7.140625" style="32" bestFit="1" customWidth="1"/>
    <col min="9727" max="9728" width="7.140625" style="32" customWidth="1"/>
    <col min="9729" max="9729" width="17.5703125" style="32" customWidth="1"/>
    <col min="9730" max="9730" width="7.7109375" style="32" bestFit="1" customWidth="1"/>
    <col min="9731" max="9739" width="6.85546875" style="32" bestFit="1" customWidth="1"/>
    <col min="9740" max="9740" width="10.140625" style="32" bestFit="1" customWidth="1"/>
    <col min="9741" max="9742" width="8.42578125" style="32" bestFit="1" customWidth="1"/>
    <col min="9743" max="9743" width="8.42578125" style="32" customWidth="1"/>
    <col min="9744" max="9745" width="8.7109375" style="32" customWidth="1"/>
    <col min="9746" max="9746" width="8.42578125" style="32" bestFit="1" customWidth="1"/>
    <col min="9747" max="9747" width="6.85546875" style="32" bestFit="1" customWidth="1"/>
    <col min="9748" max="9752" width="6.85546875" style="32" customWidth="1"/>
    <col min="9753" max="9754" width="6.85546875" style="32" bestFit="1" customWidth="1"/>
    <col min="9755" max="9755" width="14.5703125" style="32" customWidth="1"/>
    <col min="9756" max="9971" width="9.140625" style="32"/>
    <col min="9972" max="9972" width="10.5703125" style="32" bestFit="1" customWidth="1"/>
    <col min="9973" max="9973" width="8.5703125" style="32" bestFit="1" customWidth="1"/>
    <col min="9974" max="9974" width="8.85546875" style="32" bestFit="1" customWidth="1"/>
    <col min="9975" max="9975" width="42.28515625" style="32" customWidth="1"/>
    <col min="9976" max="9976" width="43.28515625" style="32" customWidth="1"/>
    <col min="9977" max="9977" width="39.85546875" style="32" customWidth="1"/>
    <col min="9978" max="9978" width="7.7109375" style="32" bestFit="1" customWidth="1"/>
    <col min="9979" max="9979" width="10.42578125" style="32" customWidth="1"/>
    <col min="9980" max="9980" width="8" style="32" customWidth="1"/>
    <col min="9981" max="9981" width="11.140625" style="32" customWidth="1"/>
    <col min="9982" max="9982" width="7.140625" style="32" bestFit="1" customWidth="1"/>
    <col min="9983" max="9984" width="7.140625" style="32" customWidth="1"/>
    <col min="9985" max="9985" width="17.5703125" style="32" customWidth="1"/>
    <col min="9986" max="9986" width="7.7109375" style="32" bestFit="1" customWidth="1"/>
    <col min="9987" max="9995" width="6.85546875" style="32" bestFit="1" customWidth="1"/>
    <col min="9996" max="9996" width="10.140625" style="32" bestFit="1" customWidth="1"/>
    <col min="9997" max="9998" width="8.42578125" style="32" bestFit="1" customWidth="1"/>
    <col min="9999" max="9999" width="8.42578125" style="32" customWidth="1"/>
    <col min="10000" max="10001" width="8.7109375" style="32" customWidth="1"/>
    <col min="10002" max="10002" width="8.42578125" style="32" bestFit="1" customWidth="1"/>
    <col min="10003" max="10003" width="6.85546875" style="32" bestFit="1" customWidth="1"/>
    <col min="10004" max="10008" width="6.85546875" style="32" customWidth="1"/>
    <col min="10009" max="10010" width="6.85546875" style="32" bestFit="1" customWidth="1"/>
    <col min="10011" max="10011" width="14.5703125" style="32" customWidth="1"/>
    <col min="10012" max="10227" width="9.140625" style="32"/>
    <col min="10228" max="10228" width="10.5703125" style="32" bestFit="1" customWidth="1"/>
    <col min="10229" max="10229" width="8.5703125" style="32" bestFit="1" customWidth="1"/>
    <col min="10230" max="10230" width="8.85546875" style="32" bestFit="1" customWidth="1"/>
    <col min="10231" max="10231" width="42.28515625" style="32" customWidth="1"/>
    <col min="10232" max="10232" width="43.28515625" style="32" customWidth="1"/>
    <col min="10233" max="10233" width="39.85546875" style="32" customWidth="1"/>
    <col min="10234" max="10234" width="7.7109375" style="32" bestFit="1" customWidth="1"/>
    <col min="10235" max="10235" width="10.42578125" style="32" customWidth="1"/>
    <col min="10236" max="10236" width="8" style="32" customWidth="1"/>
    <col min="10237" max="10237" width="11.140625" style="32" customWidth="1"/>
    <col min="10238" max="10238" width="7.140625" style="32" bestFit="1" customWidth="1"/>
    <col min="10239" max="10240" width="7.140625" style="32" customWidth="1"/>
    <col min="10241" max="10241" width="17.5703125" style="32" customWidth="1"/>
    <col min="10242" max="10242" width="7.7109375" style="32" bestFit="1" customWidth="1"/>
    <col min="10243" max="10251" width="6.85546875" style="32" bestFit="1" customWidth="1"/>
    <col min="10252" max="10252" width="10.140625" style="32" bestFit="1" customWidth="1"/>
    <col min="10253" max="10254" width="8.42578125" style="32" bestFit="1" customWidth="1"/>
    <col min="10255" max="10255" width="8.42578125" style="32" customWidth="1"/>
    <col min="10256" max="10257" width="8.7109375" style="32" customWidth="1"/>
    <col min="10258" max="10258" width="8.42578125" style="32" bestFit="1" customWidth="1"/>
    <col min="10259" max="10259" width="6.85546875" style="32" bestFit="1" customWidth="1"/>
    <col min="10260" max="10264" width="6.85546875" style="32" customWidth="1"/>
    <col min="10265" max="10266" width="6.85546875" style="32" bestFit="1" customWidth="1"/>
    <col min="10267" max="10267" width="14.5703125" style="32" customWidth="1"/>
    <col min="10268" max="10483" width="9.140625" style="32"/>
    <col min="10484" max="10484" width="10.5703125" style="32" bestFit="1" customWidth="1"/>
    <col min="10485" max="10485" width="8.5703125" style="32" bestFit="1" customWidth="1"/>
    <col min="10486" max="10486" width="8.85546875" style="32" bestFit="1" customWidth="1"/>
    <col min="10487" max="10487" width="42.28515625" style="32" customWidth="1"/>
    <col min="10488" max="10488" width="43.28515625" style="32" customWidth="1"/>
    <col min="10489" max="10489" width="39.85546875" style="32" customWidth="1"/>
    <col min="10490" max="10490" width="7.7109375" style="32" bestFit="1" customWidth="1"/>
    <col min="10491" max="10491" width="10.42578125" style="32" customWidth="1"/>
    <col min="10492" max="10492" width="8" style="32" customWidth="1"/>
    <col min="10493" max="10493" width="11.140625" style="32" customWidth="1"/>
    <col min="10494" max="10494" width="7.140625" style="32" bestFit="1" customWidth="1"/>
    <col min="10495" max="10496" width="7.140625" style="32" customWidth="1"/>
    <col min="10497" max="10497" width="17.5703125" style="32" customWidth="1"/>
    <col min="10498" max="10498" width="7.7109375" style="32" bestFit="1" customWidth="1"/>
    <col min="10499" max="10507" width="6.85546875" style="32" bestFit="1" customWidth="1"/>
    <col min="10508" max="10508" width="10.140625" style="32" bestFit="1" customWidth="1"/>
    <col min="10509" max="10510" width="8.42578125" style="32" bestFit="1" customWidth="1"/>
    <col min="10511" max="10511" width="8.42578125" style="32" customWidth="1"/>
    <col min="10512" max="10513" width="8.7109375" style="32" customWidth="1"/>
    <col min="10514" max="10514" width="8.42578125" style="32" bestFit="1" customWidth="1"/>
    <col min="10515" max="10515" width="6.85546875" style="32" bestFit="1" customWidth="1"/>
    <col min="10516" max="10520" width="6.85546875" style="32" customWidth="1"/>
    <col min="10521" max="10522" width="6.85546875" style="32" bestFit="1" customWidth="1"/>
    <col min="10523" max="10523" width="14.5703125" style="32" customWidth="1"/>
    <col min="10524" max="10739" width="9.140625" style="32"/>
    <col min="10740" max="10740" width="10.5703125" style="32" bestFit="1" customWidth="1"/>
    <col min="10741" max="10741" width="8.5703125" style="32" bestFit="1" customWidth="1"/>
    <col min="10742" max="10742" width="8.85546875" style="32" bestFit="1" customWidth="1"/>
    <col min="10743" max="10743" width="42.28515625" style="32" customWidth="1"/>
    <col min="10744" max="10744" width="43.28515625" style="32" customWidth="1"/>
    <col min="10745" max="10745" width="39.85546875" style="32" customWidth="1"/>
    <col min="10746" max="10746" width="7.7109375" style="32" bestFit="1" customWidth="1"/>
    <col min="10747" max="10747" width="10.42578125" style="32" customWidth="1"/>
    <col min="10748" max="10748" width="8" style="32" customWidth="1"/>
    <col min="10749" max="10749" width="11.140625" style="32" customWidth="1"/>
    <col min="10750" max="10750" width="7.140625" style="32" bestFit="1" customWidth="1"/>
    <col min="10751" max="10752" width="7.140625" style="32" customWidth="1"/>
    <col min="10753" max="10753" width="17.5703125" style="32" customWidth="1"/>
    <col min="10754" max="10754" width="7.7109375" style="32" bestFit="1" customWidth="1"/>
    <col min="10755" max="10763" width="6.85546875" style="32" bestFit="1" customWidth="1"/>
    <col min="10764" max="10764" width="10.140625" style="32" bestFit="1" customWidth="1"/>
    <col min="10765" max="10766" width="8.42578125" style="32" bestFit="1" customWidth="1"/>
    <col min="10767" max="10767" width="8.42578125" style="32" customWidth="1"/>
    <col min="10768" max="10769" width="8.7109375" style="32" customWidth="1"/>
    <col min="10770" max="10770" width="8.42578125" style="32" bestFit="1" customWidth="1"/>
    <col min="10771" max="10771" width="6.85546875" style="32" bestFit="1" customWidth="1"/>
    <col min="10772" max="10776" width="6.85546875" style="32" customWidth="1"/>
    <col min="10777" max="10778" width="6.85546875" style="32" bestFit="1" customWidth="1"/>
    <col min="10779" max="10779" width="14.5703125" style="32" customWidth="1"/>
    <col min="10780" max="10995" width="9.140625" style="32"/>
    <col min="10996" max="10996" width="10.5703125" style="32" bestFit="1" customWidth="1"/>
    <col min="10997" max="10997" width="8.5703125" style="32" bestFit="1" customWidth="1"/>
    <col min="10998" max="10998" width="8.85546875" style="32" bestFit="1" customWidth="1"/>
    <col min="10999" max="10999" width="42.28515625" style="32" customWidth="1"/>
    <col min="11000" max="11000" width="43.28515625" style="32" customWidth="1"/>
    <col min="11001" max="11001" width="39.85546875" style="32" customWidth="1"/>
    <col min="11002" max="11002" width="7.7109375" style="32" bestFit="1" customWidth="1"/>
    <col min="11003" max="11003" width="10.42578125" style="32" customWidth="1"/>
    <col min="11004" max="11004" width="8" style="32" customWidth="1"/>
    <col min="11005" max="11005" width="11.140625" style="32" customWidth="1"/>
    <col min="11006" max="11006" width="7.140625" style="32" bestFit="1" customWidth="1"/>
    <col min="11007" max="11008" width="7.140625" style="32" customWidth="1"/>
    <col min="11009" max="11009" width="17.5703125" style="32" customWidth="1"/>
    <col min="11010" max="11010" width="7.7109375" style="32" bestFit="1" customWidth="1"/>
    <col min="11011" max="11019" width="6.85546875" style="32" bestFit="1" customWidth="1"/>
    <col min="11020" max="11020" width="10.140625" style="32" bestFit="1" customWidth="1"/>
    <col min="11021" max="11022" width="8.42578125" style="32" bestFit="1" customWidth="1"/>
    <col min="11023" max="11023" width="8.42578125" style="32" customWidth="1"/>
    <col min="11024" max="11025" width="8.7109375" style="32" customWidth="1"/>
    <col min="11026" max="11026" width="8.42578125" style="32" bestFit="1" customWidth="1"/>
    <col min="11027" max="11027" width="6.85546875" style="32" bestFit="1" customWidth="1"/>
    <col min="11028" max="11032" width="6.85546875" style="32" customWidth="1"/>
    <col min="11033" max="11034" width="6.85546875" style="32" bestFit="1" customWidth="1"/>
    <col min="11035" max="11035" width="14.5703125" style="32" customWidth="1"/>
    <col min="11036" max="11251" width="9.140625" style="32"/>
    <col min="11252" max="11252" width="10.5703125" style="32" bestFit="1" customWidth="1"/>
    <col min="11253" max="11253" width="8.5703125" style="32" bestFit="1" customWidth="1"/>
    <col min="11254" max="11254" width="8.85546875" style="32" bestFit="1" customWidth="1"/>
    <col min="11255" max="11255" width="42.28515625" style="32" customWidth="1"/>
    <col min="11256" max="11256" width="43.28515625" style="32" customWidth="1"/>
    <col min="11257" max="11257" width="39.85546875" style="32" customWidth="1"/>
    <col min="11258" max="11258" width="7.7109375" style="32" bestFit="1" customWidth="1"/>
    <col min="11259" max="11259" width="10.42578125" style="32" customWidth="1"/>
    <col min="11260" max="11260" width="8" style="32" customWidth="1"/>
    <col min="11261" max="11261" width="11.140625" style="32" customWidth="1"/>
    <col min="11262" max="11262" width="7.140625" style="32" bestFit="1" customWidth="1"/>
    <col min="11263" max="11264" width="7.140625" style="32" customWidth="1"/>
    <col min="11265" max="11265" width="17.5703125" style="32" customWidth="1"/>
    <col min="11266" max="11266" width="7.7109375" style="32" bestFit="1" customWidth="1"/>
    <col min="11267" max="11275" width="6.85546875" style="32" bestFit="1" customWidth="1"/>
    <col min="11276" max="11276" width="10.140625" style="32" bestFit="1" customWidth="1"/>
    <col min="11277" max="11278" width="8.42578125" style="32" bestFit="1" customWidth="1"/>
    <col min="11279" max="11279" width="8.42578125" style="32" customWidth="1"/>
    <col min="11280" max="11281" width="8.7109375" style="32" customWidth="1"/>
    <col min="11282" max="11282" width="8.42578125" style="32" bestFit="1" customWidth="1"/>
    <col min="11283" max="11283" width="6.85546875" style="32" bestFit="1" customWidth="1"/>
    <col min="11284" max="11288" width="6.85546875" style="32" customWidth="1"/>
    <col min="11289" max="11290" width="6.85546875" style="32" bestFit="1" customWidth="1"/>
    <col min="11291" max="11291" width="14.5703125" style="32" customWidth="1"/>
    <col min="11292" max="11507" width="9.140625" style="32"/>
    <col min="11508" max="11508" width="10.5703125" style="32" bestFit="1" customWidth="1"/>
    <col min="11509" max="11509" width="8.5703125" style="32" bestFit="1" customWidth="1"/>
    <col min="11510" max="11510" width="8.85546875" style="32" bestFit="1" customWidth="1"/>
    <col min="11511" max="11511" width="42.28515625" style="32" customWidth="1"/>
    <col min="11512" max="11512" width="43.28515625" style="32" customWidth="1"/>
    <col min="11513" max="11513" width="39.85546875" style="32" customWidth="1"/>
    <col min="11514" max="11514" width="7.7109375" style="32" bestFit="1" customWidth="1"/>
    <col min="11515" max="11515" width="10.42578125" style="32" customWidth="1"/>
    <col min="11516" max="11516" width="8" style="32" customWidth="1"/>
    <col min="11517" max="11517" width="11.140625" style="32" customWidth="1"/>
    <col min="11518" max="11518" width="7.140625" style="32" bestFit="1" customWidth="1"/>
    <col min="11519" max="11520" width="7.140625" style="32" customWidth="1"/>
    <col min="11521" max="11521" width="17.5703125" style="32" customWidth="1"/>
    <col min="11522" max="11522" width="7.7109375" style="32" bestFit="1" customWidth="1"/>
    <col min="11523" max="11531" width="6.85546875" style="32" bestFit="1" customWidth="1"/>
    <col min="11532" max="11532" width="10.140625" style="32" bestFit="1" customWidth="1"/>
    <col min="11533" max="11534" width="8.42578125" style="32" bestFit="1" customWidth="1"/>
    <col min="11535" max="11535" width="8.42578125" style="32" customWidth="1"/>
    <col min="11536" max="11537" width="8.7109375" style="32" customWidth="1"/>
    <col min="11538" max="11538" width="8.42578125" style="32" bestFit="1" customWidth="1"/>
    <col min="11539" max="11539" width="6.85546875" style="32" bestFit="1" customWidth="1"/>
    <col min="11540" max="11544" width="6.85546875" style="32" customWidth="1"/>
    <col min="11545" max="11546" width="6.85546875" style="32" bestFit="1" customWidth="1"/>
    <col min="11547" max="11547" width="14.5703125" style="32" customWidth="1"/>
    <col min="11548" max="11763" width="9.140625" style="32"/>
    <col min="11764" max="11764" width="10.5703125" style="32" bestFit="1" customWidth="1"/>
    <col min="11765" max="11765" width="8.5703125" style="32" bestFit="1" customWidth="1"/>
    <col min="11766" max="11766" width="8.85546875" style="32" bestFit="1" customWidth="1"/>
    <col min="11767" max="11767" width="42.28515625" style="32" customWidth="1"/>
    <col min="11768" max="11768" width="43.28515625" style="32" customWidth="1"/>
    <col min="11769" max="11769" width="39.85546875" style="32" customWidth="1"/>
    <col min="11770" max="11770" width="7.7109375" style="32" bestFit="1" customWidth="1"/>
    <col min="11771" max="11771" width="10.42578125" style="32" customWidth="1"/>
    <col min="11772" max="11772" width="8" style="32" customWidth="1"/>
    <col min="11773" max="11773" width="11.140625" style="32" customWidth="1"/>
    <col min="11774" max="11774" width="7.140625" style="32" bestFit="1" customWidth="1"/>
    <col min="11775" max="11776" width="7.140625" style="32" customWidth="1"/>
    <col min="11777" max="11777" width="17.5703125" style="32" customWidth="1"/>
    <col min="11778" max="11778" width="7.7109375" style="32" bestFit="1" customWidth="1"/>
    <col min="11779" max="11787" width="6.85546875" style="32" bestFit="1" customWidth="1"/>
    <col min="11788" max="11788" width="10.140625" style="32" bestFit="1" customWidth="1"/>
    <col min="11789" max="11790" width="8.42578125" style="32" bestFit="1" customWidth="1"/>
    <col min="11791" max="11791" width="8.42578125" style="32" customWidth="1"/>
    <col min="11792" max="11793" width="8.7109375" style="32" customWidth="1"/>
    <col min="11794" max="11794" width="8.42578125" style="32" bestFit="1" customWidth="1"/>
    <col min="11795" max="11795" width="6.85546875" style="32" bestFit="1" customWidth="1"/>
    <col min="11796" max="11800" width="6.85546875" style="32" customWidth="1"/>
    <col min="11801" max="11802" width="6.85546875" style="32" bestFit="1" customWidth="1"/>
    <col min="11803" max="11803" width="14.5703125" style="32" customWidth="1"/>
    <col min="11804" max="12019" width="9.140625" style="32"/>
    <col min="12020" max="12020" width="10.5703125" style="32" bestFit="1" customWidth="1"/>
    <col min="12021" max="12021" width="8.5703125" style="32" bestFit="1" customWidth="1"/>
    <col min="12022" max="12022" width="8.85546875" style="32" bestFit="1" customWidth="1"/>
    <col min="12023" max="12023" width="42.28515625" style="32" customWidth="1"/>
    <col min="12024" max="12024" width="43.28515625" style="32" customWidth="1"/>
    <col min="12025" max="12025" width="39.85546875" style="32" customWidth="1"/>
    <col min="12026" max="12026" width="7.7109375" style="32" bestFit="1" customWidth="1"/>
    <col min="12027" max="12027" width="10.42578125" style="32" customWidth="1"/>
    <col min="12028" max="12028" width="8" style="32" customWidth="1"/>
    <col min="12029" max="12029" width="11.140625" style="32" customWidth="1"/>
    <col min="12030" max="12030" width="7.140625" style="32" bestFit="1" customWidth="1"/>
    <col min="12031" max="12032" width="7.140625" style="32" customWidth="1"/>
    <col min="12033" max="12033" width="17.5703125" style="32" customWidth="1"/>
    <col min="12034" max="12034" width="7.7109375" style="32" bestFit="1" customWidth="1"/>
    <col min="12035" max="12043" width="6.85546875" style="32" bestFit="1" customWidth="1"/>
    <col min="12044" max="12044" width="10.140625" style="32" bestFit="1" customWidth="1"/>
    <col min="12045" max="12046" width="8.42578125" style="32" bestFit="1" customWidth="1"/>
    <col min="12047" max="12047" width="8.42578125" style="32" customWidth="1"/>
    <col min="12048" max="12049" width="8.7109375" style="32" customWidth="1"/>
    <col min="12050" max="12050" width="8.42578125" style="32" bestFit="1" customWidth="1"/>
    <col min="12051" max="12051" width="6.85546875" style="32" bestFit="1" customWidth="1"/>
    <col min="12052" max="12056" width="6.85546875" style="32" customWidth="1"/>
    <col min="12057" max="12058" width="6.85546875" style="32" bestFit="1" customWidth="1"/>
    <col min="12059" max="12059" width="14.5703125" style="32" customWidth="1"/>
    <col min="12060" max="12275" width="9.140625" style="32"/>
    <col min="12276" max="12276" width="10.5703125" style="32" bestFit="1" customWidth="1"/>
    <col min="12277" max="12277" width="8.5703125" style="32" bestFit="1" customWidth="1"/>
    <col min="12278" max="12278" width="8.85546875" style="32" bestFit="1" customWidth="1"/>
    <col min="12279" max="12279" width="42.28515625" style="32" customWidth="1"/>
    <col min="12280" max="12280" width="43.28515625" style="32" customWidth="1"/>
    <col min="12281" max="12281" width="39.85546875" style="32" customWidth="1"/>
    <col min="12282" max="12282" width="7.7109375" style="32" bestFit="1" customWidth="1"/>
    <col min="12283" max="12283" width="10.42578125" style="32" customWidth="1"/>
    <col min="12284" max="12284" width="8" style="32" customWidth="1"/>
    <col min="12285" max="12285" width="11.140625" style="32" customWidth="1"/>
    <col min="12286" max="12286" width="7.140625" style="32" bestFit="1" customWidth="1"/>
    <col min="12287" max="12288" width="7.140625" style="32" customWidth="1"/>
    <col min="12289" max="12289" width="17.5703125" style="32" customWidth="1"/>
    <col min="12290" max="12290" width="7.7109375" style="32" bestFit="1" customWidth="1"/>
    <col min="12291" max="12299" width="6.85546875" style="32" bestFit="1" customWidth="1"/>
    <col min="12300" max="12300" width="10.140625" style="32" bestFit="1" customWidth="1"/>
    <col min="12301" max="12302" width="8.42578125" style="32" bestFit="1" customWidth="1"/>
    <col min="12303" max="12303" width="8.42578125" style="32" customWidth="1"/>
    <col min="12304" max="12305" width="8.7109375" style="32" customWidth="1"/>
    <col min="12306" max="12306" width="8.42578125" style="32" bestFit="1" customWidth="1"/>
    <col min="12307" max="12307" width="6.85546875" style="32" bestFit="1" customWidth="1"/>
    <col min="12308" max="12312" width="6.85546875" style="32" customWidth="1"/>
    <col min="12313" max="12314" width="6.85546875" style="32" bestFit="1" customWidth="1"/>
    <col min="12315" max="12315" width="14.5703125" style="32" customWidth="1"/>
    <col min="12316" max="12531" width="9.140625" style="32"/>
    <col min="12532" max="12532" width="10.5703125" style="32" bestFit="1" customWidth="1"/>
    <col min="12533" max="12533" width="8.5703125" style="32" bestFit="1" customWidth="1"/>
    <col min="12534" max="12534" width="8.85546875" style="32" bestFit="1" customWidth="1"/>
    <col min="12535" max="12535" width="42.28515625" style="32" customWidth="1"/>
    <col min="12536" max="12536" width="43.28515625" style="32" customWidth="1"/>
    <col min="12537" max="12537" width="39.85546875" style="32" customWidth="1"/>
    <col min="12538" max="12538" width="7.7109375" style="32" bestFit="1" customWidth="1"/>
    <col min="12539" max="12539" width="10.42578125" style="32" customWidth="1"/>
    <col min="12540" max="12540" width="8" style="32" customWidth="1"/>
    <col min="12541" max="12541" width="11.140625" style="32" customWidth="1"/>
    <col min="12542" max="12542" width="7.140625" style="32" bestFit="1" customWidth="1"/>
    <col min="12543" max="12544" width="7.140625" style="32" customWidth="1"/>
    <col min="12545" max="12545" width="17.5703125" style="32" customWidth="1"/>
    <col min="12546" max="12546" width="7.7109375" style="32" bestFit="1" customWidth="1"/>
    <col min="12547" max="12555" width="6.85546875" style="32" bestFit="1" customWidth="1"/>
    <col min="12556" max="12556" width="10.140625" style="32" bestFit="1" customWidth="1"/>
    <col min="12557" max="12558" width="8.42578125" style="32" bestFit="1" customWidth="1"/>
    <col min="12559" max="12559" width="8.42578125" style="32" customWidth="1"/>
    <col min="12560" max="12561" width="8.7109375" style="32" customWidth="1"/>
    <col min="12562" max="12562" width="8.42578125" style="32" bestFit="1" customWidth="1"/>
    <col min="12563" max="12563" width="6.85546875" style="32" bestFit="1" customWidth="1"/>
    <col min="12564" max="12568" width="6.85546875" style="32" customWidth="1"/>
    <col min="12569" max="12570" width="6.85546875" style="32" bestFit="1" customWidth="1"/>
    <col min="12571" max="12571" width="14.5703125" style="32" customWidth="1"/>
    <col min="12572" max="12787" width="9.140625" style="32"/>
    <col min="12788" max="12788" width="10.5703125" style="32" bestFit="1" customWidth="1"/>
    <col min="12789" max="12789" width="8.5703125" style="32" bestFit="1" customWidth="1"/>
    <col min="12790" max="12790" width="8.85546875" style="32" bestFit="1" customWidth="1"/>
    <col min="12791" max="12791" width="42.28515625" style="32" customWidth="1"/>
    <col min="12792" max="12792" width="43.28515625" style="32" customWidth="1"/>
    <col min="12793" max="12793" width="39.85546875" style="32" customWidth="1"/>
    <col min="12794" max="12794" width="7.7109375" style="32" bestFit="1" customWidth="1"/>
    <col min="12795" max="12795" width="10.42578125" style="32" customWidth="1"/>
    <col min="12796" max="12796" width="8" style="32" customWidth="1"/>
    <col min="12797" max="12797" width="11.140625" style="32" customWidth="1"/>
    <col min="12798" max="12798" width="7.140625" style="32" bestFit="1" customWidth="1"/>
    <col min="12799" max="12800" width="7.140625" style="32" customWidth="1"/>
    <col min="12801" max="12801" width="17.5703125" style="32" customWidth="1"/>
    <col min="12802" max="12802" width="7.7109375" style="32" bestFit="1" customWidth="1"/>
    <col min="12803" max="12811" width="6.85546875" style="32" bestFit="1" customWidth="1"/>
    <col min="12812" max="12812" width="10.140625" style="32" bestFit="1" customWidth="1"/>
    <col min="12813" max="12814" width="8.42578125" style="32" bestFit="1" customWidth="1"/>
    <col min="12815" max="12815" width="8.42578125" style="32" customWidth="1"/>
    <col min="12816" max="12817" width="8.7109375" style="32" customWidth="1"/>
    <col min="12818" max="12818" width="8.42578125" style="32" bestFit="1" customWidth="1"/>
    <col min="12819" max="12819" width="6.85546875" style="32" bestFit="1" customWidth="1"/>
    <col min="12820" max="12824" width="6.85546875" style="32" customWidth="1"/>
    <col min="12825" max="12826" width="6.85546875" style="32" bestFit="1" customWidth="1"/>
    <col min="12827" max="12827" width="14.5703125" style="32" customWidth="1"/>
    <col min="12828" max="13043" width="9.140625" style="32"/>
    <col min="13044" max="13044" width="10.5703125" style="32" bestFit="1" customWidth="1"/>
    <col min="13045" max="13045" width="8.5703125" style="32" bestFit="1" customWidth="1"/>
    <col min="13046" max="13046" width="8.85546875" style="32" bestFit="1" customWidth="1"/>
    <col min="13047" max="13047" width="42.28515625" style="32" customWidth="1"/>
    <col min="13048" max="13048" width="43.28515625" style="32" customWidth="1"/>
    <col min="13049" max="13049" width="39.85546875" style="32" customWidth="1"/>
    <col min="13050" max="13050" width="7.7109375" style="32" bestFit="1" customWidth="1"/>
    <col min="13051" max="13051" width="10.42578125" style="32" customWidth="1"/>
    <col min="13052" max="13052" width="8" style="32" customWidth="1"/>
    <col min="13053" max="13053" width="11.140625" style="32" customWidth="1"/>
    <col min="13054" max="13054" width="7.140625" style="32" bestFit="1" customWidth="1"/>
    <col min="13055" max="13056" width="7.140625" style="32" customWidth="1"/>
    <col min="13057" max="13057" width="17.5703125" style="32" customWidth="1"/>
    <col min="13058" max="13058" width="7.7109375" style="32" bestFit="1" customWidth="1"/>
    <col min="13059" max="13067" width="6.85546875" style="32" bestFit="1" customWidth="1"/>
    <col min="13068" max="13068" width="10.140625" style="32" bestFit="1" customWidth="1"/>
    <col min="13069" max="13070" width="8.42578125" style="32" bestFit="1" customWidth="1"/>
    <col min="13071" max="13071" width="8.42578125" style="32" customWidth="1"/>
    <col min="13072" max="13073" width="8.7109375" style="32" customWidth="1"/>
    <col min="13074" max="13074" width="8.42578125" style="32" bestFit="1" customWidth="1"/>
    <col min="13075" max="13075" width="6.85546875" style="32" bestFit="1" customWidth="1"/>
    <col min="13076" max="13080" width="6.85546875" style="32" customWidth="1"/>
    <col min="13081" max="13082" width="6.85546875" style="32" bestFit="1" customWidth="1"/>
    <col min="13083" max="13083" width="14.5703125" style="32" customWidth="1"/>
    <col min="13084" max="13299" width="9.140625" style="32"/>
    <col min="13300" max="13300" width="10.5703125" style="32" bestFit="1" customWidth="1"/>
    <col min="13301" max="13301" width="8.5703125" style="32" bestFit="1" customWidth="1"/>
    <col min="13302" max="13302" width="8.85546875" style="32" bestFit="1" customWidth="1"/>
    <col min="13303" max="13303" width="42.28515625" style="32" customWidth="1"/>
    <col min="13304" max="13304" width="43.28515625" style="32" customWidth="1"/>
    <col min="13305" max="13305" width="39.85546875" style="32" customWidth="1"/>
    <col min="13306" max="13306" width="7.7109375" style="32" bestFit="1" customWidth="1"/>
    <col min="13307" max="13307" width="10.42578125" style="32" customWidth="1"/>
    <col min="13308" max="13308" width="8" style="32" customWidth="1"/>
    <col min="13309" max="13309" width="11.140625" style="32" customWidth="1"/>
    <col min="13310" max="13310" width="7.140625" style="32" bestFit="1" customWidth="1"/>
    <col min="13311" max="13312" width="7.140625" style="32" customWidth="1"/>
    <col min="13313" max="13313" width="17.5703125" style="32" customWidth="1"/>
    <col min="13314" max="13314" width="7.7109375" style="32" bestFit="1" customWidth="1"/>
    <col min="13315" max="13323" width="6.85546875" style="32" bestFit="1" customWidth="1"/>
    <col min="13324" max="13324" width="10.140625" style="32" bestFit="1" customWidth="1"/>
    <col min="13325" max="13326" width="8.42578125" style="32" bestFit="1" customWidth="1"/>
    <col min="13327" max="13327" width="8.42578125" style="32" customWidth="1"/>
    <col min="13328" max="13329" width="8.7109375" style="32" customWidth="1"/>
    <col min="13330" max="13330" width="8.42578125" style="32" bestFit="1" customWidth="1"/>
    <col min="13331" max="13331" width="6.85546875" style="32" bestFit="1" customWidth="1"/>
    <col min="13332" max="13336" width="6.85546875" style="32" customWidth="1"/>
    <col min="13337" max="13338" width="6.85546875" style="32" bestFit="1" customWidth="1"/>
    <col min="13339" max="13339" width="14.5703125" style="32" customWidth="1"/>
    <col min="13340" max="13555" width="9.140625" style="32"/>
    <col min="13556" max="13556" width="10.5703125" style="32" bestFit="1" customWidth="1"/>
    <col min="13557" max="13557" width="8.5703125" style="32" bestFit="1" customWidth="1"/>
    <col min="13558" max="13558" width="8.85546875" style="32" bestFit="1" customWidth="1"/>
    <col min="13559" max="13559" width="42.28515625" style="32" customWidth="1"/>
    <col min="13560" max="13560" width="43.28515625" style="32" customWidth="1"/>
    <col min="13561" max="13561" width="39.85546875" style="32" customWidth="1"/>
    <col min="13562" max="13562" width="7.7109375" style="32" bestFit="1" customWidth="1"/>
    <col min="13563" max="13563" width="10.42578125" style="32" customWidth="1"/>
    <col min="13564" max="13564" width="8" style="32" customWidth="1"/>
    <col min="13565" max="13565" width="11.140625" style="32" customWidth="1"/>
    <col min="13566" max="13566" width="7.140625" style="32" bestFit="1" customWidth="1"/>
    <col min="13567" max="13568" width="7.140625" style="32" customWidth="1"/>
    <col min="13569" max="13569" width="17.5703125" style="32" customWidth="1"/>
    <col min="13570" max="13570" width="7.7109375" style="32" bestFit="1" customWidth="1"/>
    <col min="13571" max="13579" width="6.85546875" style="32" bestFit="1" customWidth="1"/>
    <col min="13580" max="13580" width="10.140625" style="32" bestFit="1" customWidth="1"/>
    <col min="13581" max="13582" width="8.42578125" style="32" bestFit="1" customWidth="1"/>
    <col min="13583" max="13583" width="8.42578125" style="32" customWidth="1"/>
    <col min="13584" max="13585" width="8.7109375" style="32" customWidth="1"/>
    <col min="13586" max="13586" width="8.42578125" style="32" bestFit="1" customWidth="1"/>
    <col min="13587" max="13587" width="6.85546875" style="32" bestFit="1" customWidth="1"/>
    <col min="13588" max="13592" width="6.85546875" style="32" customWidth="1"/>
    <col min="13593" max="13594" width="6.85546875" style="32" bestFit="1" customWidth="1"/>
    <col min="13595" max="13595" width="14.5703125" style="32" customWidth="1"/>
    <col min="13596" max="13811" width="9.140625" style="32"/>
    <col min="13812" max="13812" width="10.5703125" style="32" bestFit="1" customWidth="1"/>
    <col min="13813" max="13813" width="8.5703125" style="32" bestFit="1" customWidth="1"/>
    <col min="13814" max="13814" width="8.85546875" style="32" bestFit="1" customWidth="1"/>
    <col min="13815" max="13815" width="42.28515625" style="32" customWidth="1"/>
    <col min="13816" max="13816" width="43.28515625" style="32" customWidth="1"/>
    <col min="13817" max="13817" width="39.85546875" style="32" customWidth="1"/>
    <col min="13818" max="13818" width="7.7109375" style="32" bestFit="1" customWidth="1"/>
    <col min="13819" max="13819" width="10.42578125" style="32" customWidth="1"/>
    <col min="13820" max="13820" width="8" style="32" customWidth="1"/>
    <col min="13821" max="13821" width="11.140625" style="32" customWidth="1"/>
    <col min="13822" max="13822" width="7.140625" style="32" bestFit="1" customWidth="1"/>
    <col min="13823" max="13824" width="7.140625" style="32" customWidth="1"/>
    <col min="13825" max="13825" width="17.5703125" style="32" customWidth="1"/>
    <col min="13826" max="13826" width="7.7109375" style="32" bestFit="1" customWidth="1"/>
    <col min="13827" max="13835" width="6.85546875" style="32" bestFit="1" customWidth="1"/>
    <col min="13836" max="13836" width="10.140625" style="32" bestFit="1" customWidth="1"/>
    <col min="13837" max="13838" width="8.42578125" style="32" bestFit="1" customWidth="1"/>
    <col min="13839" max="13839" width="8.42578125" style="32" customWidth="1"/>
    <col min="13840" max="13841" width="8.7109375" style="32" customWidth="1"/>
    <col min="13842" max="13842" width="8.42578125" style="32" bestFit="1" customWidth="1"/>
    <col min="13843" max="13843" width="6.85546875" style="32" bestFit="1" customWidth="1"/>
    <col min="13844" max="13848" width="6.85546875" style="32" customWidth="1"/>
    <col min="13849" max="13850" width="6.85546875" style="32" bestFit="1" customWidth="1"/>
    <col min="13851" max="13851" width="14.5703125" style="32" customWidth="1"/>
    <col min="13852" max="14067" width="9.140625" style="32"/>
    <col min="14068" max="14068" width="10.5703125" style="32" bestFit="1" customWidth="1"/>
    <col min="14069" max="14069" width="8.5703125" style="32" bestFit="1" customWidth="1"/>
    <col min="14070" max="14070" width="8.85546875" style="32" bestFit="1" customWidth="1"/>
    <col min="14071" max="14071" width="42.28515625" style="32" customWidth="1"/>
    <col min="14072" max="14072" width="43.28515625" style="32" customWidth="1"/>
    <col min="14073" max="14073" width="39.85546875" style="32" customWidth="1"/>
    <col min="14074" max="14074" width="7.7109375" style="32" bestFit="1" customWidth="1"/>
    <col min="14075" max="14075" width="10.42578125" style="32" customWidth="1"/>
    <col min="14076" max="14076" width="8" style="32" customWidth="1"/>
    <col min="14077" max="14077" width="11.140625" style="32" customWidth="1"/>
    <col min="14078" max="14078" width="7.140625" style="32" bestFit="1" customWidth="1"/>
    <col min="14079" max="14080" width="7.140625" style="32" customWidth="1"/>
    <col min="14081" max="14081" width="17.5703125" style="32" customWidth="1"/>
    <col min="14082" max="14082" width="7.7109375" style="32" bestFit="1" customWidth="1"/>
    <col min="14083" max="14091" width="6.85546875" style="32" bestFit="1" customWidth="1"/>
    <col min="14092" max="14092" width="10.140625" style="32" bestFit="1" customWidth="1"/>
    <col min="14093" max="14094" width="8.42578125" style="32" bestFit="1" customWidth="1"/>
    <col min="14095" max="14095" width="8.42578125" style="32" customWidth="1"/>
    <col min="14096" max="14097" width="8.7109375" style="32" customWidth="1"/>
    <col min="14098" max="14098" width="8.42578125" style="32" bestFit="1" customWidth="1"/>
    <col min="14099" max="14099" width="6.85546875" style="32" bestFit="1" customWidth="1"/>
    <col min="14100" max="14104" width="6.85546875" style="32" customWidth="1"/>
    <col min="14105" max="14106" width="6.85546875" style="32" bestFit="1" customWidth="1"/>
    <col min="14107" max="14107" width="14.5703125" style="32" customWidth="1"/>
    <col min="14108" max="14323" width="9.140625" style="32"/>
    <col min="14324" max="14324" width="10.5703125" style="32" bestFit="1" customWidth="1"/>
    <col min="14325" max="14325" width="8.5703125" style="32" bestFit="1" customWidth="1"/>
    <col min="14326" max="14326" width="8.85546875" style="32" bestFit="1" customWidth="1"/>
    <col min="14327" max="14327" width="42.28515625" style="32" customWidth="1"/>
    <col min="14328" max="14328" width="43.28515625" style="32" customWidth="1"/>
    <col min="14329" max="14329" width="39.85546875" style="32" customWidth="1"/>
    <col min="14330" max="14330" width="7.7109375" style="32" bestFit="1" customWidth="1"/>
    <col min="14331" max="14331" width="10.42578125" style="32" customWidth="1"/>
    <col min="14332" max="14332" width="8" style="32" customWidth="1"/>
    <col min="14333" max="14333" width="11.140625" style="32" customWidth="1"/>
    <col min="14334" max="14334" width="7.140625" style="32" bestFit="1" customWidth="1"/>
    <col min="14335" max="14336" width="7.140625" style="32" customWidth="1"/>
    <col min="14337" max="14337" width="17.5703125" style="32" customWidth="1"/>
    <col min="14338" max="14338" width="7.7109375" style="32" bestFit="1" customWidth="1"/>
    <col min="14339" max="14347" width="6.85546875" style="32" bestFit="1" customWidth="1"/>
    <col min="14348" max="14348" width="10.140625" style="32" bestFit="1" customWidth="1"/>
    <col min="14349" max="14350" width="8.42578125" style="32" bestFit="1" customWidth="1"/>
    <col min="14351" max="14351" width="8.42578125" style="32" customWidth="1"/>
    <col min="14352" max="14353" width="8.7109375" style="32" customWidth="1"/>
    <col min="14354" max="14354" width="8.42578125" style="32" bestFit="1" customWidth="1"/>
    <col min="14355" max="14355" width="6.85546875" style="32" bestFit="1" customWidth="1"/>
    <col min="14356" max="14360" width="6.85546875" style="32" customWidth="1"/>
    <col min="14361" max="14362" width="6.85546875" style="32" bestFit="1" customWidth="1"/>
    <col min="14363" max="14363" width="14.5703125" style="32" customWidth="1"/>
    <col min="14364" max="14579" width="9.140625" style="32"/>
    <col min="14580" max="14580" width="10.5703125" style="32" bestFit="1" customWidth="1"/>
    <col min="14581" max="14581" width="8.5703125" style="32" bestFit="1" customWidth="1"/>
    <col min="14582" max="14582" width="8.85546875" style="32" bestFit="1" customWidth="1"/>
    <col min="14583" max="14583" width="42.28515625" style="32" customWidth="1"/>
    <col min="14584" max="14584" width="43.28515625" style="32" customWidth="1"/>
    <col min="14585" max="14585" width="39.85546875" style="32" customWidth="1"/>
    <col min="14586" max="14586" width="7.7109375" style="32" bestFit="1" customWidth="1"/>
    <col min="14587" max="14587" width="10.42578125" style="32" customWidth="1"/>
    <col min="14588" max="14588" width="8" style="32" customWidth="1"/>
    <col min="14589" max="14589" width="11.140625" style="32" customWidth="1"/>
    <col min="14590" max="14590" width="7.140625" style="32" bestFit="1" customWidth="1"/>
    <col min="14591" max="14592" width="7.140625" style="32" customWidth="1"/>
    <col min="14593" max="14593" width="17.5703125" style="32" customWidth="1"/>
    <col min="14594" max="14594" width="7.7109375" style="32" bestFit="1" customWidth="1"/>
    <col min="14595" max="14603" width="6.85546875" style="32" bestFit="1" customWidth="1"/>
    <col min="14604" max="14604" width="10.140625" style="32" bestFit="1" customWidth="1"/>
    <col min="14605" max="14606" width="8.42578125" style="32" bestFit="1" customWidth="1"/>
    <col min="14607" max="14607" width="8.42578125" style="32" customWidth="1"/>
    <col min="14608" max="14609" width="8.7109375" style="32" customWidth="1"/>
    <col min="14610" max="14610" width="8.42578125" style="32" bestFit="1" customWidth="1"/>
    <col min="14611" max="14611" width="6.85546875" style="32" bestFit="1" customWidth="1"/>
    <col min="14612" max="14616" width="6.85546875" style="32" customWidth="1"/>
    <col min="14617" max="14618" width="6.85546875" style="32" bestFit="1" customWidth="1"/>
    <col min="14619" max="14619" width="14.5703125" style="32" customWidth="1"/>
    <col min="14620" max="14835" width="9.140625" style="32"/>
    <col min="14836" max="14836" width="10.5703125" style="32" bestFit="1" customWidth="1"/>
    <col min="14837" max="14837" width="8.5703125" style="32" bestFit="1" customWidth="1"/>
    <col min="14838" max="14838" width="8.85546875" style="32" bestFit="1" customWidth="1"/>
    <col min="14839" max="14839" width="42.28515625" style="32" customWidth="1"/>
    <col min="14840" max="14840" width="43.28515625" style="32" customWidth="1"/>
    <col min="14841" max="14841" width="39.85546875" style="32" customWidth="1"/>
    <col min="14842" max="14842" width="7.7109375" style="32" bestFit="1" customWidth="1"/>
    <col min="14843" max="14843" width="10.42578125" style="32" customWidth="1"/>
    <col min="14844" max="14844" width="8" style="32" customWidth="1"/>
    <col min="14845" max="14845" width="11.140625" style="32" customWidth="1"/>
    <col min="14846" max="14846" width="7.140625" style="32" bestFit="1" customWidth="1"/>
    <col min="14847" max="14848" width="7.140625" style="32" customWidth="1"/>
    <col min="14849" max="14849" width="17.5703125" style="32" customWidth="1"/>
    <col min="14850" max="14850" width="7.7109375" style="32" bestFit="1" customWidth="1"/>
    <col min="14851" max="14859" width="6.85546875" style="32" bestFit="1" customWidth="1"/>
    <col min="14860" max="14860" width="10.140625" style="32" bestFit="1" customWidth="1"/>
    <col min="14861" max="14862" width="8.42578125" style="32" bestFit="1" customWidth="1"/>
    <col min="14863" max="14863" width="8.42578125" style="32" customWidth="1"/>
    <col min="14864" max="14865" width="8.7109375" style="32" customWidth="1"/>
    <col min="14866" max="14866" width="8.42578125" style="32" bestFit="1" customWidth="1"/>
    <col min="14867" max="14867" width="6.85546875" style="32" bestFit="1" customWidth="1"/>
    <col min="14868" max="14872" width="6.85546875" style="32" customWidth="1"/>
    <col min="14873" max="14874" width="6.85546875" style="32" bestFit="1" customWidth="1"/>
    <col min="14875" max="14875" width="14.5703125" style="32" customWidth="1"/>
    <col min="14876" max="15091" width="9.140625" style="32"/>
    <col min="15092" max="15092" width="10.5703125" style="32" bestFit="1" customWidth="1"/>
    <col min="15093" max="15093" width="8.5703125" style="32" bestFit="1" customWidth="1"/>
    <col min="15094" max="15094" width="8.85546875" style="32" bestFit="1" customWidth="1"/>
    <col min="15095" max="15095" width="42.28515625" style="32" customWidth="1"/>
    <col min="15096" max="15096" width="43.28515625" style="32" customWidth="1"/>
    <col min="15097" max="15097" width="39.85546875" style="32" customWidth="1"/>
    <col min="15098" max="15098" width="7.7109375" style="32" bestFit="1" customWidth="1"/>
    <col min="15099" max="15099" width="10.42578125" style="32" customWidth="1"/>
    <col min="15100" max="15100" width="8" style="32" customWidth="1"/>
    <col min="15101" max="15101" width="11.140625" style="32" customWidth="1"/>
    <col min="15102" max="15102" width="7.140625" style="32" bestFit="1" customWidth="1"/>
    <col min="15103" max="15104" width="7.140625" style="32" customWidth="1"/>
    <col min="15105" max="15105" width="17.5703125" style="32" customWidth="1"/>
    <col min="15106" max="15106" width="7.7109375" style="32" bestFit="1" customWidth="1"/>
    <col min="15107" max="15115" width="6.85546875" style="32" bestFit="1" customWidth="1"/>
    <col min="15116" max="15116" width="10.140625" style="32" bestFit="1" customWidth="1"/>
    <col min="15117" max="15118" width="8.42578125" style="32" bestFit="1" customWidth="1"/>
    <col min="15119" max="15119" width="8.42578125" style="32" customWidth="1"/>
    <col min="15120" max="15121" width="8.7109375" style="32" customWidth="1"/>
    <col min="15122" max="15122" width="8.42578125" style="32" bestFit="1" customWidth="1"/>
    <col min="15123" max="15123" width="6.85546875" style="32" bestFit="1" customWidth="1"/>
    <col min="15124" max="15128" width="6.85546875" style="32" customWidth="1"/>
    <col min="15129" max="15130" width="6.85546875" style="32" bestFit="1" customWidth="1"/>
    <col min="15131" max="15131" width="14.5703125" style="32" customWidth="1"/>
    <col min="15132" max="15347" width="9.140625" style="32"/>
    <col min="15348" max="15348" width="10.5703125" style="32" bestFit="1" customWidth="1"/>
    <col min="15349" max="15349" width="8.5703125" style="32" bestFit="1" customWidth="1"/>
    <col min="15350" max="15350" width="8.85546875" style="32" bestFit="1" customWidth="1"/>
    <col min="15351" max="15351" width="42.28515625" style="32" customWidth="1"/>
    <col min="15352" max="15352" width="43.28515625" style="32" customWidth="1"/>
    <col min="15353" max="15353" width="39.85546875" style="32" customWidth="1"/>
    <col min="15354" max="15354" width="7.7109375" style="32" bestFit="1" customWidth="1"/>
    <col min="15355" max="15355" width="10.42578125" style="32" customWidth="1"/>
    <col min="15356" max="15356" width="8" style="32" customWidth="1"/>
    <col min="15357" max="15357" width="11.140625" style="32" customWidth="1"/>
    <col min="15358" max="15358" width="7.140625" style="32" bestFit="1" customWidth="1"/>
    <col min="15359" max="15360" width="7.140625" style="32" customWidth="1"/>
    <col min="15361" max="15361" width="17.5703125" style="32" customWidth="1"/>
    <col min="15362" max="15362" width="7.7109375" style="32" bestFit="1" customWidth="1"/>
    <col min="15363" max="15371" width="6.85546875" style="32" bestFit="1" customWidth="1"/>
    <col min="15372" max="15372" width="10.140625" style="32" bestFit="1" customWidth="1"/>
    <col min="15373" max="15374" width="8.42578125" style="32" bestFit="1" customWidth="1"/>
    <col min="15375" max="15375" width="8.42578125" style="32" customWidth="1"/>
    <col min="15376" max="15377" width="8.7109375" style="32" customWidth="1"/>
    <col min="15378" max="15378" width="8.42578125" style="32" bestFit="1" customWidth="1"/>
    <col min="15379" max="15379" width="6.85546875" style="32" bestFit="1" customWidth="1"/>
    <col min="15380" max="15384" width="6.85546875" style="32" customWidth="1"/>
    <col min="15385" max="15386" width="6.85546875" style="32" bestFit="1" customWidth="1"/>
    <col min="15387" max="15387" width="14.5703125" style="32" customWidth="1"/>
    <col min="15388" max="15603" width="9.140625" style="32"/>
    <col min="15604" max="15604" width="10.5703125" style="32" bestFit="1" customWidth="1"/>
    <col min="15605" max="15605" width="8.5703125" style="32" bestFit="1" customWidth="1"/>
    <col min="15606" max="15606" width="8.85546875" style="32" bestFit="1" customWidth="1"/>
    <col min="15607" max="15607" width="42.28515625" style="32" customWidth="1"/>
    <col min="15608" max="15608" width="43.28515625" style="32" customWidth="1"/>
    <col min="15609" max="15609" width="39.85546875" style="32" customWidth="1"/>
    <col min="15610" max="15610" width="7.7109375" style="32" bestFit="1" customWidth="1"/>
    <col min="15611" max="15611" width="10.42578125" style="32" customWidth="1"/>
    <col min="15612" max="15612" width="8" style="32" customWidth="1"/>
    <col min="15613" max="15613" width="11.140625" style="32" customWidth="1"/>
    <col min="15614" max="15614" width="7.140625" style="32" bestFit="1" customWidth="1"/>
    <col min="15615" max="15616" width="7.140625" style="32" customWidth="1"/>
    <col min="15617" max="15617" width="17.5703125" style="32" customWidth="1"/>
    <col min="15618" max="15618" width="7.7109375" style="32" bestFit="1" customWidth="1"/>
    <col min="15619" max="15627" width="6.85546875" style="32" bestFit="1" customWidth="1"/>
    <col min="15628" max="15628" width="10.140625" style="32" bestFit="1" customWidth="1"/>
    <col min="15629" max="15630" width="8.42578125" style="32" bestFit="1" customWidth="1"/>
    <col min="15631" max="15631" width="8.42578125" style="32" customWidth="1"/>
    <col min="15632" max="15633" width="8.7109375" style="32" customWidth="1"/>
    <col min="15634" max="15634" width="8.42578125" style="32" bestFit="1" customWidth="1"/>
    <col min="15635" max="15635" width="6.85546875" style="32" bestFit="1" customWidth="1"/>
    <col min="15636" max="15640" width="6.85546875" style="32" customWidth="1"/>
    <col min="15641" max="15642" width="6.85546875" style="32" bestFit="1" customWidth="1"/>
    <col min="15643" max="15643" width="14.5703125" style="32" customWidth="1"/>
    <col min="15644" max="15859" width="9.140625" style="32"/>
    <col min="15860" max="15860" width="10.5703125" style="32" bestFit="1" customWidth="1"/>
    <col min="15861" max="15861" width="8.5703125" style="32" bestFit="1" customWidth="1"/>
    <col min="15862" max="15862" width="8.85546875" style="32" bestFit="1" customWidth="1"/>
    <col min="15863" max="15863" width="42.28515625" style="32" customWidth="1"/>
    <col min="15864" max="15864" width="43.28515625" style="32" customWidth="1"/>
    <col min="15865" max="15865" width="39.85546875" style="32" customWidth="1"/>
    <col min="15866" max="15866" width="7.7109375" style="32" bestFit="1" customWidth="1"/>
    <col min="15867" max="15867" width="10.42578125" style="32" customWidth="1"/>
    <col min="15868" max="15868" width="8" style="32" customWidth="1"/>
    <col min="15869" max="15869" width="11.140625" style="32" customWidth="1"/>
    <col min="15870" max="15870" width="7.140625" style="32" bestFit="1" customWidth="1"/>
    <col min="15871" max="15872" width="7.140625" style="32" customWidth="1"/>
    <col min="15873" max="15873" width="17.5703125" style="32" customWidth="1"/>
    <col min="15874" max="15874" width="7.7109375" style="32" bestFit="1" customWidth="1"/>
    <col min="15875" max="15883" width="6.85546875" style="32" bestFit="1" customWidth="1"/>
    <col min="15884" max="15884" width="10.140625" style="32" bestFit="1" customWidth="1"/>
    <col min="15885" max="15886" width="8.42578125" style="32" bestFit="1" customWidth="1"/>
    <col min="15887" max="15887" width="8.42578125" style="32" customWidth="1"/>
    <col min="15888" max="15889" width="8.7109375" style="32" customWidth="1"/>
    <col min="15890" max="15890" width="8.42578125" style="32" bestFit="1" customWidth="1"/>
    <col min="15891" max="15891" width="6.85546875" style="32" bestFit="1" customWidth="1"/>
    <col min="15892" max="15896" width="6.85546875" style="32" customWidth="1"/>
    <col min="15897" max="15898" width="6.85546875" style="32" bestFit="1" customWidth="1"/>
    <col min="15899" max="15899" width="14.5703125" style="32" customWidth="1"/>
    <col min="15900" max="16115" width="9.140625" style="32"/>
    <col min="16116" max="16116" width="10.5703125" style="32" bestFit="1" customWidth="1"/>
    <col min="16117" max="16117" width="8.5703125" style="32" bestFit="1" customWidth="1"/>
    <col min="16118" max="16118" width="8.85546875" style="32" bestFit="1" customWidth="1"/>
    <col min="16119" max="16119" width="42.28515625" style="32" customWidth="1"/>
    <col min="16120" max="16120" width="43.28515625" style="32" customWidth="1"/>
    <col min="16121" max="16121" width="39.85546875" style="32" customWidth="1"/>
    <col min="16122" max="16122" width="7.7109375" style="32" bestFit="1" customWidth="1"/>
    <col min="16123" max="16123" width="10.42578125" style="32" customWidth="1"/>
    <col min="16124" max="16124" width="8" style="32" customWidth="1"/>
    <col min="16125" max="16125" width="11.140625" style="32" customWidth="1"/>
    <col min="16126" max="16126" width="7.140625" style="32" bestFit="1" customWidth="1"/>
    <col min="16127" max="16128" width="7.140625" style="32" customWidth="1"/>
    <col min="16129" max="16129" width="17.5703125" style="32" customWidth="1"/>
    <col min="16130" max="16130" width="7.7109375" style="32" bestFit="1" customWidth="1"/>
    <col min="16131" max="16139" width="6.85546875" style="32" bestFit="1" customWidth="1"/>
    <col min="16140" max="16140" width="10.140625" style="32" bestFit="1" customWidth="1"/>
    <col min="16141" max="16142" width="8.42578125" style="32" bestFit="1" customWidth="1"/>
    <col min="16143" max="16143" width="8.42578125" style="32" customWidth="1"/>
    <col min="16144" max="16145" width="8.7109375" style="32" customWidth="1"/>
    <col min="16146" max="16146" width="8.42578125" style="32" bestFit="1" customWidth="1"/>
    <col min="16147" max="16147" width="6.85546875" style="32" bestFit="1" customWidth="1"/>
    <col min="16148" max="16152" width="6.85546875" style="32" customWidth="1"/>
    <col min="16153" max="16154" width="6.85546875" style="32" bestFit="1" customWidth="1"/>
    <col min="16155" max="16155" width="14.5703125" style="32" customWidth="1"/>
    <col min="16156" max="16384" width="9.140625" style="32"/>
  </cols>
  <sheetData>
    <row r="1" spans="1:29" s="27" customFormat="1" ht="25.5">
      <c r="A1" s="36" t="s">
        <v>5</v>
      </c>
      <c r="B1" s="39" t="s">
        <v>32</v>
      </c>
      <c r="C1" s="39" t="s">
        <v>33</v>
      </c>
      <c r="D1" s="23" t="s">
        <v>6</v>
      </c>
      <c r="E1" s="23" t="s">
        <v>7</v>
      </c>
      <c r="F1" s="23" t="s">
        <v>8</v>
      </c>
      <c r="G1" s="23" t="s">
        <v>14</v>
      </c>
      <c r="H1" s="23" t="s">
        <v>15</v>
      </c>
      <c r="I1" s="23" t="s">
        <v>16</v>
      </c>
      <c r="J1" s="24" t="s">
        <v>9</v>
      </c>
      <c r="K1" s="24" t="s">
        <v>10</v>
      </c>
      <c r="L1" s="24" t="s">
        <v>17</v>
      </c>
      <c r="M1" s="24" t="s">
        <v>18</v>
      </c>
      <c r="N1" s="24" t="s">
        <v>19</v>
      </c>
      <c r="O1" s="24" t="s">
        <v>20</v>
      </c>
      <c r="P1" s="25" t="s">
        <v>11</v>
      </c>
      <c r="Q1" s="25" t="s">
        <v>12</v>
      </c>
      <c r="R1" s="26" t="s">
        <v>21</v>
      </c>
      <c r="S1" s="26" t="s">
        <v>13</v>
      </c>
      <c r="T1" s="26" t="s">
        <v>22</v>
      </c>
      <c r="U1" s="26" t="s">
        <v>23</v>
      </c>
      <c r="V1" s="26" t="s">
        <v>24</v>
      </c>
      <c r="W1" s="26" t="s">
        <v>25</v>
      </c>
      <c r="X1" s="26" t="s">
        <v>26</v>
      </c>
      <c r="Y1" s="26" t="s">
        <v>27</v>
      </c>
      <c r="Z1" s="26" t="s">
        <v>28</v>
      </c>
      <c r="AA1" s="26" t="s">
        <v>29</v>
      </c>
      <c r="AB1" s="42" t="s">
        <v>45</v>
      </c>
      <c r="AC1" s="42" t="s">
        <v>34</v>
      </c>
    </row>
    <row r="2" spans="1:29">
      <c r="A2" s="37">
        <v>1</v>
      </c>
      <c r="B2" s="46" t="s">
        <v>39</v>
      </c>
      <c r="C2" s="3" t="s">
        <v>40</v>
      </c>
      <c r="D2" s="28">
        <v>1</v>
      </c>
      <c r="E2" s="28">
        <v>1</v>
      </c>
      <c r="F2" s="28">
        <v>1</v>
      </c>
      <c r="G2" s="28">
        <v>1</v>
      </c>
      <c r="H2" s="28">
        <v>1</v>
      </c>
      <c r="I2" s="28">
        <v>1</v>
      </c>
      <c r="J2" s="29">
        <v>1</v>
      </c>
      <c r="K2" s="29">
        <v>1</v>
      </c>
      <c r="L2" s="29">
        <v>1</v>
      </c>
      <c r="M2" s="29">
        <v>1</v>
      </c>
      <c r="N2" s="29">
        <v>0</v>
      </c>
      <c r="O2" s="29">
        <v>1</v>
      </c>
      <c r="P2" s="30">
        <v>1</v>
      </c>
      <c r="Q2" s="30">
        <v>1</v>
      </c>
      <c r="R2" s="31">
        <v>1</v>
      </c>
      <c r="S2" s="31">
        <v>1</v>
      </c>
      <c r="T2" s="31">
        <v>1</v>
      </c>
      <c r="U2" s="31">
        <v>1</v>
      </c>
      <c r="V2" s="31">
        <v>1</v>
      </c>
      <c r="W2" s="31">
        <v>1</v>
      </c>
      <c r="X2" s="31">
        <v>1</v>
      </c>
      <c r="Y2" s="31">
        <v>1</v>
      </c>
      <c r="Z2" s="31">
        <v>1</v>
      </c>
      <c r="AA2" s="31">
        <v>1</v>
      </c>
    </row>
    <row r="3" spans="1:29">
      <c r="A3" s="37">
        <v>2</v>
      </c>
      <c r="D3" s="28">
        <v>1</v>
      </c>
      <c r="E3" s="28">
        <v>1</v>
      </c>
      <c r="F3" s="28">
        <v>1</v>
      </c>
      <c r="G3" s="28">
        <v>1</v>
      </c>
      <c r="H3" s="28">
        <v>1</v>
      </c>
      <c r="I3" s="28">
        <v>1</v>
      </c>
      <c r="J3" s="29">
        <v>0</v>
      </c>
      <c r="K3" s="29">
        <v>1</v>
      </c>
      <c r="L3" s="29">
        <v>0</v>
      </c>
      <c r="M3" s="29">
        <v>1</v>
      </c>
      <c r="N3" s="29">
        <v>0</v>
      </c>
      <c r="O3" s="29">
        <v>1</v>
      </c>
      <c r="P3" s="30">
        <v>1</v>
      </c>
      <c r="Q3" s="30">
        <v>1</v>
      </c>
      <c r="R3" s="31">
        <v>1</v>
      </c>
      <c r="S3" s="31">
        <v>1</v>
      </c>
      <c r="T3" s="31">
        <v>0</v>
      </c>
      <c r="U3" s="31">
        <v>0</v>
      </c>
      <c r="V3" s="31">
        <v>1</v>
      </c>
      <c r="W3" s="31">
        <v>1</v>
      </c>
      <c r="X3" s="31">
        <v>1</v>
      </c>
      <c r="Y3" s="31">
        <v>1</v>
      </c>
      <c r="Z3" s="31">
        <v>1</v>
      </c>
      <c r="AA3" s="31">
        <v>1</v>
      </c>
    </row>
    <row r="4" spans="1:29">
      <c r="A4" s="37">
        <v>3</v>
      </c>
      <c r="D4" s="28">
        <v>1</v>
      </c>
      <c r="E4" s="28">
        <v>1</v>
      </c>
      <c r="F4" s="28">
        <v>1</v>
      </c>
      <c r="G4" s="28">
        <v>1</v>
      </c>
      <c r="H4" s="28">
        <v>1</v>
      </c>
      <c r="I4" s="28">
        <v>1</v>
      </c>
      <c r="J4" s="29">
        <v>1</v>
      </c>
      <c r="K4" s="29">
        <v>1</v>
      </c>
      <c r="L4" s="29">
        <v>1</v>
      </c>
      <c r="M4" s="29">
        <v>1</v>
      </c>
      <c r="N4" s="29">
        <v>1</v>
      </c>
      <c r="O4" s="29">
        <v>0</v>
      </c>
      <c r="P4" s="30">
        <v>1</v>
      </c>
      <c r="Q4" s="30">
        <v>1</v>
      </c>
      <c r="R4" s="31">
        <v>1</v>
      </c>
      <c r="S4" s="31">
        <v>1</v>
      </c>
      <c r="T4" s="31">
        <v>1</v>
      </c>
      <c r="U4" s="31">
        <v>1</v>
      </c>
      <c r="V4" s="31">
        <v>1</v>
      </c>
      <c r="W4" s="31">
        <v>1</v>
      </c>
      <c r="X4" s="31">
        <v>1</v>
      </c>
      <c r="Y4" s="31">
        <v>1</v>
      </c>
      <c r="Z4" s="31">
        <v>1</v>
      </c>
      <c r="AA4" s="31">
        <v>1</v>
      </c>
    </row>
    <row r="5" spans="1:29">
      <c r="A5" s="37">
        <v>4</v>
      </c>
      <c r="B5" s="46" t="s">
        <v>37</v>
      </c>
      <c r="C5" s="3" t="s">
        <v>38</v>
      </c>
      <c r="D5" s="28">
        <v>1</v>
      </c>
      <c r="E5" s="28">
        <v>1</v>
      </c>
      <c r="F5" s="28">
        <v>1</v>
      </c>
      <c r="G5" s="28">
        <v>1</v>
      </c>
      <c r="H5" s="28">
        <v>1</v>
      </c>
      <c r="I5" s="28">
        <v>1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30">
        <v>1</v>
      </c>
      <c r="Q5" s="30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1</v>
      </c>
      <c r="AA5" s="31">
        <v>1</v>
      </c>
    </row>
    <row r="6" spans="1:29">
      <c r="A6" s="37">
        <v>5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9">
        <v>0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30">
        <v>1</v>
      </c>
      <c r="Q6" s="30">
        <v>1</v>
      </c>
      <c r="R6" s="31">
        <v>1</v>
      </c>
      <c r="S6" s="31">
        <v>1</v>
      </c>
      <c r="T6" s="31">
        <v>1</v>
      </c>
      <c r="U6" s="31">
        <v>1</v>
      </c>
      <c r="V6" s="31">
        <v>1</v>
      </c>
      <c r="W6" s="31">
        <v>1</v>
      </c>
      <c r="X6" s="31">
        <v>1</v>
      </c>
      <c r="Y6" s="31">
        <v>1</v>
      </c>
      <c r="Z6" s="31">
        <v>1</v>
      </c>
      <c r="AA6" s="31">
        <v>1</v>
      </c>
    </row>
    <row r="7" spans="1:29">
      <c r="A7" s="37">
        <v>6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29">
        <v>0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30">
        <v>1</v>
      </c>
      <c r="Q7" s="30">
        <v>1</v>
      </c>
      <c r="R7" s="31">
        <v>1</v>
      </c>
      <c r="S7" s="31">
        <v>1</v>
      </c>
      <c r="T7" s="31">
        <v>1</v>
      </c>
      <c r="U7" s="31">
        <v>1</v>
      </c>
      <c r="V7" s="31">
        <v>1</v>
      </c>
      <c r="W7" s="31">
        <v>1</v>
      </c>
      <c r="X7" s="31">
        <v>1</v>
      </c>
      <c r="Y7" s="31">
        <v>1</v>
      </c>
      <c r="Z7" s="31">
        <v>1</v>
      </c>
      <c r="AA7" s="31">
        <v>1</v>
      </c>
    </row>
    <row r="8" spans="1:29">
      <c r="A8" s="37">
        <v>7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9">
        <v>0</v>
      </c>
      <c r="K8" s="29">
        <v>1</v>
      </c>
      <c r="L8" s="29">
        <v>0</v>
      </c>
      <c r="M8" s="29">
        <v>1</v>
      </c>
      <c r="N8" s="29">
        <v>0</v>
      </c>
      <c r="O8" s="29">
        <v>0</v>
      </c>
      <c r="P8" s="30">
        <v>0</v>
      </c>
      <c r="Q8" s="30">
        <v>0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</row>
    <row r="9" spans="1:29">
      <c r="A9" s="37">
        <v>8</v>
      </c>
      <c r="B9" s="46"/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9">
        <v>1</v>
      </c>
      <c r="K9" s="29">
        <v>1</v>
      </c>
      <c r="L9" s="29">
        <v>1</v>
      </c>
      <c r="M9" s="29">
        <v>1</v>
      </c>
      <c r="N9" s="29">
        <v>1</v>
      </c>
      <c r="O9" s="29">
        <v>1</v>
      </c>
      <c r="P9" s="30">
        <v>1</v>
      </c>
      <c r="Q9" s="30">
        <v>1</v>
      </c>
      <c r="R9" s="31">
        <v>1</v>
      </c>
      <c r="S9" s="31">
        <v>0</v>
      </c>
      <c r="T9" s="31">
        <v>1</v>
      </c>
      <c r="U9" s="31">
        <v>0</v>
      </c>
      <c r="V9" s="31">
        <v>1</v>
      </c>
      <c r="W9" s="31">
        <v>1</v>
      </c>
      <c r="X9" s="31">
        <v>1</v>
      </c>
      <c r="Y9" s="31">
        <v>0</v>
      </c>
      <c r="Z9" s="31">
        <v>0</v>
      </c>
      <c r="AA9" s="31">
        <v>1</v>
      </c>
    </row>
    <row r="10" spans="1:29">
      <c r="A10" s="37">
        <v>9</v>
      </c>
      <c r="B10" s="46" t="s">
        <v>41</v>
      </c>
      <c r="C10" s="3" t="s">
        <v>42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  <c r="P10" s="30">
        <v>1</v>
      </c>
      <c r="Q10" s="30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0</v>
      </c>
      <c r="X10" s="31">
        <v>0</v>
      </c>
      <c r="Y10" s="31">
        <v>1</v>
      </c>
      <c r="Z10" s="31">
        <v>0</v>
      </c>
      <c r="AA10" s="31">
        <v>0</v>
      </c>
    </row>
    <row r="11" spans="1:29">
      <c r="A11" s="37">
        <v>10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30">
        <v>1</v>
      </c>
      <c r="Q11" s="30">
        <v>1</v>
      </c>
      <c r="R11" s="31">
        <v>1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1</v>
      </c>
      <c r="AC11" s="1" t="s">
        <v>43</v>
      </c>
    </row>
    <row r="12" spans="1:29">
      <c r="A12" s="37">
        <v>11</v>
      </c>
      <c r="B12" s="46" t="s">
        <v>44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9">
        <v>1</v>
      </c>
      <c r="K12" s="29">
        <v>1</v>
      </c>
      <c r="L12" s="29">
        <v>0</v>
      </c>
      <c r="M12" s="29">
        <v>0</v>
      </c>
      <c r="N12" s="29">
        <v>1</v>
      </c>
      <c r="O12" s="29">
        <v>1</v>
      </c>
      <c r="P12" s="30">
        <v>1</v>
      </c>
      <c r="Q12" s="30">
        <v>0</v>
      </c>
      <c r="R12" s="31">
        <v>1</v>
      </c>
      <c r="S12" s="31">
        <v>0</v>
      </c>
      <c r="T12" s="31">
        <v>0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1" t="s">
        <v>46</v>
      </c>
    </row>
    <row r="13" spans="1:29">
      <c r="A13" s="37">
        <v>12</v>
      </c>
      <c r="B13" s="46"/>
      <c r="D13" s="28">
        <v>1</v>
      </c>
      <c r="E13" s="28">
        <v>1</v>
      </c>
      <c r="F13" s="28">
        <v>1</v>
      </c>
      <c r="G13" s="28">
        <v>1</v>
      </c>
      <c r="H13" s="28">
        <v>1</v>
      </c>
      <c r="I13" s="28">
        <v>1</v>
      </c>
      <c r="J13" s="29">
        <v>1</v>
      </c>
      <c r="K13" s="29">
        <v>1</v>
      </c>
      <c r="L13" s="29">
        <v>1</v>
      </c>
      <c r="M13" s="29">
        <v>1</v>
      </c>
      <c r="N13" s="29">
        <v>1</v>
      </c>
      <c r="O13" s="29">
        <v>1</v>
      </c>
      <c r="P13" s="30">
        <v>1</v>
      </c>
      <c r="Q13" s="30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1</v>
      </c>
    </row>
    <row r="14" spans="1:29">
      <c r="A14" s="37">
        <v>13</v>
      </c>
      <c r="B14" s="46"/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30">
        <v>1</v>
      </c>
      <c r="Q14" s="30">
        <v>1</v>
      </c>
      <c r="R14" s="31">
        <v>1</v>
      </c>
      <c r="S14" s="31">
        <v>1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</row>
    <row r="15" spans="1:29" s="54" customFormat="1" ht="24" customHeight="1">
      <c r="A15" s="49">
        <v>14</v>
      </c>
      <c r="B15" s="40"/>
      <c r="C15" s="5"/>
      <c r="D15" s="50">
        <v>1</v>
      </c>
      <c r="E15" s="50">
        <v>1</v>
      </c>
      <c r="F15" s="50">
        <v>1</v>
      </c>
      <c r="G15" s="50">
        <v>1</v>
      </c>
      <c r="H15" s="50">
        <v>1</v>
      </c>
      <c r="I15" s="50">
        <v>1</v>
      </c>
      <c r="J15" s="51">
        <v>0</v>
      </c>
      <c r="K15" s="51">
        <v>1</v>
      </c>
      <c r="L15" s="51">
        <v>1</v>
      </c>
      <c r="M15" s="51">
        <v>1</v>
      </c>
      <c r="N15" s="51">
        <v>0</v>
      </c>
      <c r="O15" s="51">
        <v>0</v>
      </c>
      <c r="P15" s="52">
        <v>1</v>
      </c>
      <c r="Q15" s="52">
        <v>1</v>
      </c>
      <c r="R15" s="53">
        <v>1</v>
      </c>
      <c r="S15" s="53">
        <v>1</v>
      </c>
      <c r="T15" s="53">
        <v>1</v>
      </c>
      <c r="U15" s="53">
        <v>0</v>
      </c>
      <c r="V15" s="53">
        <v>0</v>
      </c>
      <c r="W15" s="53">
        <v>1</v>
      </c>
      <c r="X15" s="53">
        <v>1</v>
      </c>
      <c r="Y15" s="53">
        <v>1</v>
      </c>
      <c r="Z15" s="53">
        <v>1</v>
      </c>
      <c r="AA15" s="53">
        <v>1</v>
      </c>
      <c r="AB15" s="5"/>
      <c r="AC15" s="54" t="s">
        <v>47</v>
      </c>
    </row>
    <row r="16" spans="1:29">
      <c r="A16" s="37">
        <v>15</v>
      </c>
      <c r="C16" s="3" t="s">
        <v>48</v>
      </c>
      <c r="D16" s="28">
        <v>1</v>
      </c>
      <c r="E16" s="28">
        <v>1</v>
      </c>
      <c r="F16" s="28">
        <v>1</v>
      </c>
      <c r="G16" s="28">
        <v>1</v>
      </c>
      <c r="H16" s="28">
        <v>1</v>
      </c>
      <c r="I16" s="28">
        <v>1</v>
      </c>
      <c r="J16" s="29">
        <v>1</v>
      </c>
      <c r="K16" s="29">
        <v>0</v>
      </c>
      <c r="L16" s="29">
        <v>1</v>
      </c>
      <c r="M16" s="29">
        <v>0</v>
      </c>
      <c r="N16" s="29">
        <v>1</v>
      </c>
      <c r="O16" s="29">
        <v>1</v>
      </c>
      <c r="P16" s="30">
        <v>1</v>
      </c>
      <c r="Q16" s="30">
        <v>1</v>
      </c>
      <c r="R16" s="31">
        <v>1</v>
      </c>
      <c r="S16" s="31">
        <v>1</v>
      </c>
      <c r="T16" s="31">
        <v>1</v>
      </c>
      <c r="U16" s="31">
        <v>0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1</v>
      </c>
    </row>
    <row r="17" spans="1:27">
      <c r="A17" s="37">
        <v>16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30">
        <v>1</v>
      </c>
      <c r="Q17" s="30">
        <v>1</v>
      </c>
      <c r="R17" s="31">
        <v>1</v>
      </c>
      <c r="S17" s="31">
        <v>1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</v>
      </c>
    </row>
    <row r="18" spans="1:27">
      <c r="A18" s="37">
        <v>17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9">
        <v>0</v>
      </c>
      <c r="K18" s="29">
        <v>1</v>
      </c>
      <c r="L18" s="29">
        <v>0</v>
      </c>
      <c r="M18" s="29">
        <v>0</v>
      </c>
      <c r="N18" s="29">
        <v>0</v>
      </c>
      <c r="O18" s="29">
        <v>0</v>
      </c>
      <c r="P18" s="30">
        <v>1</v>
      </c>
      <c r="Q18" s="30">
        <v>1</v>
      </c>
      <c r="R18" s="31">
        <v>1</v>
      </c>
      <c r="S18" s="31">
        <v>0</v>
      </c>
      <c r="T18" s="31">
        <v>0</v>
      </c>
      <c r="U18" s="31">
        <v>0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0</v>
      </c>
    </row>
    <row r="19" spans="1:27">
      <c r="A19" s="37">
        <v>18</v>
      </c>
      <c r="B19" s="46"/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9">
        <v>1</v>
      </c>
      <c r="K19" s="29">
        <v>1</v>
      </c>
      <c r="L19" s="29">
        <v>1</v>
      </c>
      <c r="M19" s="29">
        <v>1</v>
      </c>
      <c r="N19" s="29">
        <v>1</v>
      </c>
      <c r="O19" s="29">
        <v>1</v>
      </c>
      <c r="P19" s="30">
        <v>1</v>
      </c>
      <c r="Q19" s="30">
        <v>1</v>
      </c>
      <c r="R19" s="31">
        <v>1</v>
      </c>
      <c r="S19" s="31">
        <v>1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31">
        <v>1</v>
      </c>
    </row>
    <row r="20" spans="1:27">
      <c r="A20" s="37">
        <v>19</v>
      </c>
      <c r="B20" s="46"/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9">
        <v>1</v>
      </c>
      <c r="K20" s="29">
        <v>1</v>
      </c>
      <c r="L20" s="29">
        <v>1</v>
      </c>
      <c r="M20" s="29">
        <v>1</v>
      </c>
      <c r="N20" s="29">
        <v>0</v>
      </c>
      <c r="O20" s="29">
        <v>1</v>
      </c>
      <c r="P20" s="30">
        <v>1</v>
      </c>
      <c r="Q20" s="30">
        <v>1</v>
      </c>
      <c r="R20" s="31">
        <v>1</v>
      </c>
      <c r="S20" s="31">
        <v>1</v>
      </c>
      <c r="T20" s="31">
        <v>0</v>
      </c>
      <c r="U20" s="31">
        <v>1</v>
      </c>
      <c r="V20" s="31">
        <v>1</v>
      </c>
      <c r="W20" s="31">
        <v>1</v>
      </c>
      <c r="X20" s="31">
        <v>0</v>
      </c>
      <c r="Y20" s="31">
        <v>1</v>
      </c>
      <c r="Z20" s="31">
        <v>1</v>
      </c>
      <c r="AA20" s="31">
        <v>1</v>
      </c>
    </row>
    <row r="21" spans="1:27">
      <c r="A21" s="37">
        <v>20</v>
      </c>
      <c r="B21" s="46"/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9">
        <v>1</v>
      </c>
      <c r="K21" s="29">
        <v>1</v>
      </c>
      <c r="L21" s="29">
        <v>1</v>
      </c>
      <c r="M21" s="29">
        <v>1</v>
      </c>
      <c r="N21" s="29">
        <v>1</v>
      </c>
      <c r="O21" s="29">
        <v>1</v>
      </c>
      <c r="P21" s="30">
        <v>1</v>
      </c>
      <c r="Q21" s="30">
        <v>1</v>
      </c>
      <c r="R21" s="31">
        <v>1</v>
      </c>
      <c r="S21" s="31">
        <v>1</v>
      </c>
      <c r="T21" s="31">
        <v>1</v>
      </c>
      <c r="U21" s="31">
        <v>1</v>
      </c>
      <c r="V21" s="31">
        <v>0</v>
      </c>
      <c r="W21" s="31">
        <v>1</v>
      </c>
      <c r="X21" s="31">
        <v>1</v>
      </c>
      <c r="Y21" s="31">
        <v>1</v>
      </c>
      <c r="Z21" s="31">
        <v>1</v>
      </c>
      <c r="AA21" s="31">
        <v>1</v>
      </c>
    </row>
    <row r="22" spans="1:27">
      <c r="A22" s="37">
        <v>21</v>
      </c>
      <c r="B22" s="46" t="s">
        <v>49</v>
      </c>
      <c r="C22" s="3" t="s">
        <v>50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30">
        <v>1</v>
      </c>
      <c r="Q22" s="30">
        <v>1</v>
      </c>
      <c r="R22" s="31">
        <v>1</v>
      </c>
      <c r="S22" s="31">
        <v>1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</v>
      </c>
    </row>
    <row r="23" spans="1:27">
      <c r="A23" s="37">
        <v>22</v>
      </c>
      <c r="B23" s="46" t="s">
        <v>51</v>
      </c>
      <c r="C23" s="3" t="s">
        <v>52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29">
        <v>1</v>
      </c>
      <c r="P23" s="30">
        <v>1</v>
      </c>
      <c r="Q23" s="30">
        <v>1</v>
      </c>
      <c r="R23" s="31">
        <v>1</v>
      </c>
      <c r="S23" s="31">
        <v>1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</v>
      </c>
    </row>
    <row r="24" spans="1:27">
      <c r="A24" s="37">
        <v>23</v>
      </c>
      <c r="C24" s="3" t="s">
        <v>53</v>
      </c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9">
        <v>1</v>
      </c>
      <c r="K24" s="29">
        <v>1</v>
      </c>
      <c r="L24" s="29">
        <v>1</v>
      </c>
      <c r="M24" s="29">
        <v>1</v>
      </c>
      <c r="N24" s="29">
        <v>0</v>
      </c>
      <c r="O24" s="29">
        <v>1</v>
      </c>
      <c r="P24" s="30">
        <v>1</v>
      </c>
      <c r="Q24" s="30">
        <v>1</v>
      </c>
      <c r="R24" s="31">
        <v>1</v>
      </c>
      <c r="S24" s="31">
        <v>1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1">
        <v>1</v>
      </c>
    </row>
    <row r="25" spans="1:27">
      <c r="A25" s="37">
        <v>24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30">
        <v>1</v>
      </c>
      <c r="Q25" s="30">
        <v>1</v>
      </c>
      <c r="R25" s="31">
        <v>1</v>
      </c>
      <c r="S25" s="31">
        <v>1</v>
      </c>
      <c r="T25" s="31">
        <v>0</v>
      </c>
      <c r="U25" s="31">
        <v>0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1">
        <v>1</v>
      </c>
    </row>
    <row r="26" spans="1:27">
      <c r="A26" s="37">
        <v>25</v>
      </c>
      <c r="D26" s="28">
        <v>1</v>
      </c>
      <c r="E26" s="28">
        <v>1</v>
      </c>
      <c r="F26" s="28">
        <v>1</v>
      </c>
      <c r="G26" s="28">
        <v>1</v>
      </c>
      <c r="H26" s="28">
        <v>1</v>
      </c>
      <c r="I26" s="28">
        <v>1</v>
      </c>
      <c r="J26" s="29">
        <v>1</v>
      </c>
      <c r="K26" s="29">
        <v>1</v>
      </c>
      <c r="L26" s="29">
        <v>1</v>
      </c>
      <c r="M26" s="29">
        <v>1</v>
      </c>
      <c r="N26" s="29">
        <v>1</v>
      </c>
      <c r="O26" s="29">
        <v>1</v>
      </c>
      <c r="P26" s="30">
        <v>1</v>
      </c>
      <c r="Q26" s="30">
        <v>1</v>
      </c>
      <c r="R26" s="31">
        <v>1</v>
      </c>
      <c r="S26" s="31">
        <v>1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</v>
      </c>
    </row>
    <row r="27" spans="1:27">
      <c r="A27" s="37">
        <v>26</v>
      </c>
      <c r="B27" s="46" t="s">
        <v>54</v>
      </c>
      <c r="C27" s="3" t="s">
        <v>55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9">
        <v>1</v>
      </c>
      <c r="K27" s="29">
        <v>1</v>
      </c>
      <c r="L27" s="29">
        <v>1</v>
      </c>
      <c r="M27" s="29">
        <v>1</v>
      </c>
      <c r="N27" s="29">
        <v>0</v>
      </c>
      <c r="O27" s="29">
        <v>1</v>
      </c>
      <c r="P27" s="30">
        <v>1</v>
      </c>
      <c r="Q27" s="30">
        <v>1</v>
      </c>
      <c r="R27" s="31">
        <v>1</v>
      </c>
      <c r="S27" s="31">
        <v>1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1">
        <v>1</v>
      </c>
      <c r="AA27" s="31">
        <v>1</v>
      </c>
    </row>
    <row r="28" spans="1:27">
      <c r="A28" s="37">
        <v>27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28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30">
        <v>1</v>
      </c>
      <c r="Q28" s="30">
        <v>1</v>
      </c>
      <c r="R28" s="31">
        <v>1</v>
      </c>
      <c r="S28" s="31">
        <v>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1</v>
      </c>
    </row>
    <row r="29" spans="1:27">
      <c r="A29" s="37">
        <v>28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9">
        <v>1</v>
      </c>
      <c r="K29" s="29">
        <v>1</v>
      </c>
      <c r="L29" s="29">
        <v>1</v>
      </c>
      <c r="M29" s="29">
        <v>1</v>
      </c>
      <c r="N29" s="29">
        <v>1</v>
      </c>
      <c r="O29" s="29">
        <v>1</v>
      </c>
      <c r="P29" s="30">
        <v>1</v>
      </c>
      <c r="Q29" s="30">
        <v>1</v>
      </c>
      <c r="R29" s="31">
        <v>1</v>
      </c>
      <c r="S29" s="31">
        <v>1</v>
      </c>
      <c r="T29" s="31">
        <v>0</v>
      </c>
      <c r="U29" s="31">
        <v>0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1">
        <v>1</v>
      </c>
    </row>
    <row r="30" spans="1:27">
      <c r="A30" s="37">
        <v>29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9">
        <v>1</v>
      </c>
      <c r="K30" s="29">
        <v>1</v>
      </c>
      <c r="L30" s="29">
        <v>0</v>
      </c>
      <c r="M30" s="29">
        <v>1</v>
      </c>
      <c r="N30" s="29">
        <v>1</v>
      </c>
      <c r="O30" s="29">
        <v>1</v>
      </c>
      <c r="P30" s="30">
        <v>1</v>
      </c>
      <c r="Q30" s="30">
        <v>1</v>
      </c>
      <c r="R30" s="31">
        <v>1</v>
      </c>
      <c r="S30" s="31">
        <v>1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1</v>
      </c>
      <c r="Z30" s="31">
        <v>1</v>
      </c>
      <c r="AA30" s="31">
        <v>1</v>
      </c>
    </row>
    <row r="31" spans="1:27">
      <c r="A31" s="37">
        <v>30</v>
      </c>
      <c r="B31" s="46"/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9">
        <v>1</v>
      </c>
      <c r="K31" s="29">
        <v>1</v>
      </c>
      <c r="L31" s="29">
        <v>1</v>
      </c>
      <c r="M31" s="29">
        <v>1</v>
      </c>
      <c r="N31" s="29">
        <v>1</v>
      </c>
      <c r="O31" s="29">
        <v>1</v>
      </c>
      <c r="P31" s="30">
        <v>1</v>
      </c>
      <c r="Q31" s="30">
        <v>1</v>
      </c>
      <c r="R31" s="31">
        <v>1</v>
      </c>
      <c r="S31" s="31">
        <v>1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1</v>
      </c>
      <c r="Z31" s="31">
        <v>1</v>
      </c>
      <c r="AA31" s="31">
        <v>1</v>
      </c>
    </row>
    <row r="32" spans="1:27">
      <c r="A32" s="37">
        <v>31</v>
      </c>
      <c r="B32" s="46" t="s">
        <v>56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9">
        <v>0</v>
      </c>
      <c r="K32" s="29">
        <v>0</v>
      </c>
      <c r="L32" s="29">
        <v>1</v>
      </c>
      <c r="M32" s="29">
        <v>1</v>
      </c>
      <c r="N32" s="29">
        <v>1</v>
      </c>
      <c r="O32" s="29">
        <v>1</v>
      </c>
      <c r="P32" s="30">
        <v>1</v>
      </c>
      <c r="Q32" s="30">
        <v>1</v>
      </c>
      <c r="R32" s="31">
        <v>1</v>
      </c>
      <c r="S32" s="31">
        <v>0</v>
      </c>
      <c r="T32" s="31">
        <v>1</v>
      </c>
      <c r="U32" s="31">
        <v>0</v>
      </c>
      <c r="V32" s="31">
        <v>1</v>
      </c>
      <c r="W32" s="31">
        <v>1</v>
      </c>
      <c r="X32" s="31">
        <v>1</v>
      </c>
      <c r="Y32" s="31">
        <v>0</v>
      </c>
      <c r="Z32" s="31">
        <v>0</v>
      </c>
      <c r="AA32" s="31">
        <v>0</v>
      </c>
    </row>
    <row r="33" spans="1:29">
      <c r="A33" s="37">
        <v>32</v>
      </c>
      <c r="B33" s="46" t="s">
        <v>57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9">
        <v>0</v>
      </c>
      <c r="K33" s="29">
        <v>0</v>
      </c>
      <c r="L33" s="29">
        <v>0</v>
      </c>
      <c r="M33" s="29">
        <v>1</v>
      </c>
      <c r="N33" s="29">
        <v>0</v>
      </c>
      <c r="O33" s="29">
        <v>0</v>
      </c>
      <c r="P33" s="30">
        <v>1</v>
      </c>
      <c r="Q33" s="30">
        <v>1</v>
      </c>
      <c r="R33" s="31">
        <v>1</v>
      </c>
      <c r="S33" s="31">
        <v>1</v>
      </c>
      <c r="T33" s="31">
        <v>1</v>
      </c>
      <c r="U33" s="31">
        <v>0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1">
        <v>1</v>
      </c>
      <c r="AC33" s="32">
        <v>1</v>
      </c>
    </row>
    <row r="34" spans="1:29">
      <c r="A34" s="37">
        <v>33</v>
      </c>
      <c r="B34" s="46" t="s">
        <v>58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30">
        <v>1</v>
      </c>
      <c r="Q34" s="30">
        <v>1</v>
      </c>
      <c r="R34" s="31">
        <v>1</v>
      </c>
      <c r="S34" s="31">
        <v>1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  <c r="Y34" s="31">
        <v>1</v>
      </c>
      <c r="Z34" s="31">
        <v>1</v>
      </c>
      <c r="AA34" s="31">
        <v>1</v>
      </c>
      <c r="AB34" s="1" t="s">
        <v>59</v>
      </c>
    </row>
    <row r="35" spans="1:29">
      <c r="A35" s="37">
        <v>34</v>
      </c>
      <c r="B35" s="46"/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9">
        <v>1</v>
      </c>
      <c r="K35" s="29">
        <v>1</v>
      </c>
      <c r="L35" s="29">
        <v>1</v>
      </c>
      <c r="M35" s="29">
        <v>1</v>
      </c>
      <c r="N35" s="29">
        <v>1</v>
      </c>
      <c r="O35" s="29">
        <v>1</v>
      </c>
      <c r="P35" s="30">
        <v>1</v>
      </c>
      <c r="Q35" s="30">
        <v>1</v>
      </c>
      <c r="R35" s="31">
        <v>1</v>
      </c>
      <c r="S35" s="31">
        <v>1</v>
      </c>
      <c r="T35" s="31">
        <v>1</v>
      </c>
      <c r="U35" s="31">
        <v>1</v>
      </c>
      <c r="V35" s="31">
        <v>1</v>
      </c>
      <c r="W35" s="31">
        <v>1</v>
      </c>
      <c r="X35" s="31">
        <v>1</v>
      </c>
      <c r="Y35" s="31">
        <v>1</v>
      </c>
      <c r="Z35" s="31">
        <v>1</v>
      </c>
      <c r="AA35" s="31">
        <v>1</v>
      </c>
    </row>
    <row r="36" spans="1:29">
      <c r="A36" s="37">
        <v>35</v>
      </c>
      <c r="D36" s="28">
        <v>1</v>
      </c>
      <c r="E36" s="28">
        <v>1</v>
      </c>
      <c r="F36" s="28">
        <v>1</v>
      </c>
      <c r="G36" s="28">
        <v>1</v>
      </c>
      <c r="H36" s="28">
        <v>1</v>
      </c>
      <c r="I36" s="28">
        <v>1</v>
      </c>
      <c r="J36" s="29">
        <v>0</v>
      </c>
      <c r="K36" s="29">
        <v>0</v>
      </c>
      <c r="L36" s="29">
        <v>1</v>
      </c>
      <c r="M36" s="29">
        <v>0</v>
      </c>
      <c r="N36" s="29">
        <v>1</v>
      </c>
      <c r="O36" s="29">
        <v>0</v>
      </c>
      <c r="P36" s="30">
        <v>1</v>
      </c>
      <c r="Q36" s="30">
        <v>1</v>
      </c>
      <c r="R36" s="31">
        <v>1</v>
      </c>
      <c r="S36" s="31">
        <v>0</v>
      </c>
      <c r="T36" s="31">
        <v>0</v>
      </c>
      <c r="U36" s="31">
        <v>0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1">
        <v>1</v>
      </c>
    </row>
    <row r="37" spans="1:29">
      <c r="A37" s="37">
        <v>36</v>
      </c>
      <c r="B37" s="46"/>
      <c r="D37" s="28">
        <v>1</v>
      </c>
      <c r="E37" s="28">
        <v>1</v>
      </c>
      <c r="F37" s="28">
        <v>1</v>
      </c>
      <c r="G37" s="28">
        <v>1</v>
      </c>
      <c r="H37" s="28">
        <v>1</v>
      </c>
      <c r="I37" s="28">
        <v>1</v>
      </c>
      <c r="J37" s="29">
        <v>0</v>
      </c>
      <c r="K37" s="29">
        <v>1</v>
      </c>
      <c r="L37" s="29">
        <v>0</v>
      </c>
      <c r="M37" s="29">
        <v>0</v>
      </c>
      <c r="N37" s="29">
        <v>0</v>
      </c>
      <c r="O37" s="29">
        <v>1</v>
      </c>
      <c r="P37" s="30">
        <v>1</v>
      </c>
      <c r="Q37" s="30">
        <v>1</v>
      </c>
      <c r="R37" s="31">
        <v>1</v>
      </c>
      <c r="S37" s="31">
        <v>1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1">
        <v>1</v>
      </c>
      <c r="AA37" s="31">
        <v>1</v>
      </c>
    </row>
    <row r="38" spans="1:29">
      <c r="A38" s="37">
        <v>37</v>
      </c>
      <c r="D38" s="28">
        <v>1</v>
      </c>
      <c r="E38" s="28">
        <v>1</v>
      </c>
      <c r="F38" s="28">
        <v>1</v>
      </c>
      <c r="G38" s="28">
        <v>1</v>
      </c>
      <c r="H38" s="28">
        <v>1</v>
      </c>
      <c r="I38" s="28">
        <v>1</v>
      </c>
      <c r="J38" s="29">
        <v>1</v>
      </c>
      <c r="K38" s="29">
        <v>1</v>
      </c>
      <c r="L38" s="29">
        <v>1</v>
      </c>
      <c r="M38" s="29">
        <v>1</v>
      </c>
      <c r="N38" s="29">
        <v>1</v>
      </c>
      <c r="O38" s="29">
        <v>1</v>
      </c>
      <c r="P38" s="30">
        <v>1</v>
      </c>
      <c r="Q38" s="30">
        <v>1</v>
      </c>
      <c r="R38" s="31">
        <v>1</v>
      </c>
      <c r="S38" s="31">
        <v>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1">
        <v>1</v>
      </c>
      <c r="AA38" s="31">
        <v>1</v>
      </c>
    </row>
    <row r="39" spans="1:29">
      <c r="A39" s="37">
        <v>38</v>
      </c>
      <c r="B39" s="46" t="s">
        <v>60</v>
      </c>
      <c r="C39" s="3" t="s">
        <v>61</v>
      </c>
      <c r="D39" s="28">
        <v>1</v>
      </c>
      <c r="E39" s="28">
        <v>1</v>
      </c>
      <c r="F39" s="28">
        <v>1</v>
      </c>
      <c r="G39" s="28">
        <v>1</v>
      </c>
      <c r="H39" s="28">
        <v>1</v>
      </c>
      <c r="I39" s="28">
        <v>1</v>
      </c>
      <c r="J39" s="29">
        <v>0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30">
        <v>1</v>
      </c>
      <c r="Q39" s="30">
        <v>1</v>
      </c>
      <c r="R39" s="31">
        <v>1</v>
      </c>
      <c r="S39" s="31">
        <v>1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1">
        <v>1</v>
      </c>
    </row>
    <row r="40" spans="1:29">
      <c r="A40" s="37">
        <v>39</v>
      </c>
      <c r="D40" s="28">
        <v>1</v>
      </c>
      <c r="E40" s="28">
        <v>1</v>
      </c>
      <c r="F40" s="28">
        <v>1</v>
      </c>
      <c r="G40" s="28">
        <v>1</v>
      </c>
      <c r="H40" s="28">
        <v>1</v>
      </c>
      <c r="I40" s="28">
        <v>1</v>
      </c>
      <c r="J40" s="29">
        <v>0</v>
      </c>
      <c r="K40" s="29">
        <v>0</v>
      </c>
      <c r="L40" s="29">
        <v>0</v>
      </c>
      <c r="M40" s="29">
        <v>1</v>
      </c>
      <c r="N40" s="29">
        <v>1</v>
      </c>
      <c r="O40" s="29">
        <v>1</v>
      </c>
      <c r="P40" s="30">
        <v>1</v>
      </c>
      <c r="Q40" s="30">
        <v>1</v>
      </c>
      <c r="R40" s="31">
        <v>1</v>
      </c>
      <c r="S40" s="31">
        <v>1</v>
      </c>
      <c r="T40" s="31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1">
        <v>1</v>
      </c>
      <c r="AA40" s="31">
        <v>1</v>
      </c>
    </row>
    <row r="41" spans="1:29">
      <c r="A41" s="37">
        <v>40</v>
      </c>
      <c r="B41" s="46"/>
      <c r="D41" s="28">
        <v>1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30">
        <v>1</v>
      </c>
      <c r="Q41" s="30">
        <v>1</v>
      </c>
      <c r="R41" s="31">
        <v>0</v>
      </c>
      <c r="S41" s="31">
        <v>0</v>
      </c>
      <c r="T41" s="31">
        <v>1</v>
      </c>
      <c r="U41" s="31">
        <v>1</v>
      </c>
      <c r="V41" s="31">
        <v>1</v>
      </c>
      <c r="W41" s="31">
        <v>1</v>
      </c>
      <c r="X41" s="31">
        <v>1</v>
      </c>
      <c r="Y41" s="31">
        <v>1</v>
      </c>
      <c r="Z41" s="31">
        <v>1</v>
      </c>
      <c r="AA41" s="31">
        <v>1</v>
      </c>
    </row>
    <row r="42" spans="1:29">
      <c r="A42" s="37">
        <v>41</v>
      </c>
      <c r="B42" s="46"/>
      <c r="D42" s="28">
        <v>1</v>
      </c>
      <c r="E42" s="28">
        <v>1</v>
      </c>
      <c r="F42" s="28">
        <v>1</v>
      </c>
      <c r="G42" s="28">
        <v>1</v>
      </c>
      <c r="H42" s="28">
        <v>1</v>
      </c>
      <c r="I42" s="28">
        <v>1</v>
      </c>
      <c r="J42" s="29">
        <v>1</v>
      </c>
      <c r="K42" s="29">
        <v>1</v>
      </c>
      <c r="L42" s="29">
        <v>1</v>
      </c>
      <c r="M42" s="29">
        <v>1</v>
      </c>
      <c r="N42" s="29">
        <v>1</v>
      </c>
      <c r="O42" s="29">
        <v>1</v>
      </c>
      <c r="P42" s="30">
        <v>1</v>
      </c>
      <c r="Q42" s="30">
        <v>1</v>
      </c>
      <c r="R42" s="31">
        <v>1</v>
      </c>
      <c r="S42" s="31">
        <v>1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1">
        <v>1</v>
      </c>
      <c r="AA42" s="31">
        <v>1</v>
      </c>
    </row>
    <row r="43" spans="1:29">
      <c r="A43" s="37">
        <v>42</v>
      </c>
      <c r="B43" s="46" t="s">
        <v>62</v>
      </c>
      <c r="C43" s="3" t="s">
        <v>63</v>
      </c>
      <c r="D43" s="28">
        <v>1</v>
      </c>
      <c r="E43" s="28">
        <v>1</v>
      </c>
      <c r="F43" s="28">
        <v>1</v>
      </c>
      <c r="G43" s="28">
        <v>1</v>
      </c>
      <c r="H43" s="28">
        <v>1</v>
      </c>
      <c r="I43" s="28">
        <v>1</v>
      </c>
      <c r="J43" s="29">
        <v>1</v>
      </c>
      <c r="K43" s="29">
        <v>1</v>
      </c>
      <c r="L43" s="29">
        <v>1</v>
      </c>
      <c r="M43" s="29">
        <v>1</v>
      </c>
      <c r="N43" s="29">
        <v>1</v>
      </c>
      <c r="O43" s="29">
        <v>1</v>
      </c>
      <c r="P43" s="30">
        <v>1</v>
      </c>
      <c r="Q43" s="30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1">
        <v>1</v>
      </c>
    </row>
    <row r="44" spans="1:29">
      <c r="A44" s="37">
        <v>43</v>
      </c>
      <c r="B44" s="46" t="s">
        <v>64</v>
      </c>
      <c r="C44" s="3" t="s">
        <v>65</v>
      </c>
      <c r="D44" s="28">
        <v>1</v>
      </c>
      <c r="E44" s="28">
        <v>1</v>
      </c>
      <c r="F44" s="28">
        <v>1</v>
      </c>
      <c r="G44" s="28">
        <v>1</v>
      </c>
      <c r="H44" s="28">
        <v>1</v>
      </c>
      <c r="I44" s="28">
        <v>1</v>
      </c>
      <c r="J44" s="29">
        <v>1</v>
      </c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30">
        <v>1</v>
      </c>
      <c r="Q44" s="30">
        <v>1</v>
      </c>
      <c r="R44" s="31">
        <v>1</v>
      </c>
      <c r="S44" s="31">
        <v>1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1">
        <v>1</v>
      </c>
    </row>
    <row r="45" spans="1:29">
      <c r="A45" s="37">
        <v>44</v>
      </c>
      <c r="B45" s="46"/>
      <c r="D45" s="28">
        <v>1</v>
      </c>
      <c r="E45" s="28">
        <v>1</v>
      </c>
      <c r="F45" s="28">
        <v>1</v>
      </c>
      <c r="G45" s="28">
        <v>1</v>
      </c>
      <c r="H45" s="28">
        <v>1</v>
      </c>
      <c r="I45" s="28">
        <v>1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30">
        <v>1</v>
      </c>
      <c r="Q45" s="30">
        <v>1</v>
      </c>
      <c r="R45" s="31">
        <v>1</v>
      </c>
      <c r="S45" s="31">
        <v>1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1">
        <v>1</v>
      </c>
    </row>
    <row r="46" spans="1:29">
      <c r="A46" s="37">
        <v>45</v>
      </c>
      <c r="B46" s="46" t="s">
        <v>66</v>
      </c>
      <c r="C46" s="3" t="s">
        <v>67</v>
      </c>
      <c r="D46" s="28">
        <v>1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9">
        <v>1</v>
      </c>
      <c r="K46" s="29">
        <v>1</v>
      </c>
      <c r="L46" s="29">
        <v>1</v>
      </c>
      <c r="M46" s="29">
        <v>1</v>
      </c>
      <c r="N46" s="29">
        <v>1</v>
      </c>
      <c r="O46" s="29">
        <v>1</v>
      </c>
      <c r="P46" s="30">
        <v>1</v>
      </c>
      <c r="Q46" s="30">
        <v>1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1">
        <v>1</v>
      </c>
      <c r="AC46" s="32" t="s">
        <v>68</v>
      </c>
    </row>
    <row r="47" spans="1:29">
      <c r="A47" s="37">
        <v>46</v>
      </c>
      <c r="B47" s="46" t="s">
        <v>69</v>
      </c>
      <c r="C47" s="3" t="s">
        <v>70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9">
        <v>1</v>
      </c>
      <c r="K47" s="29">
        <v>1</v>
      </c>
      <c r="L47" s="29">
        <v>1</v>
      </c>
      <c r="M47" s="29">
        <v>1</v>
      </c>
      <c r="N47" s="29">
        <v>1</v>
      </c>
      <c r="O47" s="29">
        <v>1</v>
      </c>
      <c r="P47" s="30">
        <v>1</v>
      </c>
      <c r="Q47" s="30">
        <v>1</v>
      </c>
      <c r="R47" s="31">
        <v>1</v>
      </c>
      <c r="S47" s="31">
        <v>1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1">
        <v>0</v>
      </c>
    </row>
    <row r="48" spans="1:29">
      <c r="A48" s="37">
        <v>47</v>
      </c>
      <c r="B48" s="46" t="s">
        <v>71</v>
      </c>
      <c r="C48" s="3" t="s">
        <v>72</v>
      </c>
      <c r="D48" s="28">
        <v>1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9">
        <v>1</v>
      </c>
      <c r="K48" s="29">
        <v>1</v>
      </c>
      <c r="L48" s="29">
        <v>1</v>
      </c>
      <c r="M48" s="29">
        <v>1</v>
      </c>
      <c r="N48" s="29">
        <v>1</v>
      </c>
      <c r="O48" s="29">
        <v>1</v>
      </c>
      <c r="P48" s="30">
        <v>1</v>
      </c>
      <c r="Q48" s="30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1">
        <v>1</v>
      </c>
    </row>
    <row r="49" spans="1:28">
      <c r="A49" s="37">
        <v>48</v>
      </c>
      <c r="B49" s="46"/>
      <c r="D49" s="28">
        <v>1</v>
      </c>
      <c r="E49" s="28">
        <v>1</v>
      </c>
      <c r="F49" s="28">
        <v>1</v>
      </c>
      <c r="G49" s="28">
        <v>1</v>
      </c>
      <c r="H49" s="28">
        <v>1</v>
      </c>
      <c r="I49" s="28">
        <v>1</v>
      </c>
      <c r="J49" s="29">
        <v>1</v>
      </c>
      <c r="K49" s="29">
        <v>1</v>
      </c>
      <c r="L49" s="29">
        <v>1</v>
      </c>
      <c r="M49" s="29">
        <v>1</v>
      </c>
      <c r="N49" s="29">
        <v>1</v>
      </c>
      <c r="O49" s="29">
        <v>1</v>
      </c>
      <c r="P49" s="30">
        <v>1</v>
      </c>
      <c r="Q49" s="30">
        <v>1</v>
      </c>
      <c r="R49" s="31">
        <v>1</v>
      </c>
      <c r="S49" s="31">
        <v>1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1</v>
      </c>
      <c r="Z49" s="31">
        <v>1</v>
      </c>
      <c r="AA49" s="31">
        <v>1</v>
      </c>
    </row>
    <row r="50" spans="1:28">
      <c r="A50" s="37">
        <v>49</v>
      </c>
      <c r="B50" s="46" t="s">
        <v>73</v>
      </c>
      <c r="C50" s="3" t="s">
        <v>74</v>
      </c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9">
        <v>1</v>
      </c>
      <c r="K50" s="29">
        <v>0</v>
      </c>
      <c r="L50" s="29">
        <v>1</v>
      </c>
      <c r="M50" s="29">
        <v>1</v>
      </c>
      <c r="N50" s="29">
        <v>0</v>
      </c>
      <c r="O50" s="29">
        <v>1</v>
      </c>
      <c r="P50" s="30">
        <v>1</v>
      </c>
      <c r="Q50" s="30">
        <v>1</v>
      </c>
      <c r="R50" s="31">
        <v>1</v>
      </c>
      <c r="S50" s="31">
        <v>1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1">
        <v>1</v>
      </c>
    </row>
    <row r="51" spans="1:28">
      <c r="A51" s="37">
        <v>50</v>
      </c>
      <c r="B51" s="46" t="s">
        <v>75</v>
      </c>
      <c r="C51" s="3" t="s">
        <v>76</v>
      </c>
      <c r="D51" s="28">
        <v>1</v>
      </c>
      <c r="E51" s="28">
        <v>1</v>
      </c>
      <c r="F51" s="28">
        <v>1</v>
      </c>
      <c r="G51" s="28">
        <v>1</v>
      </c>
      <c r="H51" s="28">
        <v>1</v>
      </c>
      <c r="I51" s="28">
        <v>1</v>
      </c>
      <c r="J51" s="29">
        <v>0</v>
      </c>
      <c r="K51" s="29">
        <v>0</v>
      </c>
      <c r="L51" s="29">
        <v>0</v>
      </c>
      <c r="M51" s="29">
        <v>1</v>
      </c>
      <c r="N51" s="29">
        <v>0</v>
      </c>
      <c r="O51" s="29">
        <v>0</v>
      </c>
      <c r="P51" s="30">
        <v>1</v>
      </c>
      <c r="Q51" s="30">
        <v>1</v>
      </c>
      <c r="R51" s="31">
        <v>1</v>
      </c>
      <c r="S51" s="31">
        <v>1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1">
        <v>1</v>
      </c>
      <c r="AA51" s="31">
        <v>1</v>
      </c>
    </row>
    <row r="52" spans="1:28">
      <c r="A52" s="37">
        <v>51</v>
      </c>
      <c r="B52" s="46" t="s">
        <v>77</v>
      </c>
      <c r="C52" s="3" t="s">
        <v>78</v>
      </c>
      <c r="D52" s="28">
        <v>1</v>
      </c>
      <c r="E52" s="28">
        <v>1</v>
      </c>
      <c r="F52" s="28">
        <v>1</v>
      </c>
      <c r="G52" s="28">
        <v>1</v>
      </c>
      <c r="H52" s="28">
        <v>1</v>
      </c>
      <c r="I52" s="28">
        <v>1</v>
      </c>
      <c r="J52" s="29">
        <v>0</v>
      </c>
      <c r="K52" s="29">
        <v>0</v>
      </c>
      <c r="L52" s="29">
        <v>1</v>
      </c>
      <c r="M52" s="29">
        <v>0</v>
      </c>
      <c r="N52" s="29">
        <v>0</v>
      </c>
      <c r="O52" s="29">
        <v>0</v>
      </c>
      <c r="P52" s="30">
        <v>1</v>
      </c>
      <c r="Q52" s="30">
        <v>1</v>
      </c>
      <c r="R52" s="31">
        <v>1</v>
      </c>
      <c r="S52" s="31">
        <v>1</v>
      </c>
      <c r="T52" s="31">
        <v>1</v>
      </c>
      <c r="U52" s="31">
        <v>1</v>
      </c>
      <c r="V52" s="31">
        <v>1</v>
      </c>
      <c r="W52" s="31">
        <v>1</v>
      </c>
      <c r="X52" s="31">
        <v>1</v>
      </c>
      <c r="Y52" s="31">
        <v>1</v>
      </c>
      <c r="Z52" s="31">
        <v>1</v>
      </c>
      <c r="AA52" s="31">
        <v>1</v>
      </c>
    </row>
    <row r="53" spans="1:28">
      <c r="A53" s="37">
        <v>52</v>
      </c>
      <c r="B53" s="46" t="s">
        <v>79</v>
      </c>
      <c r="C53" s="3" t="s">
        <v>80</v>
      </c>
      <c r="D53" s="28">
        <v>1</v>
      </c>
      <c r="E53" s="28">
        <v>1</v>
      </c>
      <c r="F53" s="28">
        <v>1</v>
      </c>
      <c r="G53" s="28">
        <v>1</v>
      </c>
      <c r="H53" s="28">
        <v>1</v>
      </c>
      <c r="I53" s="28">
        <v>1</v>
      </c>
      <c r="J53" s="29">
        <v>1</v>
      </c>
      <c r="K53" s="29">
        <v>1</v>
      </c>
      <c r="L53" s="29">
        <v>1</v>
      </c>
      <c r="M53" s="29">
        <v>1</v>
      </c>
      <c r="N53" s="29">
        <v>1</v>
      </c>
      <c r="O53" s="29">
        <v>1</v>
      </c>
      <c r="P53" s="30">
        <v>1</v>
      </c>
      <c r="Q53" s="30">
        <v>1</v>
      </c>
      <c r="R53" s="31">
        <v>1</v>
      </c>
      <c r="S53" s="31">
        <v>1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1">
        <v>1</v>
      </c>
    </row>
    <row r="54" spans="1:28">
      <c r="A54" s="37">
        <v>53</v>
      </c>
      <c r="B54" s="46" t="s">
        <v>81</v>
      </c>
      <c r="C54" s="3" t="s">
        <v>82</v>
      </c>
      <c r="D54" s="28">
        <v>1</v>
      </c>
      <c r="E54" s="28">
        <v>1</v>
      </c>
      <c r="F54" s="28">
        <v>1</v>
      </c>
      <c r="G54" s="28">
        <v>1</v>
      </c>
      <c r="H54" s="28">
        <v>1</v>
      </c>
      <c r="I54" s="28">
        <v>1</v>
      </c>
      <c r="J54" s="29">
        <v>1</v>
      </c>
      <c r="K54" s="29">
        <v>1</v>
      </c>
      <c r="L54" s="29">
        <v>1</v>
      </c>
      <c r="M54" s="29">
        <v>1</v>
      </c>
      <c r="N54" s="29">
        <v>1</v>
      </c>
      <c r="O54" s="29">
        <v>1</v>
      </c>
      <c r="P54" s="30">
        <v>1</v>
      </c>
      <c r="Q54" s="30">
        <v>1</v>
      </c>
      <c r="R54" s="31">
        <v>1</v>
      </c>
      <c r="S54" s="31">
        <v>1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1">
        <v>1</v>
      </c>
    </row>
    <row r="55" spans="1:28">
      <c r="A55" s="37">
        <v>54</v>
      </c>
      <c r="B55" s="46"/>
      <c r="D55" s="28">
        <v>0</v>
      </c>
      <c r="E55" s="28">
        <v>1</v>
      </c>
      <c r="F55" s="28">
        <v>1</v>
      </c>
      <c r="G55" s="28">
        <v>1</v>
      </c>
      <c r="H55" s="28">
        <v>1</v>
      </c>
      <c r="I55" s="28">
        <v>1</v>
      </c>
      <c r="J55" s="29">
        <v>1</v>
      </c>
      <c r="K55" s="29">
        <v>1</v>
      </c>
      <c r="L55" s="29">
        <v>1</v>
      </c>
      <c r="M55" s="29">
        <v>1</v>
      </c>
      <c r="N55" s="29">
        <v>1</v>
      </c>
      <c r="O55" s="29">
        <v>1</v>
      </c>
      <c r="P55" s="30">
        <v>1</v>
      </c>
      <c r="Q55" s="30">
        <v>1</v>
      </c>
      <c r="R55" s="31">
        <v>1</v>
      </c>
      <c r="S55" s="31">
        <v>1</v>
      </c>
      <c r="T55" s="31">
        <v>0</v>
      </c>
      <c r="U55" s="31">
        <v>0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1">
        <v>1</v>
      </c>
    </row>
    <row r="56" spans="1:28">
      <c r="A56" s="37">
        <v>55</v>
      </c>
      <c r="B56" s="46" t="s">
        <v>83</v>
      </c>
      <c r="C56" s="3" t="s">
        <v>84</v>
      </c>
      <c r="D56" s="28">
        <v>1</v>
      </c>
      <c r="E56" s="28">
        <v>1</v>
      </c>
      <c r="F56" s="28">
        <v>1</v>
      </c>
      <c r="G56" s="28">
        <v>1</v>
      </c>
      <c r="H56" s="28">
        <v>1</v>
      </c>
      <c r="I56" s="28">
        <v>1</v>
      </c>
      <c r="J56" s="29">
        <v>1</v>
      </c>
      <c r="K56" s="29">
        <v>1</v>
      </c>
      <c r="L56" s="29">
        <v>1</v>
      </c>
      <c r="M56" s="29">
        <v>1</v>
      </c>
      <c r="N56" s="29">
        <v>1</v>
      </c>
      <c r="O56" s="29">
        <v>1</v>
      </c>
      <c r="P56" s="30">
        <v>1</v>
      </c>
      <c r="Q56" s="30">
        <v>1</v>
      </c>
      <c r="R56" s="31">
        <v>1</v>
      </c>
      <c r="S56" s="31">
        <v>1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1">
        <v>1</v>
      </c>
      <c r="AA56" s="31">
        <v>1</v>
      </c>
    </row>
    <row r="57" spans="1:28">
      <c r="A57" s="37">
        <v>56</v>
      </c>
      <c r="B57" s="46" t="s">
        <v>85</v>
      </c>
      <c r="C57" s="3" t="s">
        <v>86</v>
      </c>
      <c r="D57" s="28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9">
        <v>1</v>
      </c>
      <c r="K57" s="29">
        <v>1</v>
      </c>
      <c r="L57" s="29">
        <v>1</v>
      </c>
      <c r="M57" s="29">
        <v>1</v>
      </c>
      <c r="N57" s="29">
        <v>1</v>
      </c>
      <c r="O57" s="29">
        <v>1</v>
      </c>
      <c r="P57" s="30">
        <v>1</v>
      </c>
      <c r="Q57" s="30">
        <v>1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1">
        <v>1</v>
      </c>
    </row>
    <row r="58" spans="1:28">
      <c r="A58" s="37">
        <v>57</v>
      </c>
      <c r="B58" s="46"/>
      <c r="C58" s="3" t="s">
        <v>87</v>
      </c>
      <c r="D58" s="28">
        <v>1</v>
      </c>
      <c r="E58" s="28">
        <v>1</v>
      </c>
      <c r="F58" s="28">
        <v>1</v>
      </c>
      <c r="G58" s="28">
        <v>1</v>
      </c>
      <c r="H58" s="28">
        <v>1</v>
      </c>
      <c r="I58" s="28">
        <v>1</v>
      </c>
      <c r="J58" s="29">
        <v>1</v>
      </c>
      <c r="K58" s="29">
        <v>1</v>
      </c>
      <c r="L58" s="29">
        <v>1</v>
      </c>
      <c r="M58" s="29">
        <v>1</v>
      </c>
      <c r="N58" s="29">
        <v>1</v>
      </c>
      <c r="O58" s="29">
        <v>1</v>
      </c>
      <c r="P58" s="30">
        <v>1</v>
      </c>
      <c r="Q58" s="30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1">
        <v>1</v>
      </c>
      <c r="AB58" s="1" t="s">
        <v>88</v>
      </c>
    </row>
    <row r="59" spans="1:28">
      <c r="A59" s="37">
        <v>58</v>
      </c>
      <c r="B59" s="46" t="s">
        <v>89</v>
      </c>
      <c r="C59" s="3" t="s">
        <v>90</v>
      </c>
      <c r="D59" s="28">
        <v>1</v>
      </c>
      <c r="E59" s="28">
        <v>1</v>
      </c>
      <c r="F59" s="28">
        <v>1</v>
      </c>
      <c r="G59" s="28">
        <v>1</v>
      </c>
      <c r="H59" s="28">
        <v>1</v>
      </c>
      <c r="I59" s="28">
        <v>1</v>
      </c>
      <c r="J59" s="29">
        <v>1</v>
      </c>
      <c r="K59" s="29">
        <v>1</v>
      </c>
      <c r="L59" s="29">
        <v>1</v>
      </c>
      <c r="M59" s="29">
        <v>1</v>
      </c>
      <c r="N59" s="29">
        <v>1</v>
      </c>
      <c r="O59" s="29">
        <v>1</v>
      </c>
      <c r="P59" s="30">
        <v>1</v>
      </c>
      <c r="Q59" s="30">
        <v>1</v>
      </c>
      <c r="R59" s="31">
        <v>1</v>
      </c>
      <c r="S59" s="31">
        <v>1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1">
        <v>1</v>
      </c>
      <c r="AA59" s="31">
        <v>1</v>
      </c>
    </row>
    <row r="60" spans="1:28">
      <c r="A60" s="37">
        <v>59</v>
      </c>
      <c r="C60" s="3" t="s">
        <v>91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9">
        <v>0</v>
      </c>
      <c r="K60" s="29">
        <v>0</v>
      </c>
      <c r="L60" s="29">
        <v>0</v>
      </c>
      <c r="M60" s="29">
        <v>1</v>
      </c>
      <c r="N60" s="29">
        <v>0</v>
      </c>
      <c r="O60" s="29">
        <v>0</v>
      </c>
      <c r="P60" s="30">
        <v>1</v>
      </c>
      <c r="Q60" s="30">
        <v>1</v>
      </c>
      <c r="R60" s="31">
        <v>1</v>
      </c>
      <c r="S60" s="31">
        <v>1</v>
      </c>
      <c r="T60" s="31">
        <v>1</v>
      </c>
      <c r="U60" s="31">
        <v>1</v>
      </c>
      <c r="V60" s="31">
        <v>1</v>
      </c>
      <c r="W60" s="31">
        <v>1</v>
      </c>
      <c r="X60" s="31">
        <v>1</v>
      </c>
      <c r="Y60" s="31">
        <v>1</v>
      </c>
      <c r="Z60" s="31">
        <v>1</v>
      </c>
      <c r="AA60" s="31">
        <v>1</v>
      </c>
    </row>
    <row r="61" spans="1:28">
      <c r="A61" s="37">
        <v>60</v>
      </c>
      <c r="B61" s="46"/>
      <c r="C61" s="3" t="s">
        <v>92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9">
        <v>0</v>
      </c>
      <c r="K61" s="29">
        <v>0</v>
      </c>
      <c r="L61" s="29">
        <v>0</v>
      </c>
      <c r="M61" s="29">
        <v>0</v>
      </c>
      <c r="N61" s="29">
        <v>1</v>
      </c>
      <c r="O61" s="29">
        <v>0</v>
      </c>
      <c r="P61" s="30">
        <v>1</v>
      </c>
      <c r="Q61" s="30">
        <v>1</v>
      </c>
      <c r="R61" s="31">
        <v>1</v>
      </c>
      <c r="S61" s="31">
        <v>1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1">
        <v>1</v>
      </c>
    </row>
    <row r="62" spans="1:28">
      <c r="A62" s="37">
        <v>61</v>
      </c>
      <c r="B62" s="46" t="s">
        <v>93</v>
      </c>
      <c r="D62" s="28">
        <v>1</v>
      </c>
      <c r="E62" s="28">
        <v>1</v>
      </c>
      <c r="F62" s="28">
        <v>1</v>
      </c>
      <c r="G62" s="28">
        <v>1</v>
      </c>
      <c r="H62" s="28">
        <v>0</v>
      </c>
      <c r="I62" s="28">
        <v>1</v>
      </c>
      <c r="J62" s="29">
        <v>1</v>
      </c>
      <c r="K62" s="29">
        <v>0</v>
      </c>
      <c r="L62" s="29">
        <v>0</v>
      </c>
      <c r="M62" s="29">
        <v>0</v>
      </c>
      <c r="N62" s="29">
        <v>0</v>
      </c>
      <c r="O62" s="29">
        <v>1</v>
      </c>
      <c r="P62" s="30">
        <v>1</v>
      </c>
      <c r="Q62" s="30">
        <v>1</v>
      </c>
      <c r="R62" s="31">
        <v>1</v>
      </c>
      <c r="S62" s="31">
        <v>1</v>
      </c>
      <c r="T62" s="31">
        <v>1</v>
      </c>
      <c r="U62" s="31">
        <v>1</v>
      </c>
      <c r="V62" s="31">
        <v>1</v>
      </c>
      <c r="W62" s="31">
        <v>1</v>
      </c>
      <c r="X62" s="31">
        <v>1</v>
      </c>
      <c r="Y62" s="31">
        <v>1</v>
      </c>
      <c r="Z62" s="31">
        <v>1</v>
      </c>
      <c r="AA62" s="31">
        <v>1</v>
      </c>
    </row>
    <row r="63" spans="1:28">
      <c r="A63" s="37">
        <v>62</v>
      </c>
      <c r="B63" s="46" t="s">
        <v>94</v>
      </c>
      <c r="C63" s="3" t="s">
        <v>95</v>
      </c>
      <c r="D63" s="28">
        <v>1</v>
      </c>
      <c r="E63" s="28">
        <v>1</v>
      </c>
      <c r="F63" s="28">
        <v>1</v>
      </c>
      <c r="G63" s="28">
        <v>0</v>
      </c>
      <c r="H63" s="28">
        <v>1</v>
      </c>
      <c r="I63" s="28">
        <v>1</v>
      </c>
      <c r="J63" s="29">
        <v>1</v>
      </c>
      <c r="K63" s="29">
        <v>1</v>
      </c>
      <c r="L63" s="29">
        <v>0</v>
      </c>
      <c r="M63" s="29">
        <v>1</v>
      </c>
      <c r="N63" s="29">
        <v>1</v>
      </c>
      <c r="O63" s="29">
        <v>1</v>
      </c>
      <c r="P63" s="30">
        <v>1</v>
      </c>
      <c r="Q63" s="30">
        <v>1</v>
      </c>
      <c r="R63" s="31">
        <v>1</v>
      </c>
      <c r="S63" s="31">
        <v>1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1">
        <v>1</v>
      </c>
    </row>
    <row r="64" spans="1:28">
      <c r="A64" s="37">
        <v>63</v>
      </c>
      <c r="B64" s="46" t="s">
        <v>96</v>
      </c>
      <c r="D64" s="28">
        <v>1</v>
      </c>
      <c r="E64" s="28">
        <v>1</v>
      </c>
      <c r="F64" s="28">
        <v>1</v>
      </c>
      <c r="G64" s="28">
        <v>1</v>
      </c>
      <c r="H64" s="28">
        <v>1</v>
      </c>
      <c r="I64" s="28">
        <v>1</v>
      </c>
      <c r="J64" s="29">
        <v>1</v>
      </c>
      <c r="K64" s="29">
        <v>1</v>
      </c>
      <c r="L64" s="29">
        <v>1</v>
      </c>
      <c r="M64" s="29">
        <v>1</v>
      </c>
      <c r="N64" s="29">
        <v>1</v>
      </c>
      <c r="O64" s="29">
        <v>1</v>
      </c>
      <c r="P64" s="30">
        <v>1</v>
      </c>
      <c r="Q64" s="30">
        <v>1</v>
      </c>
      <c r="R64" s="31">
        <v>1</v>
      </c>
      <c r="S64" s="31">
        <v>1</v>
      </c>
      <c r="T64" s="31">
        <v>1</v>
      </c>
      <c r="U64" s="31">
        <v>0</v>
      </c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31">
        <v>1</v>
      </c>
      <c r="AB64" s="5"/>
    </row>
    <row r="65" spans="1:29">
      <c r="A65" s="37">
        <v>64</v>
      </c>
      <c r="B65" s="46" t="s">
        <v>97</v>
      </c>
      <c r="C65" s="3" t="s">
        <v>98</v>
      </c>
      <c r="D65" s="28">
        <v>1</v>
      </c>
      <c r="E65" s="28">
        <v>1</v>
      </c>
      <c r="F65" s="28">
        <v>1</v>
      </c>
      <c r="G65" s="28">
        <v>1</v>
      </c>
      <c r="H65" s="28">
        <v>1</v>
      </c>
      <c r="I65" s="28">
        <v>1</v>
      </c>
      <c r="J65" s="29">
        <v>1</v>
      </c>
      <c r="K65" s="29">
        <v>1</v>
      </c>
      <c r="L65" s="29">
        <v>0</v>
      </c>
      <c r="M65" s="29">
        <v>0</v>
      </c>
      <c r="N65" s="29">
        <v>0</v>
      </c>
      <c r="O65" s="29">
        <v>0</v>
      </c>
      <c r="P65" s="30">
        <v>1</v>
      </c>
      <c r="Q65" s="30">
        <v>1</v>
      </c>
      <c r="R65" s="31">
        <v>1</v>
      </c>
      <c r="S65" s="31">
        <v>1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1">
        <v>1</v>
      </c>
      <c r="AC65" s="32" t="s">
        <v>99</v>
      </c>
    </row>
    <row r="66" spans="1:29">
      <c r="A66" s="37">
        <v>65</v>
      </c>
      <c r="B66" s="46" t="s">
        <v>100</v>
      </c>
      <c r="C66" s="3" t="s">
        <v>101</v>
      </c>
      <c r="D66" s="28">
        <v>1</v>
      </c>
      <c r="E66" s="28">
        <v>1</v>
      </c>
      <c r="F66" s="28">
        <v>1</v>
      </c>
      <c r="G66" s="28">
        <v>1</v>
      </c>
      <c r="H66" s="28">
        <v>1</v>
      </c>
      <c r="I66" s="28">
        <v>1</v>
      </c>
      <c r="J66" s="29">
        <v>1</v>
      </c>
      <c r="K66" s="29">
        <v>0</v>
      </c>
      <c r="L66" s="29">
        <v>1</v>
      </c>
      <c r="M66" s="29">
        <v>0</v>
      </c>
      <c r="N66" s="29">
        <v>0</v>
      </c>
      <c r="O66" s="29">
        <v>0</v>
      </c>
      <c r="P66" s="30">
        <v>1</v>
      </c>
      <c r="Q66" s="30">
        <v>1</v>
      </c>
      <c r="R66" s="31">
        <v>1</v>
      </c>
      <c r="S66" s="31">
        <v>1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>
        <v>1</v>
      </c>
      <c r="Z66" s="31">
        <v>1</v>
      </c>
      <c r="AA66" s="31">
        <v>1</v>
      </c>
    </row>
    <row r="67" spans="1:29">
      <c r="A67" s="37">
        <v>66</v>
      </c>
      <c r="B67" s="46" t="s">
        <v>102</v>
      </c>
      <c r="C67" s="3" t="s">
        <v>103</v>
      </c>
      <c r="D67" s="28">
        <v>1</v>
      </c>
      <c r="E67" s="28">
        <v>1</v>
      </c>
      <c r="F67" s="28">
        <v>1</v>
      </c>
      <c r="G67" s="28">
        <v>1</v>
      </c>
      <c r="H67" s="28">
        <v>1</v>
      </c>
      <c r="I67" s="28">
        <v>1</v>
      </c>
      <c r="J67" s="29">
        <v>1</v>
      </c>
      <c r="K67" s="29">
        <v>1</v>
      </c>
      <c r="L67" s="29">
        <v>1</v>
      </c>
      <c r="M67" s="29">
        <v>1</v>
      </c>
      <c r="N67" s="29">
        <v>1</v>
      </c>
      <c r="O67" s="29">
        <v>1</v>
      </c>
      <c r="P67" s="30">
        <v>1</v>
      </c>
      <c r="Q67" s="30">
        <v>1</v>
      </c>
      <c r="R67" s="31">
        <v>1</v>
      </c>
      <c r="S67" s="31">
        <v>1</v>
      </c>
      <c r="T67" s="31">
        <v>1</v>
      </c>
      <c r="U67" s="31">
        <v>1</v>
      </c>
      <c r="V67" s="31">
        <v>1</v>
      </c>
      <c r="W67" s="31">
        <v>1</v>
      </c>
      <c r="X67" s="31">
        <v>1</v>
      </c>
      <c r="Y67" s="31">
        <v>1</v>
      </c>
      <c r="Z67" s="31">
        <v>1</v>
      </c>
      <c r="AA67" s="31">
        <v>1</v>
      </c>
    </row>
    <row r="68" spans="1:29">
      <c r="A68" s="37">
        <v>67</v>
      </c>
      <c r="B68" s="46" t="s">
        <v>104</v>
      </c>
      <c r="D68" s="28">
        <v>1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9">
        <v>1</v>
      </c>
      <c r="K68" s="29">
        <v>1</v>
      </c>
      <c r="L68" s="29">
        <v>0</v>
      </c>
      <c r="M68" s="29">
        <v>1</v>
      </c>
      <c r="N68" s="29">
        <v>1</v>
      </c>
      <c r="O68" s="29">
        <v>1</v>
      </c>
      <c r="P68" s="30">
        <v>1</v>
      </c>
      <c r="Q68" s="30">
        <v>1</v>
      </c>
      <c r="R68" s="31">
        <v>1</v>
      </c>
      <c r="S68" s="31">
        <v>1</v>
      </c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1">
        <v>1</v>
      </c>
    </row>
    <row r="69" spans="1:29">
      <c r="A69" s="37">
        <v>68</v>
      </c>
      <c r="B69" s="46"/>
      <c r="D69" s="28">
        <v>1</v>
      </c>
      <c r="E69" s="28">
        <v>1</v>
      </c>
      <c r="F69" s="28">
        <v>1</v>
      </c>
      <c r="G69" s="28">
        <v>1</v>
      </c>
      <c r="H69" s="28">
        <v>1</v>
      </c>
      <c r="I69" s="28">
        <v>1</v>
      </c>
      <c r="J69" s="29">
        <v>1</v>
      </c>
      <c r="K69" s="29">
        <v>1</v>
      </c>
      <c r="L69" s="29">
        <v>1</v>
      </c>
      <c r="M69" s="29">
        <v>0</v>
      </c>
      <c r="N69" s="29">
        <v>0</v>
      </c>
      <c r="O69" s="29">
        <v>1</v>
      </c>
      <c r="P69" s="30">
        <v>1</v>
      </c>
      <c r="Q69" s="30">
        <v>1</v>
      </c>
      <c r="R69" s="31">
        <v>1</v>
      </c>
      <c r="S69" s="31">
        <v>1</v>
      </c>
      <c r="T69" s="31">
        <v>0</v>
      </c>
      <c r="U69" s="31">
        <v>0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31">
        <v>1</v>
      </c>
      <c r="AC69" s="32" t="s">
        <v>105</v>
      </c>
    </row>
    <row r="70" spans="1:29">
      <c r="A70" s="37">
        <v>69</v>
      </c>
      <c r="D70" s="28">
        <v>1</v>
      </c>
      <c r="E70" s="28">
        <v>1</v>
      </c>
      <c r="F70" s="28">
        <v>1</v>
      </c>
      <c r="G70" s="28">
        <v>1</v>
      </c>
      <c r="H70" s="28">
        <v>1</v>
      </c>
      <c r="I70" s="28">
        <v>1</v>
      </c>
      <c r="J70" s="29">
        <v>1</v>
      </c>
      <c r="K70" s="29">
        <v>0</v>
      </c>
      <c r="L70" s="29">
        <v>1</v>
      </c>
      <c r="M70" s="29">
        <v>0</v>
      </c>
      <c r="N70" s="29">
        <v>1</v>
      </c>
      <c r="O70" s="29">
        <v>1</v>
      </c>
      <c r="P70" s="30">
        <v>1</v>
      </c>
      <c r="Q70" s="30">
        <v>1</v>
      </c>
      <c r="R70" s="31">
        <v>1</v>
      </c>
      <c r="S70" s="31">
        <v>1</v>
      </c>
      <c r="T70" s="31">
        <v>0</v>
      </c>
      <c r="U70" s="31">
        <v>0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1">
        <v>1</v>
      </c>
    </row>
    <row r="71" spans="1:29">
      <c r="A71" s="37">
        <v>70</v>
      </c>
      <c r="D71" s="28">
        <v>1</v>
      </c>
      <c r="E71" s="28">
        <v>1</v>
      </c>
      <c r="F71" s="28">
        <v>1</v>
      </c>
      <c r="G71" s="28">
        <v>1</v>
      </c>
      <c r="H71" s="28">
        <v>1</v>
      </c>
      <c r="I71" s="28">
        <v>1</v>
      </c>
      <c r="J71" s="29">
        <v>1</v>
      </c>
      <c r="K71" s="29">
        <v>1</v>
      </c>
      <c r="L71" s="29">
        <v>0</v>
      </c>
      <c r="M71" s="29">
        <v>0</v>
      </c>
      <c r="N71" s="29">
        <v>0</v>
      </c>
      <c r="O71" s="29">
        <v>0</v>
      </c>
      <c r="P71" s="30">
        <v>1</v>
      </c>
      <c r="Q71" s="30">
        <v>1</v>
      </c>
      <c r="R71" s="31">
        <v>1</v>
      </c>
      <c r="S71" s="31">
        <v>1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1">
        <v>1</v>
      </c>
      <c r="AA71" s="31">
        <v>1</v>
      </c>
    </row>
    <row r="72" spans="1:29">
      <c r="A72" s="37">
        <v>71</v>
      </c>
      <c r="B72" s="46"/>
      <c r="D72" s="28">
        <v>1</v>
      </c>
      <c r="E72" s="28">
        <v>1</v>
      </c>
      <c r="F72" s="28">
        <v>1</v>
      </c>
      <c r="G72" s="28">
        <v>1</v>
      </c>
      <c r="H72" s="28">
        <v>1</v>
      </c>
      <c r="I72" s="28">
        <v>1</v>
      </c>
      <c r="J72" s="29">
        <v>1</v>
      </c>
      <c r="K72" s="29">
        <v>1</v>
      </c>
      <c r="L72" s="29">
        <v>1</v>
      </c>
      <c r="M72" s="29">
        <v>1</v>
      </c>
      <c r="N72" s="29">
        <v>1</v>
      </c>
      <c r="O72" s="29">
        <v>1</v>
      </c>
      <c r="P72" s="30">
        <v>1</v>
      </c>
      <c r="Q72" s="30">
        <v>1</v>
      </c>
      <c r="R72" s="31">
        <v>1</v>
      </c>
      <c r="S72" s="31">
        <v>1</v>
      </c>
      <c r="T72" s="31">
        <v>1</v>
      </c>
      <c r="U72" s="31">
        <v>1</v>
      </c>
      <c r="V72" s="31">
        <v>1</v>
      </c>
      <c r="W72" s="31">
        <v>1</v>
      </c>
      <c r="X72" s="31">
        <v>1</v>
      </c>
      <c r="Y72" s="31">
        <v>1</v>
      </c>
      <c r="Z72" s="31">
        <v>1</v>
      </c>
      <c r="AA72" s="31">
        <v>1</v>
      </c>
    </row>
    <row r="73" spans="1:29">
      <c r="A73" s="37">
        <v>72</v>
      </c>
      <c r="B73" s="46" t="s">
        <v>106</v>
      </c>
      <c r="C73" s="3" t="s">
        <v>107</v>
      </c>
      <c r="D73" s="28">
        <v>1</v>
      </c>
      <c r="E73" s="28">
        <v>1</v>
      </c>
      <c r="F73" s="28">
        <v>1</v>
      </c>
      <c r="G73" s="28">
        <v>1</v>
      </c>
      <c r="H73" s="28">
        <v>1</v>
      </c>
      <c r="I73" s="28">
        <v>1</v>
      </c>
      <c r="J73" s="29">
        <v>1</v>
      </c>
      <c r="K73" s="29">
        <v>1</v>
      </c>
      <c r="L73" s="29">
        <v>1</v>
      </c>
      <c r="M73" s="29">
        <v>1</v>
      </c>
      <c r="N73" s="29">
        <v>1</v>
      </c>
      <c r="O73" s="29">
        <v>1</v>
      </c>
      <c r="P73" s="30">
        <v>1</v>
      </c>
      <c r="Q73" s="30">
        <v>1</v>
      </c>
      <c r="R73" s="31">
        <v>1</v>
      </c>
      <c r="S73" s="31">
        <v>1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1">
        <v>1</v>
      </c>
    </row>
    <row r="74" spans="1:29">
      <c r="A74" s="37">
        <v>73</v>
      </c>
      <c r="B74" s="46"/>
      <c r="D74" s="28">
        <v>1</v>
      </c>
      <c r="E74" s="28">
        <v>1</v>
      </c>
      <c r="F74" s="28">
        <v>1</v>
      </c>
      <c r="G74" s="28">
        <v>1</v>
      </c>
      <c r="H74" s="28">
        <v>1</v>
      </c>
      <c r="I74" s="28">
        <v>1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30">
        <v>1</v>
      </c>
      <c r="Q74" s="30">
        <v>1</v>
      </c>
      <c r="R74" s="31">
        <v>1</v>
      </c>
      <c r="S74" s="31">
        <v>1</v>
      </c>
      <c r="T74" s="31">
        <v>0</v>
      </c>
      <c r="U74" s="31">
        <v>0</v>
      </c>
      <c r="V74" s="31">
        <v>1</v>
      </c>
      <c r="W74" s="31">
        <v>1</v>
      </c>
      <c r="X74" s="31">
        <v>1</v>
      </c>
      <c r="Y74" s="31">
        <v>1</v>
      </c>
      <c r="Z74" s="31">
        <v>1</v>
      </c>
      <c r="AA74" s="31">
        <v>1</v>
      </c>
    </row>
    <row r="75" spans="1:29">
      <c r="A75" s="37">
        <v>74</v>
      </c>
      <c r="B75" s="46"/>
      <c r="D75" s="28">
        <v>1</v>
      </c>
      <c r="E75" s="28">
        <v>1</v>
      </c>
      <c r="F75" s="28">
        <v>1</v>
      </c>
      <c r="G75" s="28">
        <v>1</v>
      </c>
      <c r="H75" s="28">
        <v>1</v>
      </c>
      <c r="I75" s="28">
        <v>1</v>
      </c>
      <c r="J75" s="29">
        <v>1</v>
      </c>
      <c r="K75" s="29">
        <v>1</v>
      </c>
      <c r="L75" s="29">
        <v>1</v>
      </c>
      <c r="M75" s="29">
        <v>1</v>
      </c>
      <c r="N75" s="29">
        <v>1</v>
      </c>
      <c r="O75" s="29">
        <v>1</v>
      </c>
      <c r="P75" s="30">
        <v>1</v>
      </c>
      <c r="Q75" s="30">
        <v>1</v>
      </c>
      <c r="R75" s="31">
        <v>1</v>
      </c>
      <c r="S75" s="31">
        <v>1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1">
        <v>1</v>
      </c>
    </row>
    <row r="76" spans="1:29">
      <c r="A76" s="37">
        <v>75</v>
      </c>
      <c r="B76" s="46" t="s">
        <v>108</v>
      </c>
      <c r="D76" s="28">
        <v>1</v>
      </c>
      <c r="E76" s="28">
        <v>1</v>
      </c>
      <c r="F76" s="28">
        <v>1</v>
      </c>
      <c r="G76" s="28">
        <v>1</v>
      </c>
      <c r="H76" s="28">
        <v>1</v>
      </c>
      <c r="I76" s="28">
        <v>1</v>
      </c>
      <c r="J76" s="29">
        <v>1</v>
      </c>
      <c r="K76" s="29">
        <v>1</v>
      </c>
      <c r="L76" s="29">
        <v>1</v>
      </c>
      <c r="M76" s="29">
        <v>1</v>
      </c>
      <c r="N76" s="29">
        <v>1</v>
      </c>
      <c r="O76" s="29">
        <v>1</v>
      </c>
      <c r="P76" s="30">
        <v>1</v>
      </c>
      <c r="Q76" s="30">
        <v>1</v>
      </c>
      <c r="R76" s="31">
        <v>1</v>
      </c>
      <c r="S76" s="31">
        <v>1</v>
      </c>
      <c r="T76" s="31">
        <v>1</v>
      </c>
      <c r="U76" s="31">
        <v>0</v>
      </c>
      <c r="V76" s="31">
        <v>1</v>
      </c>
      <c r="W76" s="31">
        <v>1</v>
      </c>
      <c r="X76" s="31">
        <v>1</v>
      </c>
      <c r="Y76" s="31">
        <v>0</v>
      </c>
      <c r="Z76" s="31">
        <v>0</v>
      </c>
      <c r="AA76" s="31">
        <v>0</v>
      </c>
    </row>
    <row r="77" spans="1:29">
      <c r="A77" s="37">
        <v>76</v>
      </c>
      <c r="B77" s="46"/>
      <c r="D77" s="28">
        <v>1</v>
      </c>
      <c r="E77" s="28">
        <v>1</v>
      </c>
      <c r="F77" s="28">
        <v>1</v>
      </c>
      <c r="G77" s="28">
        <v>1</v>
      </c>
      <c r="H77" s="28">
        <v>1</v>
      </c>
      <c r="I77" s="28">
        <v>1</v>
      </c>
      <c r="J77" s="29">
        <v>1</v>
      </c>
      <c r="K77" s="29">
        <v>1</v>
      </c>
      <c r="L77" s="29">
        <v>1</v>
      </c>
      <c r="M77" s="29">
        <v>1</v>
      </c>
      <c r="N77" s="29">
        <v>1</v>
      </c>
      <c r="O77" s="29">
        <v>1</v>
      </c>
      <c r="P77" s="30">
        <v>1</v>
      </c>
      <c r="Q77" s="30">
        <v>1</v>
      </c>
      <c r="R77" s="31">
        <v>1</v>
      </c>
      <c r="S77" s="31">
        <v>1</v>
      </c>
      <c r="T77" s="31">
        <v>1</v>
      </c>
      <c r="U77" s="31">
        <v>1</v>
      </c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31">
        <v>1</v>
      </c>
    </row>
    <row r="78" spans="1:29">
      <c r="A78" s="37">
        <v>77</v>
      </c>
      <c r="B78" s="46" t="s">
        <v>109</v>
      </c>
      <c r="C78" s="3" t="s">
        <v>110</v>
      </c>
      <c r="D78" s="28">
        <v>1</v>
      </c>
      <c r="E78" s="28">
        <v>1</v>
      </c>
      <c r="F78" s="28">
        <v>1</v>
      </c>
      <c r="G78" s="28">
        <v>1</v>
      </c>
      <c r="H78" s="28">
        <v>1</v>
      </c>
      <c r="I78" s="28">
        <v>1</v>
      </c>
      <c r="J78" s="29">
        <v>1</v>
      </c>
      <c r="K78" s="29">
        <v>1</v>
      </c>
      <c r="L78" s="29">
        <v>0</v>
      </c>
      <c r="M78" s="29">
        <v>1</v>
      </c>
      <c r="N78" s="29">
        <v>0</v>
      </c>
      <c r="O78" s="29">
        <v>1</v>
      </c>
      <c r="P78" s="30">
        <v>1</v>
      </c>
      <c r="Q78" s="30">
        <v>1</v>
      </c>
      <c r="R78" s="31">
        <v>1</v>
      </c>
      <c r="S78" s="31">
        <v>1</v>
      </c>
      <c r="T78" s="31">
        <v>1</v>
      </c>
      <c r="U78" s="31">
        <v>1</v>
      </c>
      <c r="V78" s="31">
        <v>1</v>
      </c>
      <c r="W78" s="31">
        <v>1</v>
      </c>
      <c r="X78" s="31">
        <v>1</v>
      </c>
      <c r="Y78" s="31">
        <v>1</v>
      </c>
      <c r="Z78" s="31">
        <v>1</v>
      </c>
      <c r="AA78" s="31">
        <v>1</v>
      </c>
    </row>
    <row r="79" spans="1:29">
      <c r="A79" s="37">
        <v>78</v>
      </c>
      <c r="B79" s="46"/>
      <c r="D79" s="28">
        <v>1</v>
      </c>
      <c r="E79" s="28">
        <v>1</v>
      </c>
      <c r="F79" s="28">
        <v>1</v>
      </c>
      <c r="G79" s="28">
        <v>1</v>
      </c>
      <c r="H79" s="28">
        <v>1</v>
      </c>
      <c r="I79" s="28">
        <v>1</v>
      </c>
      <c r="J79" s="29">
        <v>0</v>
      </c>
      <c r="K79" s="29">
        <v>0</v>
      </c>
      <c r="L79" s="29">
        <v>1</v>
      </c>
      <c r="M79" s="29">
        <v>1</v>
      </c>
      <c r="N79" s="29">
        <v>1</v>
      </c>
      <c r="O79" s="29">
        <v>1</v>
      </c>
      <c r="P79" s="30">
        <v>1</v>
      </c>
      <c r="Q79" s="30">
        <v>1</v>
      </c>
      <c r="R79" s="31">
        <v>1</v>
      </c>
      <c r="S79" s="31">
        <v>1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1">
        <v>1</v>
      </c>
    </row>
    <row r="80" spans="1:29">
      <c r="A80" s="37">
        <v>79</v>
      </c>
      <c r="B80" s="46" t="s">
        <v>111</v>
      </c>
      <c r="C80" s="3" t="s">
        <v>112</v>
      </c>
      <c r="D80" s="28">
        <v>1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9">
        <v>0</v>
      </c>
      <c r="K80" s="29">
        <v>0</v>
      </c>
      <c r="L80" s="29">
        <v>0</v>
      </c>
      <c r="M80" s="29">
        <v>1</v>
      </c>
      <c r="N80" s="29">
        <v>0</v>
      </c>
      <c r="O80" s="29">
        <v>0</v>
      </c>
      <c r="P80" s="30">
        <v>1</v>
      </c>
      <c r="Q80" s="30">
        <v>1</v>
      </c>
      <c r="R80" s="31">
        <v>1</v>
      </c>
      <c r="S80" s="31">
        <v>1</v>
      </c>
      <c r="T80" s="31">
        <v>1</v>
      </c>
      <c r="U80" s="31">
        <v>1</v>
      </c>
      <c r="V80" s="31">
        <v>1</v>
      </c>
      <c r="W80" s="31">
        <v>1</v>
      </c>
      <c r="X80" s="31">
        <v>1</v>
      </c>
      <c r="Y80" s="31">
        <v>1</v>
      </c>
      <c r="Z80" s="31">
        <v>1</v>
      </c>
      <c r="AA80" s="31">
        <v>1</v>
      </c>
    </row>
    <row r="81" spans="1:29">
      <c r="A81" s="37">
        <v>80</v>
      </c>
      <c r="B81" s="46"/>
      <c r="D81" s="28">
        <v>1</v>
      </c>
      <c r="E81" s="28">
        <v>1</v>
      </c>
      <c r="F81" s="28">
        <v>1</v>
      </c>
      <c r="G81" s="28">
        <v>1</v>
      </c>
      <c r="H81" s="28">
        <v>1</v>
      </c>
      <c r="I81" s="28">
        <v>1</v>
      </c>
      <c r="J81" s="29">
        <v>1</v>
      </c>
      <c r="K81" s="29">
        <v>1</v>
      </c>
      <c r="L81" s="29">
        <v>0</v>
      </c>
      <c r="M81" s="29">
        <v>0</v>
      </c>
      <c r="N81" s="29">
        <v>0</v>
      </c>
      <c r="O81" s="29">
        <v>1</v>
      </c>
      <c r="P81" s="30">
        <v>1</v>
      </c>
      <c r="Q81" s="30">
        <v>1</v>
      </c>
      <c r="R81" s="31">
        <v>1</v>
      </c>
      <c r="S81" s="31">
        <v>1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1">
        <v>1</v>
      </c>
    </row>
    <row r="82" spans="1:29">
      <c r="A82" s="37">
        <v>81</v>
      </c>
      <c r="D82" s="28">
        <v>1</v>
      </c>
      <c r="E82" s="28">
        <v>1</v>
      </c>
      <c r="F82" s="28">
        <v>1</v>
      </c>
      <c r="G82" s="28">
        <v>1</v>
      </c>
      <c r="H82" s="28">
        <v>1</v>
      </c>
      <c r="I82" s="28">
        <v>1</v>
      </c>
      <c r="J82" s="29">
        <v>0</v>
      </c>
      <c r="K82" s="29">
        <v>0</v>
      </c>
      <c r="L82" s="29">
        <v>1</v>
      </c>
      <c r="M82" s="29">
        <v>0</v>
      </c>
      <c r="N82" s="29">
        <v>0</v>
      </c>
      <c r="O82" s="29">
        <v>0</v>
      </c>
      <c r="P82" s="30">
        <v>1</v>
      </c>
      <c r="Q82" s="30">
        <v>1</v>
      </c>
      <c r="R82" s="31">
        <v>1</v>
      </c>
      <c r="S82" s="31">
        <v>1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1">
        <v>1</v>
      </c>
      <c r="AC82" s="32">
        <v>1</v>
      </c>
    </row>
    <row r="83" spans="1:29">
      <c r="A83" s="37">
        <v>82</v>
      </c>
      <c r="B83" s="46"/>
      <c r="C83" s="3" t="s">
        <v>113</v>
      </c>
      <c r="D83" s="28">
        <v>1</v>
      </c>
      <c r="E83" s="28">
        <v>1</v>
      </c>
      <c r="F83" s="28">
        <v>1</v>
      </c>
      <c r="G83" s="28">
        <v>1</v>
      </c>
      <c r="H83" s="28">
        <v>1</v>
      </c>
      <c r="I83" s="28">
        <v>1</v>
      </c>
      <c r="J83" s="29">
        <v>0</v>
      </c>
      <c r="K83" s="29">
        <v>0</v>
      </c>
      <c r="L83" s="29">
        <v>0</v>
      </c>
      <c r="M83" s="29">
        <v>1</v>
      </c>
      <c r="N83" s="29">
        <v>0</v>
      </c>
      <c r="O83" s="29">
        <v>0</v>
      </c>
      <c r="P83" s="30">
        <v>1</v>
      </c>
      <c r="Q83" s="30">
        <v>1</v>
      </c>
      <c r="R83" s="31">
        <v>1</v>
      </c>
      <c r="S83" s="31">
        <v>1</v>
      </c>
      <c r="T83" s="31">
        <v>0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1">
        <v>1</v>
      </c>
    </row>
    <row r="84" spans="1:29">
      <c r="A84" s="37">
        <v>83</v>
      </c>
      <c r="B84" s="46" t="s">
        <v>114</v>
      </c>
      <c r="D84" s="28">
        <v>1</v>
      </c>
      <c r="E84" s="28">
        <v>1</v>
      </c>
      <c r="F84" s="28">
        <v>1</v>
      </c>
      <c r="G84" s="28">
        <v>1</v>
      </c>
      <c r="H84" s="28">
        <v>1</v>
      </c>
      <c r="I84" s="28">
        <v>1</v>
      </c>
      <c r="J84" s="29">
        <v>1</v>
      </c>
      <c r="K84" s="29">
        <v>1</v>
      </c>
      <c r="L84" s="29">
        <v>1</v>
      </c>
      <c r="M84" s="29">
        <v>1</v>
      </c>
      <c r="N84" s="29">
        <v>1</v>
      </c>
      <c r="O84" s="29">
        <v>1</v>
      </c>
      <c r="P84" s="30">
        <v>1</v>
      </c>
      <c r="Q84" s="30">
        <v>1</v>
      </c>
      <c r="R84" s="31">
        <v>1</v>
      </c>
      <c r="S84" s="31">
        <v>1</v>
      </c>
      <c r="T84" s="31">
        <v>1</v>
      </c>
      <c r="U84" s="31">
        <v>0</v>
      </c>
      <c r="V84" s="31">
        <v>1</v>
      </c>
      <c r="W84" s="31">
        <v>1</v>
      </c>
      <c r="X84" s="31">
        <v>1</v>
      </c>
      <c r="Y84" s="31">
        <v>1</v>
      </c>
      <c r="Z84" s="31">
        <v>1</v>
      </c>
      <c r="AA84" s="31">
        <v>1</v>
      </c>
    </row>
    <row r="85" spans="1:29">
      <c r="A85" s="37">
        <v>84</v>
      </c>
      <c r="B85" s="46"/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30">
        <v>0</v>
      </c>
      <c r="Q85" s="30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</row>
    <row r="86" spans="1:29">
      <c r="A86" s="37">
        <v>85</v>
      </c>
      <c r="B86" s="46"/>
      <c r="D86" s="28">
        <v>1</v>
      </c>
      <c r="E86" s="28">
        <v>1</v>
      </c>
      <c r="F86" s="28">
        <v>1</v>
      </c>
      <c r="G86" s="28">
        <v>1</v>
      </c>
      <c r="H86" s="28">
        <v>1</v>
      </c>
      <c r="I86" s="28">
        <v>1</v>
      </c>
      <c r="J86" s="29">
        <v>1</v>
      </c>
      <c r="K86" s="29">
        <v>1</v>
      </c>
      <c r="L86" s="29">
        <v>1</v>
      </c>
      <c r="M86" s="29">
        <v>1</v>
      </c>
      <c r="N86" s="29">
        <v>1</v>
      </c>
      <c r="O86" s="29">
        <v>1</v>
      </c>
      <c r="P86" s="30">
        <v>1</v>
      </c>
      <c r="Q86" s="30">
        <v>1</v>
      </c>
      <c r="R86" s="31">
        <v>1</v>
      </c>
      <c r="S86" s="31">
        <v>1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1">
        <v>1</v>
      </c>
    </row>
    <row r="87" spans="1:29">
      <c r="A87" s="37">
        <v>86</v>
      </c>
      <c r="D87" s="28">
        <v>1</v>
      </c>
      <c r="E87" s="28">
        <v>1</v>
      </c>
      <c r="F87" s="28">
        <v>1</v>
      </c>
      <c r="G87" s="28">
        <v>1</v>
      </c>
      <c r="H87" s="28">
        <v>1</v>
      </c>
      <c r="I87" s="28">
        <v>1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0</v>
      </c>
      <c r="P87" s="30">
        <v>1</v>
      </c>
      <c r="Q87" s="30">
        <v>1</v>
      </c>
      <c r="R87" s="31">
        <v>1</v>
      </c>
      <c r="S87" s="31">
        <v>1</v>
      </c>
      <c r="T87" s="31">
        <v>1</v>
      </c>
      <c r="U87" s="31">
        <v>1</v>
      </c>
      <c r="V87" s="31">
        <v>1</v>
      </c>
      <c r="W87" s="31">
        <v>1</v>
      </c>
      <c r="X87" s="31">
        <v>1</v>
      </c>
      <c r="Y87" s="31">
        <v>1</v>
      </c>
      <c r="Z87" s="31">
        <v>1</v>
      </c>
      <c r="AA87" s="31">
        <v>1</v>
      </c>
    </row>
    <row r="88" spans="1:29">
      <c r="A88" s="37">
        <v>87</v>
      </c>
      <c r="B88" s="46" t="s">
        <v>115</v>
      </c>
      <c r="C88" s="3" t="s">
        <v>116</v>
      </c>
      <c r="D88" s="28">
        <v>1</v>
      </c>
      <c r="E88" s="28">
        <v>1</v>
      </c>
      <c r="F88" s="28">
        <v>1</v>
      </c>
      <c r="G88" s="28">
        <v>1</v>
      </c>
      <c r="H88" s="28">
        <v>1</v>
      </c>
      <c r="I88" s="28">
        <v>1</v>
      </c>
      <c r="J88" s="29">
        <v>0</v>
      </c>
      <c r="K88" s="29">
        <v>1</v>
      </c>
      <c r="L88" s="29">
        <v>0</v>
      </c>
      <c r="M88" s="29">
        <v>1</v>
      </c>
      <c r="N88" s="29">
        <v>1</v>
      </c>
      <c r="O88" s="29">
        <v>1</v>
      </c>
      <c r="P88" s="30">
        <v>1</v>
      </c>
      <c r="Q88" s="30">
        <v>1</v>
      </c>
      <c r="R88" s="31">
        <v>1</v>
      </c>
      <c r="S88" s="31">
        <v>1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1">
        <v>1</v>
      </c>
      <c r="AC88" s="32" t="s">
        <v>117</v>
      </c>
    </row>
    <row r="89" spans="1:29">
      <c r="A89" s="37">
        <v>88</v>
      </c>
      <c r="B89" s="46" t="s">
        <v>118</v>
      </c>
      <c r="D89" s="28">
        <v>1</v>
      </c>
      <c r="E89" s="28">
        <v>1</v>
      </c>
      <c r="F89" s="28">
        <v>1</v>
      </c>
      <c r="G89" s="28">
        <v>1</v>
      </c>
      <c r="H89" s="28">
        <v>1</v>
      </c>
      <c r="I89" s="28">
        <v>1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1</v>
      </c>
      <c r="P89" s="30">
        <v>1</v>
      </c>
      <c r="Q89" s="30">
        <v>1</v>
      </c>
      <c r="R89" s="31">
        <v>1</v>
      </c>
      <c r="S89" s="31">
        <v>1</v>
      </c>
      <c r="T89" s="31">
        <v>1</v>
      </c>
      <c r="U89" s="31">
        <v>0</v>
      </c>
      <c r="V89" s="31">
        <v>1</v>
      </c>
      <c r="W89" s="31">
        <v>1</v>
      </c>
      <c r="X89" s="31">
        <v>1</v>
      </c>
      <c r="Y89" s="31">
        <v>1</v>
      </c>
      <c r="Z89" s="31">
        <v>1</v>
      </c>
      <c r="AA89" s="31">
        <v>1</v>
      </c>
      <c r="AC89" s="32" t="s">
        <v>119</v>
      </c>
    </row>
    <row r="90" spans="1:29">
      <c r="A90" s="37">
        <v>89</v>
      </c>
      <c r="B90" s="46"/>
      <c r="D90" s="28">
        <v>1</v>
      </c>
      <c r="E90" s="28">
        <v>1</v>
      </c>
      <c r="F90" s="28">
        <v>1</v>
      </c>
      <c r="G90" s="28">
        <v>1</v>
      </c>
      <c r="H90" s="28">
        <v>1</v>
      </c>
      <c r="I90" s="28">
        <v>1</v>
      </c>
      <c r="J90" s="29">
        <v>1</v>
      </c>
      <c r="K90" s="29">
        <v>1</v>
      </c>
      <c r="L90" s="29">
        <v>1</v>
      </c>
      <c r="M90" s="29">
        <v>0</v>
      </c>
      <c r="N90" s="29">
        <v>0</v>
      </c>
      <c r="O90" s="29">
        <v>0</v>
      </c>
      <c r="P90" s="30">
        <v>1</v>
      </c>
      <c r="Q90" s="30">
        <v>1</v>
      </c>
      <c r="R90" s="31">
        <v>1</v>
      </c>
      <c r="S90" s="31">
        <v>1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>
        <v>1</v>
      </c>
      <c r="Z90" s="31">
        <v>1</v>
      </c>
      <c r="AA90" s="31">
        <v>1</v>
      </c>
      <c r="AB90" s="7"/>
    </row>
    <row r="91" spans="1:29">
      <c r="A91" s="37">
        <v>90</v>
      </c>
      <c r="B91" s="46" t="s">
        <v>120</v>
      </c>
      <c r="C91" s="3" t="s">
        <v>121</v>
      </c>
      <c r="D91" s="28">
        <v>1</v>
      </c>
      <c r="E91" s="28">
        <v>1</v>
      </c>
      <c r="F91" s="28">
        <v>1</v>
      </c>
      <c r="G91" s="28">
        <v>1</v>
      </c>
      <c r="H91" s="28">
        <v>1</v>
      </c>
      <c r="I91" s="28">
        <v>1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30">
        <v>1</v>
      </c>
      <c r="Q91" s="30">
        <v>1</v>
      </c>
      <c r="R91" s="31">
        <v>1</v>
      </c>
      <c r="S91" s="31">
        <v>1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>
        <v>1</v>
      </c>
      <c r="Z91" s="31">
        <v>1</v>
      </c>
      <c r="AA91" s="31">
        <v>1</v>
      </c>
      <c r="AB91" s="5"/>
    </row>
    <row r="92" spans="1:29">
      <c r="A92" s="37">
        <v>91</v>
      </c>
      <c r="B92" s="41"/>
      <c r="D92" s="28">
        <v>1</v>
      </c>
      <c r="E92" s="28">
        <v>1</v>
      </c>
      <c r="F92" s="28">
        <v>1</v>
      </c>
      <c r="G92" s="28">
        <v>1</v>
      </c>
      <c r="H92" s="28">
        <v>0</v>
      </c>
      <c r="I92" s="28">
        <v>1</v>
      </c>
      <c r="J92" s="29">
        <v>1</v>
      </c>
      <c r="K92" s="29">
        <v>0</v>
      </c>
      <c r="L92" s="29">
        <v>0</v>
      </c>
      <c r="M92" s="29">
        <v>0</v>
      </c>
      <c r="N92" s="29">
        <v>0</v>
      </c>
      <c r="O92" s="29">
        <v>1</v>
      </c>
      <c r="P92" s="30">
        <v>1</v>
      </c>
      <c r="Q92" s="30">
        <v>1</v>
      </c>
      <c r="R92" s="31">
        <v>1</v>
      </c>
      <c r="S92" s="31">
        <v>1</v>
      </c>
      <c r="T92" s="31">
        <v>0</v>
      </c>
      <c r="U92" s="31">
        <v>0</v>
      </c>
      <c r="V92" s="31">
        <v>1</v>
      </c>
      <c r="W92" s="31">
        <v>1</v>
      </c>
      <c r="X92" s="31">
        <v>1</v>
      </c>
      <c r="Y92" s="31">
        <v>1</v>
      </c>
      <c r="Z92" s="31">
        <v>1</v>
      </c>
      <c r="AA92" s="31">
        <v>1</v>
      </c>
      <c r="AB92" s="3"/>
    </row>
    <row r="93" spans="1:29">
      <c r="A93" s="37">
        <v>92</v>
      </c>
      <c r="B93" s="46"/>
      <c r="D93" s="28">
        <v>1</v>
      </c>
      <c r="E93" s="28">
        <v>1</v>
      </c>
      <c r="F93" s="28">
        <v>1</v>
      </c>
      <c r="G93" s="28">
        <v>0</v>
      </c>
      <c r="H93" s="28">
        <v>1</v>
      </c>
      <c r="I93" s="28">
        <v>1</v>
      </c>
      <c r="J93" s="29">
        <v>1</v>
      </c>
      <c r="K93" s="29">
        <v>1</v>
      </c>
      <c r="L93" s="29">
        <v>0</v>
      </c>
      <c r="M93" s="29">
        <v>0</v>
      </c>
      <c r="N93" s="29">
        <v>0</v>
      </c>
      <c r="O93" s="29">
        <v>0</v>
      </c>
      <c r="P93" s="30">
        <v>1</v>
      </c>
      <c r="Q93" s="30">
        <v>1</v>
      </c>
      <c r="R93" s="31">
        <v>1</v>
      </c>
      <c r="S93" s="31">
        <v>1</v>
      </c>
      <c r="T93" s="31">
        <v>1</v>
      </c>
      <c r="U93" s="31">
        <v>1</v>
      </c>
      <c r="V93" s="31">
        <v>1</v>
      </c>
      <c r="W93" s="31">
        <v>1</v>
      </c>
      <c r="X93" s="31">
        <v>1</v>
      </c>
      <c r="Y93" s="31">
        <v>1</v>
      </c>
      <c r="Z93" s="31">
        <v>1</v>
      </c>
      <c r="AA93" s="31">
        <v>1</v>
      </c>
      <c r="AB93" s="6"/>
    </row>
    <row r="94" spans="1:29">
      <c r="A94" s="37">
        <v>93</v>
      </c>
      <c r="B94" s="46"/>
      <c r="D94" s="28">
        <v>1</v>
      </c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9">
        <v>0</v>
      </c>
      <c r="K94" s="29">
        <v>1</v>
      </c>
      <c r="L94" s="29">
        <v>0</v>
      </c>
      <c r="M94" s="29">
        <v>1</v>
      </c>
      <c r="N94" s="29">
        <v>1</v>
      </c>
      <c r="O94" s="29">
        <v>0</v>
      </c>
      <c r="P94" s="30">
        <v>1</v>
      </c>
      <c r="Q94" s="30">
        <v>1</v>
      </c>
      <c r="R94" s="31">
        <v>1</v>
      </c>
      <c r="S94" s="31">
        <v>0</v>
      </c>
      <c r="T94" s="31">
        <v>0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1">
        <v>1</v>
      </c>
      <c r="AC94" s="32" t="s">
        <v>278</v>
      </c>
    </row>
    <row r="95" spans="1:29">
      <c r="A95" s="37">
        <v>94</v>
      </c>
      <c r="B95" s="46" t="s">
        <v>122</v>
      </c>
      <c r="D95" s="28">
        <v>1</v>
      </c>
      <c r="E95" s="28">
        <v>1</v>
      </c>
      <c r="F95" s="28">
        <v>1</v>
      </c>
      <c r="G95" s="28">
        <v>1</v>
      </c>
      <c r="H95" s="28">
        <v>1</v>
      </c>
      <c r="I95" s="28">
        <v>1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30">
        <v>1</v>
      </c>
      <c r="Q95" s="30">
        <v>1</v>
      </c>
      <c r="R95" s="31">
        <v>1</v>
      </c>
      <c r="S95" s="31">
        <v>1</v>
      </c>
      <c r="T95" s="31">
        <v>0</v>
      </c>
      <c r="U95" s="31">
        <v>1</v>
      </c>
      <c r="V95" s="31">
        <v>1</v>
      </c>
      <c r="W95" s="31">
        <v>0</v>
      </c>
      <c r="X95" s="31">
        <v>0</v>
      </c>
      <c r="Y95" s="31">
        <v>1</v>
      </c>
      <c r="Z95" s="31">
        <v>0</v>
      </c>
      <c r="AA95" s="31">
        <v>1</v>
      </c>
      <c r="AB95" s="5"/>
    </row>
    <row r="96" spans="1:29">
      <c r="A96" s="37">
        <v>95</v>
      </c>
      <c r="B96" s="46" t="s">
        <v>123</v>
      </c>
      <c r="C96" s="3" t="s">
        <v>124</v>
      </c>
      <c r="D96" s="28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30">
        <v>1</v>
      </c>
      <c r="Q96" s="30">
        <v>1</v>
      </c>
      <c r="R96" s="31">
        <v>1</v>
      </c>
      <c r="S96" s="31">
        <v>1</v>
      </c>
      <c r="T96" s="31">
        <v>1</v>
      </c>
      <c r="U96" s="31">
        <v>1</v>
      </c>
      <c r="V96" s="31">
        <v>1</v>
      </c>
      <c r="W96" s="31">
        <v>0</v>
      </c>
      <c r="X96" s="31">
        <v>1</v>
      </c>
      <c r="Y96" s="31">
        <v>1</v>
      </c>
      <c r="Z96" s="31">
        <v>1</v>
      </c>
      <c r="AA96" s="31">
        <v>1</v>
      </c>
      <c r="AB96" s="5"/>
    </row>
    <row r="97" spans="1:28">
      <c r="A97" s="37">
        <v>96</v>
      </c>
      <c r="B97" s="46" t="s">
        <v>125</v>
      </c>
      <c r="C97" s="3" t="s">
        <v>126</v>
      </c>
      <c r="D97" s="28">
        <v>1</v>
      </c>
      <c r="E97" s="28">
        <v>1</v>
      </c>
      <c r="F97" s="28">
        <v>1</v>
      </c>
      <c r="G97" s="28">
        <v>1</v>
      </c>
      <c r="H97" s="28">
        <v>1</v>
      </c>
      <c r="I97" s="28">
        <v>1</v>
      </c>
      <c r="J97" s="29">
        <v>1</v>
      </c>
      <c r="K97" s="29">
        <v>1</v>
      </c>
      <c r="L97" s="29">
        <v>0</v>
      </c>
      <c r="M97" s="29">
        <v>1</v>
      </c>
      <c r="N97" s="29">
        <v>1</v>
      </c>
      <c r="O97" s="29">
        <v>1</v>
      </c>
      <c r="P97" s="30">
        <v>1</v>
      </c>
      <c r="Q97" s="30">
        <v>1</v>
      </c>
      <c r="R97" s="31">
        <v>1</v>
      </c>
      <c r="S97" s="31">
        <v>1</v>
      </c>
      <c r="T97" s="31">
        <v>1</v>
      </c>
      <c r="U97" s="31">
        <v>1</v>
      </c>
      <c r="V97" s="31">
        <v>1</v>
      </c>
      <c r="W97" s="31">
        <v>1</v>
      </c>
      <c r="X97" s="31">
        <v>1</v>
      </c>
      <c r="Y97" s="31">
        <v>0</v>
      </c>
      <c r="Z97" s="31">
        <v>0</v>
      </c>
      <c r="AA97" s="31">
        <v>1</v>
      </c>
      <c r="AB97" s="4"/>
    </row>
    <row r="98" spans="1:28">
      <c r="A98" s="37">
        <v>97</v>
      </c>
      <c r="D98" s="28">
        <v>1</v>
      </c>
      <c r="E98" s="28">
        <v>1</v>
      </c>
      <c r="F98" s="28">
        <v>1</v>
      </c>
      <c r="G98" s="28">
        <v>1</v>
      </c>
      <c r="H98" s="28">
        <v>1</v>
      </c>
      <c r="I98" s="28">
        <v>1</v>
      </c>
      <c r="J98" s="29">
        <v>1</v>
      </c>
      <c r="K98" s="29">
        <v>1</v>
      </c>
      <c r="L98" s="29">
        <v>1</v>
      </c>
      <c r="M98" s="29">
        <v>1</v>
      </c>
      <c r="N98" s="29">
        <v>1</v>
      </c>
      <c r="O98" s="29">
        <v>1</v>
      </c>
      <c r="P98" s="30">
        <v>1</v>
      </c>
      <c r="Q98" s="30">
        <v>1</v>
      </c>
      <c r="R98" s="31">
        <v>1</v>
      </c>
      <c r="S98" s="31">
        <v>1</v>
      </c>
      <c r="T98" s="31">
        <v>0</v>
      </c>
      <c r="U98" s="31">
        <v>0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1">
        <v>1</v>
      </c>
    </row>
    <row r="99" spans="1:28">
      <c r="A99" s="37">
        <v>98</v>
      </c>
      <c r="B99" s="46"/>
      <c r="D99" s="28">
        <v>1</v>
      </c>
      <c r="E99" s="28">
        <v>1</v>
      </c>
      <c r="F99" s="28">
        <v>1</v>
      </c>
      <c r="G99" s="28">
        <v>1</v>
      </c>
      <c r="H99" s="28">
        <v>1</v>
      </c>
      <c r="I99" s="28">
        <v>1</v>
      </c>
      <c r="J99" s="29">
        <v>0</v>
      </c>
      <c r="K99" s="29">
        <v>0</v>
      </c>
      <c r="L99" s="29">
        <v>0</v>
      </c>
      <c r="M99" s="29">
        <v>1</v>
      </c>
      <c r="N99" s="29">
        <v>1</v>
      </c>
      <c r="O99" s="29">
        <v>1</v>
      </c>
      <c r="P99" s="30">
        <v>1</v>
      </c>
      <c r="Q99" s="30">
        <v>0</v>
      </c>
      <c r="R99" s="31">
        <v>1</v>
      </c>
      <c r="S99" s="31">
        <v>1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1">
        <v>1</v>
      </c>
    </row>
    <row r="100" spans="1:28">
      <c r="A100" s="37">
        <v>99</v>
      </c>
      <c r="B100" s="46"/>
      <c r="D100" s="28">
        <v>1</v>
      </c>
      <c r="E100" s="28">
        <v>1</v>
      </c>
      <c r="F100" s="28">
        <v>1</v>
      </c>
      <c r="G100" s="28">
        <v>1</v>
      </c>
      <c r="H100" s="28">
        <v>1</v>
      </c>
      <c r="I100" s="28">
        <v>0</v>
      </c>
      <c r="J100" s="29">
        <v>1</v>
      </c>
      <c r="K100" s="29">
        <v>1</v>
      </c>
      <c r="L100" s="29">
        <v>1</v>
      </c>
      <c r="M100" s="29">
        <v>1</v>
      </c>
      <c r="N100" s="29">
        <v>1</v>
      </c>
      <c r="O100" s="29">
        <v>0</v>
      </c>
      <c r="P100" s="30">
        <v>1</v>
      </c>
      <c r="Q100" s="30">
        <v>1</v>
      </c>
      <c r="R100" s="31">
        <v>1</v>
      </c>
      <c r="S100" s="31">
        <v>1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1">
        <v>0</v>
      </c>
    </row>
    <row r="101" spans="1:28">
      <c r="A101" s="37">
        <v>100</v>
      </c>
      <c r="B101" s="46"/>
      <c r="D101" s="28">
        <v>1</v>
      </c>
      <c r="E101" s="28">
        <v>1</v>
      </c>
      <c r="F101" s="28">
        <v>1</v>
      </c>
      <c r="G101" s="28">
        <v>1</v>
      </c>
      <c r="H101" s="28">
        <v>1</v>
      </c>
      <c r="I101" s="28">
        <v>1</v>
      </c>
      <c r="J101" s="29">
        <v>1</v>
      </c>
      <c r="K101" s="29">
        <v>1</v>
      </c>
      <c r="L101" s="29">
        <v>1</v>
      </c>
      <c r="M101" s="29">
        <v>1</v>
      </c>
      <c r="N101" s="29">
        <v>1</v>
      </c>
      <c r="O101" s="29">
        <v>1</v>
      </c>
      <c r="P101" s="30">
        <v>1</v>
      </c>
      <c r="Q101" s="30">
        <v>1</v>
      </c>
      <c r="R101" s="31">
        <v>1</v>
      </c>
      <c r="S101" s="31">
        <v>1</v>
      </c>
      <c r="T101" s="31">
        <v>1</v>
      </c>
      <c r="U101" s="31">
        <v>1</v>
      </c>
      <c r="V101" s="31">
        <v>1</v>
      </c>
      <c r="W101" s="31">
        <v>1</v>
      </c>
      <c r="X101" s="31">
        <v>1</v>
      </c>
      <c r="Y101" s="31">
        <v>1</v>
      </c>
      <c r="Z101" s="31">
        <v>1</v>
      </c>
      <c r="AA101" s="31">
        <v>1</v>
      </c>
    </row>
    <row r="102" spans="1:28">
      <c r="A102" s="37">
        <v>101</v>
      </c>
      <c r="D102" s="28">
        <v>1</v>
      </c>
      <c r="E102" s="28">
        <v>1</v>
      </c>
      <c r="F102" s="28">
        <v>1</v>
      </c>
      <c r="G102" s="28">
        <v>1</v>
      </c>
      <c r="H102" s="28">
        <v>1</v>
      </c>
      <c r="I102" s="28">
        <v>1</v>
      </c>
      <c r="J102" s="29">
        <v>1</v>
      </c>
      <c r="K102" s="29">
        <v>1</v>
      </c>
      <c r="L102" s="29">
        <v>0</v>
      </c>
      <c r="M102" s="29">
        <v>0</v>
      </c>
      <c r="N102" s="29">
        <v>0</v>
      </c>
      <c r="O102" s="29">
        <v>1</v>
      </c>
      <c r="P102" s="30">
        <v>1</v>
      </c>
      <c r="Q102" s="30">
        <v>1</v>
      </c>
      <c r="R102" s="31">
        <v>1</v>
      </c>
      <c r="S102" s="31">
        <v>1</v>
      </c>
      <c r="T102" s="31">
        <v>0</v>
      </c>
      <c r="U102" s="31">
        <v>0</v>
      </c>
      <c r="V102" s="31">
        <v>1</v>
      </c>
      <c r="W102" s="31">
        <v>1</v>
      </c>
      <c r="X102" s="31">
        <v>1</v>
      </c>
      <c r="Y102" s="31">
        <v>1</v>
      </c>
      <c r="Z102" s="31">
        <v>1</v>
      </c>
      <c r="AA102" s="31">
        <v>0</v>
      </c>
    </row>
    <row r="103" spans="1:28">
      <c r="A103" s="37">
        <v>102</v>
      </c>
      <c r="D103" s="28">
        <v>1</v>
      </c>
      <c r="E103" s="28">
        <v>1</v>
      </c>
      <c r="F103" s="28">
        <v>1</v>
      </c>
      <c r="G103" s="28">
        <v>1</v>
      </c>
      <c r="H103" s="28">
        <v>1</v>
      </c>
      <c r="I103" s="28">
        <v>1</v>
      </c>
      <c r="J103" s="29">
        <v>0</v>
      </c>
      <c r="K103" s="29">
        <v>1</v>
      </c>
      <c r="L103" s="29">
        <v>0</v>
      </c>
      <c r="M103" s="29">
        <v>0</v>
      </c>
      <c r="N103" s="29">
        <v>0</v>
      </c>
      <c r="O103" s="29">
        <v>1</v>
      </c>
      <c r="P103" s="30">
        <v>1</v>
      </c>
      <c r="Q103" s="30">
        <v>0</v>
      </c>
      <c r="R103" s="31">
        <v>1</v>
      </c>
      <c r="S103" s="31">
        <v>1</v>
      </c>
      <c r="T103" s="31">
        <v>1</v>
      </c>
      <c r="U103" s="31">
        <v>1</v>
      </c>
      <c r="V103" s="31">
        <v>1</v>
      </c>
      <c r="W103" s="31">
        <v>1</v>
      </c>
      <c r="X103" s="31">
        <v>1</v>
      </c>
      <c r="Y103" s="31">
        <v>1</v>
      </c>
      <c r="Z103" s="31">
        <v>1</v>
      </c>
      <c r="AA103" s="31">
        <v>1</v>
      </c>
    </row>
    <row r="104" spans="1:28">
      <c r="A104" s="37">
        <v>103</v>
      </c>
      <c r="B104" s="46"/>
      <c r="D104" s="28">
        <v>1</v>
      </c>
      <c r="E104" s="28">
        <v>1</v>
      </c>
      <c r="F104" s="28">
        <v>1</v>
      </c>
      <c r="G104" s="28">
        <v>1</v>
      </c>
      <c r="H104" s="28">
        <v>1</v>
      </c>
      <c r="I104" s="28">
        <v>1</v>
      </c>
      <c r="J104" s="29">
        <v>0</v>
      </c>
      <c r="K104" s="29">
        <v>0</v>
      </c>
      <c r="L104" s="29">
        <v>0</v>
      </c>
      <c r="M104" s="29">
        <v>1</v>
      </c>
      <c r="N104" s="29">
        <v>0</v>
      </c>
      <c r="O104" s="29">
        <v>1</v>
      </c>
      <c r="P104" s="30">
        <v>1</v>
      </c>
      <c r="Q104" s="30">
        <v>1</v>
      </c>
      <c r="R104" s="31">
        <v>1</v>
      </c>
      <c r="S104" s="31">
        <v>1</v>
      </c>
      <c r="T104" s="31">
        <v>0</v>
      </c>
      <c r="U104" s="31">
        <v>0</v>
      </c>
      <c r="V104" s="31">
        <v>1</v>
      </c>
      <c r="W104" s="31">
        <v>1</v>
      </c>
      <c r="X104" s="31">
        <v>1</v>
      </c>
      <c r="Y104" s="31">
        <v>1</v>
      </c>
      <c r="Z104" s="31">
        <v>1</v>
      </c>
      <c r="AA104" s="31">
        <v>1</v>
      </c>
    </row>
    <row r="105" spans="1:28">
      <c r="A105" s="37">
        <v>104</v>
      </c>
      <c r="B105" s="46"/>
      <c r="D105" s="28">
        <v>1</v>
      </c>
      <c r="E105" s="28">
        <v>1</v>
      </c>
      <c r="F105" s="28">
        <v>1</v>
      </c>
      <c r="G105" s="28">
        <v>1</v>
      </c>
      <c r="H105" s="28">
        <v>1</v>
      </c>
      <c r="I105" s="28">
        <v>1</v>
      </c>
      <c r="J105" s="29">
        <v>1</v>
      </c>
      <c r="K105" s="29">
        <v>1</v>
      </c>
      <c r="L105" s="29">
        <v>1</v>
      </c>
      <c r="M105" s="29">
        <v>0</v>
      </c>
      <c r="N105" s="29">
        <v>0</v>
      </c>
      <c r="O105" s="29">
        <v>1</v>
      </c>
      <c r="P105" s="30">
        <v>1</v>
      </c>
      <c r="Q105" s="30">
        <v>1</v>
      </c>
      <c r="R105" s="31">
        <v>1</v>
      </c>
      <c r="S105" s="31">
        <v>1</v>
      </c>
      <c r="T105" s="31">
        <v>0</v>
      </c>
      <c r="U105" s="31">
        <v>0</v>
      </c>
      <c r="V105" s="31">
        <v>1</v>
      </c>
      <c r="W105" s="31">
        <v>1</v>
      </c>
      <c r="X105" s="31">
        <v>0</v>
      </c>
      <c r="Y105" s="31">
        <v>1</v>
      </c>
      <c r="Z105" s="31">
        <v>0</v>
      </c>
      <c r="AA105" s="31">
        <v>1</v>
      </c>
    </row>
    <row r="106" spans="1:28">
      <c r="A106" s="37">
        <v>105</v>
      </c>
      <c r="D106" s="28">
        <v>1</v>
      </c>
      <c r="E106" s="28">
        <v>1</v>
      </c>
      <c r="F106" s="28">
        <v>1</v>
      </c>
      <c r="G106" s="28">
        <v>1</v>
      </c>
      <c r="H106" s="28">
        <v>1</v>
      </c>
      <c r="I106" s="28">
        <v>1</v>
      </c>
      <c r="J106" s="29">
        <v>1</v>
      </c>
      <c r="K106" s="29">
        <v>1</v>
      </c>
      <c r="L106" s="29">
        <v>1</v>
      </c>
      <c r="M106" s="29">
        <v>1</v>
      </c>
      <c r="N106" s="29">
        <v>1</v>
      </c>
      <c r="O106" s="29">
        <v>1</v>
      </c>
      <c r="P106" s="30">
        <v>1</v>
      </c>
      <c r="Q106" s="30">
        <v>1</v>
      </c>
      <c r="R106" s="31">
        <v>1</v>
      </c>
      <c r="S106" s="31">
        <v>1</v>
      </c>
      <c r="T106" s="31">
        <v>0</v>
      </c>
      <c r="U106" s="31">
        <v>1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</row>
    <row r="107" spans="1:28">
      <c r="A107" s="37">
        <v>106</v>
      </c>
      <c r="D107" s="28">
        <v>1</v>
      </c>
      <c r="E107" s="28">
        <v>1</v>
      </c>
      <c r="F107" s="28">
        <v>1</v>
      </c>
      <c r="G107" s="28">
        <v>1</v>
      </c>
      <c r="H107" s="28">
        <v>1</v>
      </c>
      <c r="I107" s="28">
        <v>1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30">
        <v>1</v>
      </c>
      <c r="Q107" s="30">
        <v>1</v>
      </c>
      <c r="R107" s="31">
        <v>1</v>
      </c>
      <c r="S107" s="31">
        <v>1</v>
      </c>
      <c r="T107" s="31">
        <v>1</v>
      </c>
      <c r="U107" s="31">
        <v>1</v>
      </c>
      <c r="V107" s="31">
        <v>1</v>
      </c>
      <c r="W107" s="31">
        <v>1</v>
      </c>
      <c r="X107" s="31">
        <v>1</v>
      </c>
      <c r="Y107" s="31">
        <v>1</v>
      </c>
      <c r="Z107" s="31">
        <v>1</v>
      </c>
      <c r="AA107" s="31">
        <v>1</v>
      </c>
    </row>
    <row r="108" spans="1:28">
      <c r="A108" s="37">
        <v>107</v>
      </c>
      <c r="B108" s="46" t="s">
        <v>127</v>
      </c>
      <c r="C108" s="3" t="s">
        <v>128</v>
      </c>
      <c r="D108" s="28">
        <v>1</v>
      </c>
      <c r="E108" s="28">
        <v>1</v>
      </c>
      <c r="F108" s="28">
        <v>1</v>
      </c>
      <c r="G108" s="28">
        <v>1</v>
      </c>
      <c r="H108" s="28">
        <v>1</v>
      </c>
      <c r="I108" s="28">
        <v>1</v>
      </c>
      <c r="J108" s="29">
        <v>1</v>
      </c>
      <c r="K108" s="29">
        <v>1</v>
      </c>
      <c r="L108" s="29">
        <v>1</v>
      </c>
      <c r="M108" s="29">
        <v>1</v>
      </c>
      <c r="N108" s="29">
        <v>1</v>
      </c>
      <c r="O108" s="29">
        <v>1</v>
      </c>
      <c r="P108" s="30">
        <v>1</v>
      </c>
      <c r="Q108" s="30">
        <v>1</v>
      </c>
      <c r="R108" s="31">
        <v>1</v>
      </c>
      <c r="S108" s="31">
        <v>1</v>
      </c>
      <c r="T108" s="31">
        <v>1</v>
      </c>
      <c r="U108" s="31">
        <v>1</v>
      </c>
      <c r="V108" s="31">
        <v>1</v>
      </c>
      <c r="W108" s="31">
        <v>1</v>
      </c>
      <c r="X108" s="31">
        <v>1</v>
      </c>
      <c r="Y108" s="31">
        <v>1</v>
      </c>
      <c r="Z108" s="31">
        <v>1</v>
      </c>
      <c r="AA108" s="31">
        <v>1</v>
      </c>
    </row>
    <row r="109" spans="1:28">
      <c r="A109" s="37">
        <v>108</v>
      </c>
      <c r="B109" s="46"/>
      <c r="D109" s="28">
        <v>1</v>
      </c>
      <c r="E109" s="28">
        <v>1</v>
      </c>
      <c r="F109" s="28">
        <v>1</v>
      </c>
      <c r="G109" s="28">
        <v>1</v>
      </c>
      <c r="H109" s="28">
        <v>1</v>
      </c>
      <c r="I109" s="28">
        <v>1</v>
      </c>
      <c r="J109" s="29">
        <v>1</v>
      </c>
      <c r="K109" s="29">
        <v>1</v>
      </c>
      <c r="L109" s="29">
        <v>1</v>
      </c>
      <c r="M109" s="29">
        <v>0</v>
      </c>
      <c r="N109" s="29">
        <v>0</v>
      </c>
      <c r="O109" s="29">
        <v>0</v>
      </c>
      <c r="P109" s="30">
        <v>1</v>
      </c>
      <c r="Q109" s="30">
        <v>1</v>
      </c>
      <c r="R109" s="31">
        <v>1</v>
      </c>
      <c r="S109" s="31">
        <v>1</v>
      </c>
      <c r="T109" s="31">
        <v>0</v>
      </c>
      <c r="U109" s="31">
        <v>0</v>
      </c>
      <c r="V109" s="31">
        <v>1</v>
      </c>
      <c r="W109" s="31">
        <v>1</v>
      </c>
      <c r="X109" s="31">
        <v>1</v>
      </c>
      <c r="Y109" s="31">
        <v>1</v>
      </c>
      <c r="Z109" s="31">
        <v>1</v>
      </c>
      <c r="AA109" s="31">
        <v>1</v>
      </c>
    </row>
    <row r="110" spans="1:28">
      <c r="A110" s="37">
        <v>109</v>
      </c>
      <c r="D110" s="28">
        <v>1</v>
      </c>
      <c r="E110" s="28">
        <v>1</v>
      </c>
      <c r="F110" s="28">
        <v>1</v>
      </c>
      <c r="G110" s="28">
        <v>1</v>
      </c>
      <c r="H110" s="28">
        <v>1</v>
      </c>
      <c r="I110" s="28">
        <v>1</v>
      </c>
      <c r="J110" s="29">
        <v>1</v>
      </c>
      <c r="K110" s="29">
        <v>1</v>
      </c>
      <c r="L110" s="29">
        <v>1</v>
      </c>
      <c r="M110" s="29">
        <v>1</v>
      </c>
      <c r="N110" s="29">
        <v>1</v>
      </c>
      <c r="O110" s="29">
        <v>1</v>
      </c>
      <c r="P110" s="30">
        <v>1</v>
      </c>
      <c r="Q110" s="30">
        <v>1</v>
      </c>
      <c r="R110" s="31">
        <v>1</v>
      </c>
      <c r="S110" s="31">
        <v>1</v>
      </c>
      <c r="T110" s="31">
        <v>1</v>
      </c>
      <c r="U110" s="31">
        <v>1</v>
      </c>
      <c r="V110" s="31">
        <v>1</v>
      </c>
      <c r="W110" s="31">
        <v>1</v>
      </c>
      <c r="X110" s="31">
        <v>1</v>
      </c>
      <c r="Y110" s="31">
        <v>1</v>
      </c>
      <c r="Z110" s="31">
        <v>1</v>
      </c>
      <c r="AA110" s="31">
        <v>1</v>
      </c>
    </row>
    <row r="111" spans="1:28">
      <c r="A111" s="37">
        <v>110</v>
      </c>
      <c r="B111" s="46"/>
      <c r="D111" s="28">
        <v>1</v>
      </c>
      <c r="E111" s="28">
        <v>1</v>
      </c>
      <c r="F111" s="28">
        <v>1</v>
      </c>
      <c r="G111" s="28">
        <v>1</v>
      </c>
      <c r="H111" s="28">
        <v>1</v>
      </c>
      <c r="I111" s="28">
        <v>1</v>
      </c>
      <c r="J111" s="29">
        <v>1</v>
      </c>
      <c r="K111" s="29">
        <v>1</v>
      </c>
      <c r="L111" s="29">
        <v>1</v>
      </c>
      <c r="M111" s="29">
        <v>1</v>
      </c>
      <c r="N111" s="29">
        <v>1</v>
      </c>
      <c r="O111" s="29">
        <v>1</v>
      </c>
      <c r="P111" s="30">
        <v>1</v>
      </c>
      <c r="Q111" s="30">
        <v>1</v>
      </c>
      <c r="R111" s="31">
        <v>1</v>
      </c>
      <c r="S111" s="31">
        <v>1</v>
      </c>
      <c r="T111" s="31">
        <v>1</v>
      </c>
      <c r="U111" s="31">
        <v>1</v>
      </c>
      <c r="V111" s="31">
        <v>1</v>
      </c>
      <c r="W111" s="31">
        <v>1</v>
      </c>
      <c r="X111" s="31">
        <v>1</v>
      </c>
      <c r="Y111" s="31">
        <v>1</v>
      </c>
      <c r="Z111" s="31">
        <v>1</v>
      </c>
      <c r="AA111" s="31">
        <v>1</v>
      </c>
    </row>
    <row r="112" spans="1:28">
      <c r="A112" s="37">
        <v>111</v>
      </c>
      <c r="B112" s="46" t="s">
        <v>129</v>
      </c>
      <c r="C112" s="3" t="s">
        <v>130</v>
      </c>
      <c r="D112" s="28">
        <v>1</v>
      </c>
      <c r="E112" s="28">
        <v>1</v>
      </c>
      <c r="F112" s="28">
        <v>1</v>
      </c>
      <c r="G112" s="28">
        <v>1</v>
      </c>
      <c r="H112" s="28">
        <v>1</v>
      </c>
      <c r="I112" s="28">
        <v>1</v>
      </c>
      <c r="J112" s="29">
        <v>1</v>
      </c>
      <c r="K112" s="29">
        <v>1</v>
      </c>
      <c r="L112" s="29">
        <v>1</v>
      </c>
      <c r="M112" s="29">
        <v>1</v>
      </c>
      <c r="N112" s="29">
        <v>1</v>
      </c>
      <c r="O112" s="29">
        <v>1</v>
      </c>
      <c r="P112" s="30">
        <v>1</v>
      </c>
      <c r="Q112" s="30">
        <v>1</v>
      </c>
      <c r="R112" s="31">
        <v>1</v>
      </c>
      <c r="S112" s="31">
        <v>1</v>
      </c>
      <c r="T112" s="31">
        <v>1</v>
      </c>
      <c r="U112" s="31">
        <v>1</v>
      </c>
      <c r="V112" s="31">
        <v>1</v>
      </c>
      <c r="W112" s="31">
        <v>1</v>
      </c>
      <c r="X112" s="31">
        <v>1</v>
      </c>
      <c r="Y112" s="31">
        <v>1</v>
      </c>
      <c r="Z112" s="31">
        <v>1</v>
      </c>
      <c r="AA112" s="31">
        <v>1</v>
      </c>
    </row>
    <row r="113" spans="1:29">
      <c r="A113" s="37">
        <v>112</v>
      </c>
      <c r="B113" s="46" t="s">
        <v>131</v>
      </c>
      <c r="C113" s="3" t="s">
        <v>132</v>
      </c>
      <c r="D113" s="28">
        <v>1</v>
      </c>
      <c r="E113" s="28">
        <v>1</v>
      </c>
      <c r="F113" s="28">
        <v>1</v>
      </c>
      <c r="G113" s="28">
        <v>1</v>
      </c>
      <c r="H113" s="28">
        <v>1</v>
      </c>
      <c r="I113" s="28">
        <v>1</v>
      </c>
      <c r="J113" s="29">
        <v>1</v>
      </c>
      <c r="K113" s="29">
        <v>1</v>
      </c>
      <c r="L113" s="29">
        <v>1</v>
      </c>
      <c r="M113" s="29">
        <v>1</v>
      </c>
      <c r="N113" s="29">
        <v>1</v>
      </c>
      <c r="O113" s="29">
        <v>1</v>
      </c>
      <c r="P113" s="30">
        <v>1</v>
      </c>
      <c r="Q113" s="30">
        <v>1</v>
      </c>
      <c r="R113" s="31">
        <v>1</v>
      </c>
      <c r="S113" s="31">
        <v>1</v>
      </c>
      <c r="T113" s="31">
        <v>1</v>
      </c>
      <c r="U113" s="31">
        <v>1</v>
      </c>
      <c r="V113" s="31">
        <v>1</v>
      </c>
      <c r="W113" s="31">
        <v>1</v>
      </c>
      <c r="X113" s="31">
        <v>1</v>
      </c>
      <c r="Y113" s="31">
        <v>1</v>
      </c>
      <c r="Z113" s="31">
        <v>1</v>
      </c>
      <c r="AA113" s="31">
        <v>1</v>
      </c>
    </row>
    <row r="114" spans="1:29">
      <c r="A114" s="37">
        <v>113</v>
      </c>
      <c r="B114" s="46"/>
      <c r="D114" s="28">
        <v>1</v>
      </c>
      <c r="E114" s="28">
        <v>1</v>
      </c>
      <c r="F114" s="28">
        <v>1</v>
      </c>
      <c r="G114" s="28">
        <v>1</v>
      </c>
      <c r="H114" s="28">
        <v>1</v>
      </c>
      <c r="I114" s="28">
        <v>1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30">
        <v>1</v>
      </c>
      <c r="Q114" s="30">
        <v>1</v>
      </c>
      <c r="R114" s="31">
        <v>1</v>
      </c>
      <c r="S114" s="31">
        <v>1</v>
      </c>
      <c r="T114" s="31">
        <v>0</v>
      </c>
      <c r="U114" s="31">
        <v>1</v>
      </c>
      <c r="V114" s="31">
        <v>1</v>
      </c>
      <c r="W114" s="31">
        <v>0</v>
      </c>
      <c r="X114" s="31">
        <v>1</v>
      </c>
      <c r="Y114" s="31">
        <v>1</v>
      </c>
      <c r="Z114" s="31">
        <v>1</v>
      </c>
      <c r="AA114" s="31">
        <v>1</v>
      </c>
    </row>
    <row r="115" spans="1:29">
      <c r="A115" s="37">
        <v>114</v>
      </c>
      <c r="B115" s="46" t="s">
        <v>133</v>
      </c>
      <c r="D115" s="28">
        <v>1</v>
      </c>
      <c r="E115" s="28">
        <v>0</v>
      </c>
      <c r="F115" s="28">
        <v>1</v>
      </c>
      <c r="G115" s="28">
        <v>0</v>
      </c>
      <c r="H115" s="28">
        <v>1</v>
      </c>
      <c r="I115" s="28">
        <v>1</v>
      </c>
      <c r="J115" s="29">
        <v>0</v>
      </c>
      <c r="K115" s="29">
        <v>0</v>
      </c>
      <c r="L115" s="29">
        <v>1</v>
      </c>
      <c r="M115" s="29">
        <v>1</v>
      </c>
      <c r="N115" s="29">
        <v>1</v>
      </c>
      <c r="O115" s="29">
        <v>0</v>
      </c>
      <c r="P115" s="30">
        <v>1</v>
      </c>
      <c r="Q115" s="30">
        <v>1</v>
      </c>
      <c r="R115" s="31">
        <v>1</v>
      </c>
      <c r="S115" s="31">
        <v>1</v>
      </c>
      <c r="T115" s="31">
        <v>1</v>
      </c>
      <c r="U115" s="31">
        <v>0</v>
      </c>
      <c r="V115" s="31">
        <v>1</v>
      </c>
      <c r="W115" s="31">
        <v>1</v>
      </c>
      <c r="X115" s="31">
        <v>1</v>
      </c>
      <c r="Y115" s="31">
        <v>1</v>
      </c>
      <c r="Z115" s="31">
        <v>1</v>
      </c>
      <c r="AA115" s="31">
        <v>1</v>
      </c>
    </row>
    <row r="116" spans="1:29">
      <c r="A116" s="37">
        <v>115</v>
      </c>
      <c r="D116" s="28">
        <v>1</v>
      </c>
      <c r="E116" s="28">
        <v>1</v>
      </c>
      <c r="F116" s="28">
        <v>1</v>
      </c>
      <c r="G116" s="28">
        <v>1</v>
      </c>
      <c r="H116" s="28">
        <v>1</v>
      </c>
      <c r="I116" s="28">
        <v>1</v>
      </c>
      <c r="J116" s="29">
        <v>1</v>
      </c>
      <c r="K116" s="29">
        <v>1</v>
      </c>
      <c r="L116" s="29">
        <v>1</v>
      </c>
      <c r="M116" s="29">
        <v>1</v>
      </c>
      <c r="N116" s="29">
        <v>1</v>
      </c>
      <c r="O116" s="29">
        <v>1</v>
      </c>
      <c r="P116" s="30">
        <v>1</v>
      </c>
      <c r="Q116" s="30">
        <v>1</v>
      </c>
      <c r="R116" s="31">
        <v>1</v>
      </c>
      <c r="S116" s="31">
        <v>0</v>
      </c>
      <c r="T116" s="31">
        <v>0</v>
      </c>
      <c r="U116" s="31">
        <v>1</v>
      </c>
      <c r="V116" s="31">
        <v>1</v>
      </c>
      <c r="W116" s="31">
        <v>1</v>
      </c>
      <c r="X116" s="31">
        <v>1</v>
      </c>
      <c r="Y116" s="31">
        <v>1</v>
      </c>
      <c r="Z116" s="31">
        <v>1</v>
      </c>
      <c r="AA116" s="31">
        <v>1</v>
      </c>
    </row>
    <row r="117" spans="1:29">
      <c r="A117" s="37">
        <v>116</v>
      </c>
      <c r="B117" s="46"/>
      <c r="C117" s="46" t="s">
        <v>134</v>
      </c>
      <c r="D117" s="28">
        <v>1</v>
      </c>
      <c r="E117" s="28">
        <v>1</v>
      </c>
      <c r="F117" s="28">
        <v>1</v>
      </c>
      <c r="G117" s="28">
        <v>1</v>
      </c>
      <c r="H117" s="28">
        <v>1</v>
      </c>
      <c r="I117" s="28">
        <v>1</v>
      </c>
      <c r="J117" s="29">
        <v>1</v>
      </c>
      <c r="K117" s="29">
        <v>1</v>
      </c>
      <c r="L117" s="29">
        <v>1</v>
      </c>
      <c r="M117" s="29">
        <v>1</v>
      </c>
      <c r="N117" s="29">
        <v>1</v>
      </c>
      <c r="O117" s="29">
        <v>1</v>
      </c>
      <c r="P117" s="30">
        <v>1</v>
      </c>
      <c r="Q117" s="30">
        <v>1</v>
      </c>
      <c r="R117" s="31">
        <v>1</v>
      </c>
      <c r="S117" s="31">
        <v>1</v>
      </c>
      <c r="T117" s="31">
        <v>1</v>
      </c>
      <c r="U117" s="31">
        <v>1</v>
      </c>
      <c r="V117" s="31">
        <v>1</v>
      </c>
      <c r="W117" s="31">
        <v>1</v>
      </c>
      <c r="X117" s="31">
        <v>1</v>
      </c>
      <c r="Y117" s="31">
        <v>1</v>
      </c>
      <c r="Z117" s="31">
        <v>1</v>
      </c>
      <c r="AA117" s="31">
        <v>1</v>
      </c>
    </row>
    <row r="118" spans="1:29">
      <c r="A118" s="37">
        <v>117</v>
      </c>
      <c r="D118" s="28">
        <v>1</v>
      </c>
      <c r="E118" s="28">
        <v>1</v>
      </c>
      <c r="F118" s="28">
        <v>1</v>
      </c>
      <c r="G118" s="28">
        <v>1</v>
      </c>
      <c r="H118" s="28">
        <v>1</v>
      </c>
      <c r="I118" s="28">
        <v>1</v>
      </c>
      <c r="J118" s="29">
        <v>1</v>
      </c>
      <c r="K118" s="29">
        <v>1</v>
      </c>
      <c r="L118" s="29">
        <v>0</v>
      </c>
      <c r="M118" s="29">
        <v>1</v>
      </c>
      <c r="N118" s="29">
        <v>0</v>
      </c>
      <c r="O118" s="29">
        <v>1</v>
      </c>
      <c r="P118" s="30">
        <v>1</v>
      </c>
      <c r="Q118" s="30">
        <v>1</v>
      </c>
      <c r="R118" s="31">
        <v>1</v>
      </c>
      <c r="S118" s="31">
        <v>1</v>
      </c>
      <c r="T118" s="31">
        <v>1</v>
      </c>
      <c r="U118" s="31">
        <v>1</v>
      </c>
      <c r="V118" s="31">
        <v>1</v>
      </c>
      <c r="W118" s="31">
        <v>1</v>
      </c>
      <c r="X118" s="31">
        <v>1</v>
      </c>
      <c r="Y118" s="31">
        <v>1</v>
      </c>
      <c r="Z118" s="31">
        <v>1</v>
      </c>
      <c r="AA118" s="31">
        <v>1</v>
      </c>
      <c r="AC118" s="32" t="s">
        <v>135</v>
      </c>
    </row>
    <row r="119" spans="1:29">
      <c r="A119" s="37">
        <v>118</v>
      </c>
      <c r="D119" s="28">
        <v>1</v>
      </c>
      <c r="E119" s="28">
        <v>1</v>
      </c>
      <c r="F119" s="28">
        <v>1</v>
      </c>
      <c r="G119" s="28">
        <v>1</v>
      </c>
      <c r="H119" s="28">
        <v>1</v>
      </c>
      <c r="I119" s="28">
        <v>1</v>
      </c>
      <c r="J119" s="29">
        <v>1</v>
      </c>
      <c r="K119" s="29">
        <v>1</v>
      </c>
      <c r="L119" s="29">
        <v>1</v>
      </c>
      <c r="M119" s="29">
        <v>1</v>
      </c>
      <c r="N119" s="29">
        <v>1</v>
      </c>
      <c r="O119" s="29">
        <v>1</v>
      </c>
      <c r="P119" s="30">
        <v>1</v>
      </c>
      <c r="Q119" s="30">
        <v>1</v>
      </c>
      <c r="R119" s="31">
        <v>1</v>
      </c>
      <c r="S119" s="31">
        <v>1</v>
      </c>
      <c r="T119" s="31">
        <v>1</v>
      </c>
      <c r="U119" s="31">
        <v>1</v>
      </c>
      <c r="V119" s="31">
        <v>1</v>
      </c>
      <c r="W119" s="31">
        <v>1</v>
      </c>
      <c r="X119" s="31">
        <v>1</v>
      </c>
      <c r="Y119" s="31">
        <v>1</v>
      </c>
      <c r="Z119" s="31">
        <v>1</v>
      </c>
      <c r="AA119" s="31">
        <v>1</v>
      </c>
      <c r="AB119" s="6"/>
    </row>
    <row r="120" spans="1:29">
      <c r="A120" s="37">
        <v>119</v>
      </c>
      <c r="B120" s="46"/>
      <c r="D120" s="28">
        <v>1</v>
      </c>
      <c r="E120" s="28">
        <v>1</v>
      </c>
      <c r="F120" s="28">
        <v>1</v>
      </c>
      <c r="G120" s="28">
        <v>1</v>
      </c>
      <c r="H120" s="28">
        <v>1</v>
      </c>
      <c r="I120" s="28">
        <v>1</v>
      </c>
      <c r="J120" s="29">
        <v>1</v>
      </c>
      <c r="K120" s="29">
        <v>1</v>
      </c>
      <c r="L120" s="29">
        <v>1</v>
      </c>
      <c r="M120" s="29">
        <v>1</v>
      </c>
      <c r="N120" s="29">
        <v>1</v>
      </c>
      <c r="O120" s="29">
        <v>1</v>
      </c>
      <c r="P120" s="30">
        <v>1</v>
      </c>
      <c r="Q120" s="30">
        <v>1</v>
      </c>
      <c r="R120" s="31">
        <v>1</v>
      </c>
      <c r="S120" s="31">
        <v>1</v>
      </c>
      <c r="T120" s="31">
        <v>1</v>
      </c>
      <c r="U120" s="31">
        <v>1</v>
      </c>
      <c r="V120" s="31">
        <v>1</v>
      </c>
      <c r="W120" s="31">
        <v>1</v>
      </c>
      <c r="X120" s="31">
        <v>1</v>
      </c>
      <c r="Y120" s="31">
        <v>1</v>
      </c>
      <c r="Z120" s="31">
        <v>1</v>
      </c>
      <c r="AA120" s="31">
        <v>1</v>
      </c>
      <c r="AC120" s="32" t="s">
        <v>136</v>
      </c>
    </row>
    <row r="121" spans="1:29">
      <c r="A121" s="37">
        <v>120</v>
      </c>
      <c r="B121" s="47"/>
      <c r="D121" s="28">
        <v>1</v>
      </c>
      <c r="E121" s="28">
        <v>1</v>
      </c>
      <c r="F121" s="28">
        <v>1</v>
      </c>
      <c r="G121" s="28">
        <v>0</v>
      </c>
      <c r="H121" s="28">
        <v>0</v>
      </c>
      <c r="I121" s="28">
        <v>1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1</v>
      </c>
      <c r="P121" s="30">
        <v>1</v>
      </c>
      <c r="Q121" s="30">
        <v>1</v>
      </c>
      <c r="R121" s="31">
        <v>1</v>
      </c>
      <c r="S121" s="31">
        <v>1</v>
      </c>
      <c r="T121" s="31">
        <v>0</v>
      </c>
      <c r="U121" s="31">
        <v>0</v>
      </c>
      <c r="V121" s="31">
        <v>1</v>
      </c>
      <c r="W121" s="31">
        <v>1</v>
      </c>
      <c r="X121" s="31">
        <v>1</v>
      </c>
      <c r="Y121" s="31">
        <v>1</v>
      </c>
      <c r="Z121" s="31">
        <v>1</v>
      </c>
      <c r="AA121" s="31">
        <v>1</v>
      </c>
    </row>
    <row r="122" spans="1:29">
      <c r="A122" s="37">
        <v>121</v>
      </c>
      <c r="D122" s="28">
        <v>1</v>
      </c>
      <c r="E122" s="28">
        <v>1</v>
      </c>
      <c r="F122" s="28">
        <v>1</v>
      </c>
      <c r="G122" s="28">
        <v>1</v>
      </c>
      <c r="H122" s="28">
        <v>1</v>
      </c>
      <c r="I122" s="28">
        <v>1</v>
      </c>
      <c r="J122" s="29">
        <v>1</v>
      </c>
      <c r="K122" s="29">
        <v>1</v>
      </c>
      <c r="L122" s="29">
        <v>1</v>
      </c>
      <c r="M122" s="29">
        <v>1</v>
      </c>
      <c r="N122" s="29">
        <v>1</v>
      </c>
      <c r="O122" s="29">
        <v>1</v>
      </c>
      <c r="P122" s="30">
        <v>1</v>
      </c>
      <c r="Q122" s="30">
        <v>1</v>
      </c>
      <c r="R122" s="31">
        <v>1</v>
      </c>
      <c r="S122" s="31">
        <v>1</v>
      </c>
      <c r="T122" s="31">
        <v>1</v>
      </c>
      <c r="U122" s="31">
        <v>1</v>
      </c>
      <c r="V122" s="31">
        <v>1</v>
      </c>
      <c r="W122" s="31">
        <v>1</v>
      </c>
      <c r="X122" s="31">
        <v>1</v>
      </c>
      <c r="Y122" s="31">
        <v>1</v>
      </c>
      <c r="Z122" s="31">
        <v>1</v>
      </c>
      <c r="AA122" s="31">
        <v>1</v>
      </c>
    </row>
    <row r="123" spans="1:29">
      <c r="A123" s="37">
        <v>122</v>
      </c>
      <c r="D123" s="28">
        <v>1</v>
      </c>
      <c r="E123" s="28">
        <v>1</v>
      </c>
      <c r="F123" s="28">
        <v>1</v>
      </c>
      <c r="G123" s="28">
        <v>1</v>
      </c>
      <c r="H123" s="28">
        <v>1</v>
      </c>
      <c r="I123" s="28">
        <v>1</v>
      </c>
      <c r="J123" s="29">
        <v>1</v>
      </c>
      <c r="K123" s="29">
        <v>1</v>
      </c>
      <c r="L123" s="29">
        <v>1</v>
      </c>
      <c r="M123" s="29">
        <v>1</v>
      </c>
      <c r="N123" s="29">
        <v>1</v>
      </c>
      <c r="O123" s="29">
        <v>1</v>
      </c>
      <c r="P123" s="30">
        <v>1</v>
      </c>
      <c r="Q123" s="30">
        <v>1</v>
      </c>
      <c r="R123" s="31">
        <v>1</v>
      </c>
      <c r="S123" s="31">
        <v>1</v>
      </c>
      <c r="T123" s="31">
        <v>1</v>
      </c>
      <c r="U123" s="31">
        <v>1</v>
      </c>
      <c r="V123" s="31">
        <v>1</v>
      </c>
      <c r="W123" s="31">
        <v>1</v>
      </c>
      <c r="X123" s="31">
        <v>1</v>
      </c>
      <c r="Y123" s="31">
        <v>1</v>
      </c>
      <c r="Z123" s="31">
        <v>1</v>
      </c>
      <c r="AA123" s="31">
        <v>1</v>
      </c>
    </row>
    <row r="124" spans="1:29">
      <c r="A124" s="37">
        <v>123</v>
      </c>
      <c r="B124" s="46" t="s">
        <v>137</v>
      </c>
      <c r="D124" s="28">
        <v>1</v>
      </c>
      <c r="E124" s="28">
        <v>1</v>
      </c>
      <c r="F124" s="28">
        <v>1</v>
      </c>
      <c r="G124" s="28">
        <v>1</v>
      </c>
      <c r="H124" s="28">
        <v>1</v>
      </c>
      <c r="I124" s="28">
        <v>1</v>
      </c>
      <c r="J124" s="29">
        <v>1</v>
      </c>
      <c r="K124" s="29">
        <v>1</v>
      </c>
      <c r="L124" s="29">
        <v>0</v>
      </c>
      <c r="M124" s="29">
        <v>0</v>
      </c>
      <c r="N124" s="29">
        <v>1</v>
      </c>
      <c r="O124" s="29">
        <v>1</v>
      </c>
      <c r="P124" s="30">
        <v>1</v>
      </c>
      <c r="Q124" s="30">
        <v>1</v>
      </c>
      <c r="R124" s="31">
        <v>1</v>
      </c>
      <c r="S124" s="31">
        <v>1</v>
      </c>
      <c r="T124" s="31">
        <v>0</v>
      </c>
      <c r="U124" s="31">
        <v>1</v>
      </c>
      <c r="V124" s="31">
        <v>1</v>
      </c>
      <c r="W124" s="31">
        <v>1</v>
      </c>
      <c r="X124" s="31">
        <v>1</v>
      </c>
      <c r="Y124" s="31">
        <v>1</v>
      </c>
      <c r="Z124" s="31">
        <v>1</v>
      </c>
      <c r="AA124" s="31">
        <v>0</v>
      </c>
    </row>
    <row r="125" spans="1:29">
      <c r="A125" s="37">
        <v>124</v>
      </c>
      <c r="B125" s="46" t="s">
        <v>138</v>
      </c>
      <c r="D125" s="28">
        <v>1</v>
      </c>
      <c r="E125" s="28">
        <v>1</v>
      </c>
      <c r="F125" s="28">
        <v>1</v>
      </c>
      <c r="G125" s="28">
        <v>1</v>
      </c>
      <c r="H125" s="28">
        <v>1</v>
      </c>
      <c r="I125" s="28">
        <v>1</v>
      </c>
      <c r="J125" s="29">
        <v>0</v>
      </c>
      <c r="K125" s="29">
        <v>1</v>
      </c>
      <c r="L125" s="29">
        <v>1</v>
      </c>
      <c r="M125" s="29">
        <v>1</v>
      </c>
      <c r="N125" s="29">
        <v>0</v>
      </c>
      <c r="O125" s="29">
        <v>1</v>
      </c>
      <c r="P125" s="30">
        <v>1</v>
      </c>
      <c r="Q125" s="30">
        <v>1</v>
      </c>
      <c r="R125" s="31">
        <v>1</v>
      </c>
      <c r="S125" s="31">
        <v>1</v>
      </c>
      <c r="T125" s="31">
        <v>1</v>
      </c>
      <c r="U125" s="31">
        <v>1</v>
      </c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31">
        <v>1</v>
      </c>
    </row>
    <row r="126" spans="1:29">
      <c r="A126" s="37">
        <v>125</v>
      </c>
      <c r="D126" s="28">
        <v>1</v>
      </c>
      <c r="E126" s="28">
        <v>1</v>
      </c>
      <c r="F126" s="28">
        <v>1</v>
      </c>
      <c r="G126" s="28">
        <v>1</v>
      </c>
      <c r="H126" s="28">
        <v>1</v>
      </c>
      <c r="I126" s="28">
        <v>1</v>
      </c>
      <c r="J126" s="29">
        <v>1</v>
      </c>
      <c r="K126" s="29">
        <v>1</v>
      </c>
      <c r="L126" s="29">
        <v>1</v>
      </c>
      <c r="M126" s="29">
        <v>1</v>
      </c>
      <c r="N126" s="29">
        <v>1</v>
      </c>
      <c r="O126" s="29">
        <v>1</v>
      </c>
      <c r="P126" s="30">
        <v>1</v>
      </c>
      <c r="Q126" s="30">
        <v>1</v>
      </c>
      <c r="R126" s="31">
        <v>1</v>
      </c>
      <c r="S126" s="31">
        <v>1</v>
      </c>
      <c r="T126" s="31">
        <v>1</v>
      </c>
      <c r="U126" s="31">
        <v>1</v>
      </c>
      <c r="V126" s="31">
        <v>1</v>
      </c>
      <c r="W126" s="31">
        <v>1</v>
      </c>
      <c r="X126" s="31">
        <v>1</v>
      </c>
      <c r="Y126" s="31">
        <v>1</v>
      </c>
      <c r="Z126" s="31">
        <v>1</v>
      </c>
      <c r="AA126" s="31">
        <v>1</v>
      </c>
      <c r="AC126" s="32" t="s">
        <v>139</v>
      </c>
    </row>
    <row r="127" spans="1:29">
      <c r="A127" s="37">
        <v>126</v>
      </c>
      <c r="D127" s="28">
        <v>1</v>
      </c>
      <c r="E127" s="28">
        <v>1</v>
      </c>
      <c r="F127" s="28">
        <v>1</v>
      </c>
      <c r="G127" s="28">
        <v>1</v>
      </c>
      <c r="H127" s="28">
        <v>1</v>
      </c>
      <c r="I127" s="28">
        <v>1</v>
      </c>
      <c r="J127" s="29">
        <v>1</v>
      </c>
      <c r="K127" s="29">
        <v>1</v>
      </c>
      <c r="L127" s="29">
        <v>1</v>
      </c>
      <c r="M127" s="29">
        <v>1</v>
      </c>
      <c r="N127" s="29">
        <v>1</v>
      </c>
      <c r="O127" s="29">
        <v>1</v>
      </c>
      <c r="P127" s="30">
        <v>1</v>
      </c>
      <c r="Q127" s="30">
        <v>1</v>
      </c>
      <c r="R127" s="31">
        <v>1</v>
      </c>
      <c r="S127" s="31">
        <v>1</v>
      </c>
      <c r="T127" s="31">
        <v>1</v>
      </c>
      <c r="U127" s="31">
        <v>1</v>
      </c>
      <c r="V127" s="31">
        <v>1</v>
      </c>
      <c r="W127" s="31">
        <v>1</v>
      </c>
      <c r="X127" s="31">
        <v>1</v>
      </c>
      <c r="Y127" s="31">
        <v>1</v>
      </c>
      <c r="Z127" s="31">
        <v>1</v>
      </c>
      <c r="AA127" s="31">
        <v>1</v>
      </c>
    </row>
    <row r="128" spans="1:29">
      <c r="A128" s="37">
        <v>127</v>
      </c>
      <c r="B128" s="46" t="s">
        <v>140</v>
      </c>
      <c r="D128" s="28">
        <v>1</v>
      </c>
      <c r="E128" s="28">
        <v>1</v>
      </c>
      <c r="F128" s="28">
        <v>1</v>
      </c>
      <c r="G128" s="28">
        <v>1</v>
      </c>
      <c r="H128" s="28">
        <v>1</v>
      </c>
      <c r="I128" s="28">
        <v>1</v>
      </c>
      <c r="J128" s="29">
        <v>1</v>
      </c>
      <c r="K128" s="29">
        <v>1</v>
      </c>
      <c r="L128" s="29">
        <v>1</v>
      </c>
      <c r="M128" s="29">
        <v>1</v>
      </c>
      <c r="N128" s="29">
        <v>1</v>
      </c>
      <c r="O128" s="29">
        <v>1</v>
      </c>
      <c r="P128" s="30">
        <v>1</v>
      </c>
      <c r="Q128" s="30">
        <v>1</v>
      </c>
      <c r="R128" s="31">
        <v>1</v>
      </c>
      <c r="S128" s="31">
        <v>1</v>
      </c>
      <c r="T128" s="31">
        <v>1</v>
      </c>
      <c r="U128" s="31">
        <v>1</v>
      </c>
      <c r="V128" s="31">
        <v>1</v>
      </c>
      <c r="W128" s="31">
        <v>1</v>
      </c>
      <c r="X128" s="31">
        <v>1</v>
      </c>
      <c r="Y128" s="31">
        <v>1</v>
      </c>
      <c r="Z128" s="31">
        <v>1</v>
      </c>
      <c r="AA128" s="31">
        <v>1</v>
      </c>
    </row>
    <row r="129" spans="1:29">
      <c r="A129" s="37">
        <v>128</v>
      </c>
      <c r="D129" s="28">
        <v>1</v>
      </c>
      <c r="E129" s="28">
        <v>1</v>
      </c>
      <c r="F129" s="28">
        <v>1</v>
      </c>
      <c r="G129" s="28">
        <v>1</v>
      </c>
      <c r="H129" s="28">
        <v>1</v>
      </c>
      <c r="I129" s="28">
        <v>1</v>
      </c>
      <c r="J129" s="29">
        <v>0</v>
      </c>
      <c r="K129" s="29">
        <v>0</v>
      </c>
      <c r="L129" s="29">
        <v>0</v>
      </c>
      <c r="M129" s="29">
        <v>1</v>
      </c>
      <c r="N129" s="29">
        <v>1</v>
      </c>
      <c r="O129" s="29">
        <v>1</v>
      </c>
      <c r="P129" s="30">
        <v>1</v>
      </c>
      <c r="Q129" s="30">
        <v>1</v>
      </c>
      <c r="R129" s="31">
        <v>1</v>
      </c>
      <c r="S129" s="31">
        <v>1</v>
      </c>
      <c r="T129" s="31">
        <v>1</v>
      </c>
      <c r="U129" s="31">
        <v>1</v>
      </c>
      <c r="V129" s="31">
        <v>1</v>
      </c>
      <c r="W129" s="31">
        <v>1</v>
      </c>
      <c r="X129" s="31">
        <v>1</v>
      </c>
      <c r="Y129" s="31">
        <v>1</v>
      </c>
      <c r="Z129" s="31">
        <v>1</v>
      </c>
      <c r="AA129" s="31">
        <v>1</v>
      </c>
    </row>
    <row r="130" spans="1:29">
      <c r="A130" s="37">
        <v>129</v>
      </c>
      <c r="D130" s="28">
        <v>1</v>
      </c>
      <c r="E130" s="28">
        <v>1</v>
      </c>
      <c r="F130" s="28">
        <v>1</v>
      </c>
      <c r="G130" s="28">
        <v>1</v>
      </c>
      <c r="H130" s="28">
        <v>1</v>
      </c>
      <c r="I130" s="28">
        <v>1</v>
      </c>
      <c r="J130" s="29">
        <v>0</v>
      </c>
      <c r="K130" s="29">
        <v>0</v>
      </c>
      <c r="L130" s="29">
        <v>1</v>
      </c>
      <c r="M130" s="29">
        <v>1</v>
      </c>
      <c r="N130" s="29">
        <v>1</v>
      </c>
      <c r="O130" s="29">
        <v>1</v>
      </c>
      <c r="P130" s="30">
        <v>1</v>
      </c>
      <c r="Q130" s="30">
        <v>1</v>
      </c>
      <c r="R130" s="31">
        <v>1</v>
      </c>
      <c r="S130" s="31">
        <v>1</v>
      </c>
      <c r="T130" s="31">
        <v>0</v>
      </c>
      <c r="U130" s="31">
        <v>1</v>
      </c>
      <c r="V130" s="31">
        <v>1</v>
      </c>
      <c r="W130" s="31">
        <v>1</v>
      </c>
      <c r="X130" s="31">
        <v>1</v>
      </c>
      <c r="Y130" s="31">
        <v>1</v>
      </c>
      <c r="Z130" s="31">
        <v>1</v>
      </c>
      <c r="AA130" s="31">
        <v>1</v>
      </c>
    </row>
    <row r="131" spans="1:29">
      <c r="A131" s="37">
        <v>130</v>
      </c>
      <c r="D131" s="28">
        <v>1</v>
      </c>
      <c r="E131" s="28">
        <v>1</v>
      </c>
      <c r="F131" s="28">
        <v>1</v>
      </c>
      <c r="G131" s="28">
        <v>1</v>
      </c>
      <c r="H131" s="28">
        <v>1</v>
      </c>
      <c r="I131" s="28">
        <v>1</v>
      </c>
      <c r="J131" s="29">
        <v>1</v>
      </c>
      <c r="K131" s="29">
        <v>1</v>
      </c>
      <c r="L131" s="29">
        <v>1</v>
      </c>
      <c r="M131" s="29">
        <v>1</v>
      </c>
      <c r="N131" s="29">
        <v>1</v>
      </c>
      <c r="O131" s="29">
        <v>1</v>
      </c>
      <c r="P131" s="30">
        <v>1</v>
      </c>
      <c r="Q131" s="30">
        <v>1</v>
      </c>
      <c r="R131" s="31">
        <v>1</v>
      </c>
      <c r="S131" s="31">
        <v>1</v>
      </c>
      <c r="T131" s="31">
        <v>1</v>
      </c>
      <c r="U131" s="31">
        <v>1</v>
      </c>
      <c r="V131" s="31">
        <v>1</v>
      </c>
      <c r="W131" s="31">
        <v>1</v>
      </c>
      <c r="X131" s="31">
        <v>1</v>
      </c>
      <c r="Y131" s="31">
        <v>1</v>
      </c>
      <c r="Z131" s="31">
        <v>1</v>
      </c>
      <c r="AA131" s="31">
        <v>1</v>
      </c>
    </row>
    <row r="132" spans="1:29">
      <c r="A132" s="37">
        <v>131</v>
      </c>
      <c r="B132" s="46" t="s">
        <v>141</v>
      </c>
      <c r="D132" s="28">
        <v>1</v>
      </c>
      <c r="E132" s="28">
        <v>1</v>
      </c>
      <c r="F132" s="28">
        <v>1</v>
      </c>
      <c r="G132" s="28">
        <v>1</v>
      </c>
      <c r="H132" s="28">
        <v>1</v>
      </c>
      <c r="I132" s="28">
        <v>1</v>
      </c>
      <c r="J132" s="29">
        <v>1</v>
      </c>
      <c r="K132" s="29">
        <v>1</v>
      </c>
      <c r="L132" s="29">
        <v>1</v>
      </c>
      <c r="M132" s="29">
        <v>1</v>
      </c>
      <c r="N132" s="29">
        <v>1</v>
      </c>
      <c r="O132" s="29">
        <v>1</v>
      </c>
      <c r="P132" s="30">
        <v>1</v>
      </c>
      <c r="Q132" s="30">
        <v>1</v>
      </c>
      <c r="R132" s="31">
        <v>1</v>
      </c>
      <c r="S132" s="31">
        <v>1</v>
      </c>
      <c r="T132" s="31">
        <v>1</v>
      </c>
      <c r="U132" s="31">
        <v>0</v>
      </c>
      <c r="V132" s="31">
        <v>1</v>
      </c>
      <c r="W132" s="31">
        <v>1</v>
      </c>
      <c r="X132" s="31">
        <v>1</v>
      </c>
      <c r="Y132" s="31">
        <v>1</v>
      </c>
      <c r="Z132" s="31">
        <v>1</v>
      </c>
      <c r="AA132" s="31">
        <v>1</v>
      </c>
    </row>
    <row r="133" spans="1:29">
      <c r="A133" s="37">
        <v>132</v>
      </c>
      <c r="B133" s="46" t="s">
        <v>142</v>
      </c>
      <c r="D133" s="28">
        <v>1</v>
      </c>
      <c r="E133" s="28">
        <v>1</v>
      </c>
      <c r="F133" s="28">
        <v>1</v>
      </c>
      <c r="G133" s="28">
        <v>1</v>
      </c>
      <c r="H133" s="28">
        <v>1</v>
      </c>
      <c r="I133" s="28">
        <v>1</v>
      </c>
      <c r="J133" s="29">
        <v>1</v>
      </c>
      <c r="K133" s="29">
        <v>1</v>
      </c>
      <c r="L133" s="29">
        <v>1</v>
      </c>
      <c r="M133" s="29">
        <v>1</v>
      </c>
      <c r="N133" s="29">
        <v>1</v>
      </c>
      <c r="O133" s="29">
        <v>1</v>
      </c>
      <c r="P133" s="30">
        <v>1</v>
      </c>
      <c r="Q133" s="30">
        <v>1</v>
      </c>
      <c r="R133" s="31">
        <v>1</v>
      </c>
      <c r="S133" s="31">
        <v>1</v>
      </c>
      <c r="T133" s="31">
        <v>1</v>
      </c>
      <c r="U133" s="31">
        <v>0</v>
      </c>
      <c r="V133" s="31">
        <v>1</v>
      </c>
      <c r="W133" s="31">
        <v>1</v>
      </c>
      <c r="X133" s="31">
        <v>1</v>
      </c>
      <c r="Y133" s="31">
        <v>0</v>
      </c>
      <c r="Z133" s="31">
        <v>0</v>
      </c>
      <c r="AA133" s="31">
        <v>0</v>
      </c>
      <c r="AB133" s="6"/>
    </row>
    <row r="134" spans="1:29">
      <c r="A134" s="37">
        <v>133</v>
      </c>
      <c r="D134" s="28">
        <v>1</v>
      </c>
      <c r="E134" s="28">
        <v>1</v>
      </c>
      <c r="F134" s="28">
        <v>1</v>
      </c>
      <c r="G134" s="28">
        <v>1</v>
      </c>
      <c r="H134" s="28">
        <v>1</v>
      </c>
      <c r="I134" s="28">
        <v>1</v>
      </c>
      <c r="J134" s="29">
        <v>1</v>
      </c>
      <c r="K134" s="29">
        <v>1</v>
      </c>
      <c r="L134" s="29">
        <v>0</v>
      </c>
      <c r="M134" s="29">
        <v>1</v>
      </c>
      <c r="N134" s="29">
        <v>1</v>
      </c>
      <c r="O134" s="29">
        <v>1</v>
      </c>
      <c r="P134" s="30">
        <v>1</v>
      </c>
      <c r="Q134" s="30">
        <v>0</v>
      </c>
      <c r="R134" s="31">
        <v>1</v>
      </c>
      <c r="S134" s="31">
        <v>1</v>
      </c>
      <c r="T134" s="31">
        <v>1</v>
      </c>
      <c r="U134" s="31">
        <v>1</v>
      </c>
      <c r="V134" s="31">
        <v>1</v>
      </c>
      <c r="W134" s="31">
        <v>1</v>
      </c>
      <c r="X134" s="31">
        <v>1</v>
      </c>
      <c r="Y134" s="31">
        <v>1</v>
      </c>
      <c r="Z134" s="31">
        <v>1</v>
      </c>
      <c r="AA134" s="31">
        <v>1</v>
      </c>
    </row>
    <row r="135" spans="1:29">
      <c r="A135" s="37">
        <v>134</v>
      </c>
      <c r="D135" s="28">
        <v>1</v>
      </c>
      <c r="E135" s="28">
        <v>1</v>
      </c>
      <c r="F135" s="28">
        <v>1</v>
      </c>
      <c r="G135" s="28">
        <v>1</v>
      </c>
      <c r="H135" s="28">
        <v>1</v>
      </c>
      <c r="I135" s="28">
        <v>1</v>
      </c>
      <c r="J135" s="29">
        <v>1</v>
      </c>
      <c r="K135" s="29">
        <v>1</v>
      </c>
      <c r="L135" s="29">
        <v>1</v>
      </c>
      <c r="M135" s="29">
        <v>1</v>
      </c>
      <c r="N135" s="29">
        <v>1</v>
      </c>
      <c r="O135" s="29">
        <v>1</v>
      </c>
      <c r="P135" s="30">
        <v>1</v>
      </c>
      <c r="Q135" s="30">
        <v>1</v>
      </c>
      <c r="R135" s="31">
        <v>1</v>
      </c>
      <c r="S135" s="31">
        <v>1</v>
      </c>
      <c r="T135" s="31">
        <v>1</v>
      </c>
      <c r="U135" s="31">
        <v>1</v>
      </c>
      <c r="V135" s="31">
        <v>1</v>
      </c>
      <c r="W135" s="31">
        <v>1</v>
      </c>
      <c r="X135" s="31">
        <v>1</v>
      </c>
      <c r="Y135" s="31">
        <v>1</v>
      </c>
      <c r="Z135" s="31">
        <v>1</v>
      </c>
      <c r="AA135" s="31">
        <v>1</v>
      </c>
    </row>
    <row r="136" spans="1:29">
      <c r="A136" s="37">
        <v>135</v>
      </c>
      <c r="D136" s="28">
        <v>1</v>
      </c>
      <c r="E136" s="28">
        <v>1</v>
      </c>
      <c r="F136" s="28">
        <v>1</v>
      </c>
      <c r="G136" s="28">
        <v>1</v>
      </c>
      <c r="H136" s="28">
        <v>1</v>
      </c>
      <c r="I136" s="28">
        <v>1</v>
      </c>
      <c r="J136" s="29">
        <v>1</v>
      </c>
      <c r="K136" s="29">
        <v>1</v>
      </c>
      <c r="L136" s="29">
        <v>1</v>
      </c>
      <c r="M136" s="29">
        <v>1</v>
      </c>
      <c r="N136" s="29">
        <v>1</v>
      </c>
      <c r="O136" s="29">
        <v>1</v>
      </c>
      <c r="P136" s="30">
        <v>1</v>
      </c>
      <c r="Q136" s="30">
        <v>1</v>
      </c>
      <c r="R136" s="31">
        <v>1</v>
      </c>
      <c r="S136" s="31">
        <v>1</v>
      </c>
      <c r="T136" s="31">
        <v>1</v>
      </c>
      <c r="U136" s="31">
        <v>1</v>
      </c>
      <c r="V136" s="31">
        <v>1</v>
      </c>
      <c r="W136" s="31">
        <v>1</v>
      </c>
      <c r="X136" s="31">
        <v>1</v>
      </c>
      <c r="Y136" s="31">
        <v>1</v>
      </c>
      <c r="Z136" s="31">
        <v>1</v>
      </c>
      <c r="AA136" s="31">
        <v>1</v>
      </c>
    </row>
    <row r="137" spans="1:29">
      <c r="A137" s="37">
        <v>136</v>
      </c>
      <c r="B137" s="46"/>
      <c r="D137" s="28">
        <v>1</v>
      </c>
      <c r="E137" s="28">
        <v>1</v>
      </c>
      <c r="F137" s="28">
        <v>1</v>
      </c>
      <c r="G137" s="28">
        <v>1</v>
      </c>
      <c r="H137" s="28">
        <v>1</v>
      </c>
      <c r="I137" s="28">
        <v>1</v>
      </c>
      <c r="J137" s="29">
        <v>1</v>
      </c>
      <c r="K137" s="29">
        <v>1</v>
      </c>
      <c r="L137" s="29">
        <v>1</v>
      </c>
      <c r="M137" s="29">
        <v>1</v>
      </c>
      <c r="N137" s="29">
        <v>1</v>
      </c>
      <c r="O137" s="29">
        <v>1</v>
      </c>
      <c r="P137" s="30">
        <v>1</v>
      </c>
      <c r="Q137" s="30">
        <v>1</v>
      </c>
      <c r="R137" s="31">
        <v>1</v>
      </c>
      <c r="S137" s="31">
        <v>1</v>
      </c>
      <c r="T137" s="31">
        <v>1</v>
      </c>
      <c r="U137" s="31">
        <v>1</v>
      </c>
      <c r="V137" s="31">
        <v>1</v>
      </c>
      <c r="W137" s="31">
        <v>1</v>
      </c>
      <c r="X137" s="31">
        <v>1</v>
      </c>
      <c r="Y137" s="31">
        <v>1</v>
      </c>
      <c r="Z137" s="31">
        <v>1</v>
      </c>
      <c r="AA137" s="31">
        <v>1</v>
      </c>
    </row>
    <row r="138" spans="1:29">
      <c r="A138" s="37">
        <v>137</v>
      </c>
      <c r="D138" s="28">
        <v>1</v>
      </c>
      <c r="E138" s="28">
        <v>1</v>
      </c>
      <c r="F138" s="28">
        <v>1</v>
      </c>
      <c r="G138" s="28">
        <v>1</v>
      </c>
      <c r="H138" s="28">
        <v>1</v>
      </c>
      <c r="I138" s="28">
        <v>1</v>
      </c>
      <c r="J138" s="29">
        <v>1</v>
      </c>
      <c r="K138" s="29">
        <v>1</v>
      </c>
      <c r="L138" s="29">
        <v>1</v>
      </c>
      <c r="M138" s="29">
        <v>1</v>
      </c>
      <c r="N138" s="29">
        <v>1</v>
      </c>
      <c r="O138" s="29">
        <v>0</v>
      </c>
      <c r="P138" s="30">
        <v>1</v>
      </c>
      <c r="Q138" s="30">
        <v>1</v>
      </c>
      <c r="R138" s="31">
        <v>1</v>
      </c>
      <c r="S138" s="31">
        <v>1</v>
      </c>
      <c r="T138" s="31">
        <v>1</v>
      </c>
      <c r="U138" s="31">
        <v>1</v>
      </c>
      <c r="V138" s="31">
        <v>1</v>
      </c>
      <c r="W138" s="31">
        <v>1</v>
      </c>
      <c r="X138" s="31">
        <v>1</v>
      </c>
      <c r="Y138" s="31">
        <v>1</v>
      </c>
      <c r="Z138" s="31">
        <v>1</v>
      </c>
      <c r="AA138" s="31">
        <v>1</v>
      </c>
    </row>
    <row r="139" spans="1:29">
      <c r="A139" s="37">
        <v>138</v>
      </c>
      <c r="D139" s="28">
        <v>1</v>
      </c>
      <c r="E139" s="28">
        <v>1</v>
      </c>
      <c r="F139" s="28">
        <v>1</v>
      </c>
      <c r="G139" s="28">
        <v>1</v>
      </c>
      <c r="H139" s="28">
        <v>1</v>
      </c>
      <c r="I139" s="28">
        <v>1</v>
      </c>
      <c r="J139" s="29">
        <v>0</v>
      </c>
      <c r="K139" s="29">
        <v>1</v>
      </c>
      <c r="L139" s="29">
        <v>1</v>
      </c>
      <c r="M139" s="29">
        <v>1</v>
      </c>
      <c r="N139" s="29">
        <v>0</v>
      </c>
      <c r="O139" s="29">
        <v>0</v>
      </c>
      <c r="P139" s="30">
        <v>1</v>
      </c>
      <c r="Q139" s="30">
        <v>1</v>
      </c>
      <c r="R139" s="31">
        <v>1</v>
      </c>
      <c r="S139" s="31">
        <v>1</v>
      </c>
      <c r="T139" s="31">
        <v>1</v>
      </c>
      <c r="U139" s="31">
        <v>1</v>
      </c>
      <c r="V139" s="31">
        <v>1</v>
      </c>
      <c r="W139" s="31">
        <v>1</v>
      </c>
      <c r="X139" s="31">
        <v>1</v>
      </c>
      <c r="Y139" s="31">
        <v>1</v>
      </c>
      <c r="Z139" s="31">
        <v>1</v>
      </c>
      <c r="AA139" s="31">
        <v>1</v>
      </c>
    </row>
    <row r="140" spans="1:29">
      <c r="A140" s="37">
        <v>139</v>
      </c>
      <c r="B140" s="46" t="s">
        <v>143</v>
      </c>
      <c r="C140" s="3" t="s">
        <v>144</v>
      </c>
      <c r="D140" s="28">
        <v>1</v>
      </c>
      <c r="E140" s="28">
        <v>1</v>
      </c>
      <c r="F140" s="28">
        <v>1</v>
      </c>
      <c r="G140" s="28">
        <v>1</v>
      </c>
      <c r="H140" s="28">
        <v>1</v>
      </c>
      <c r="I140" s="28">
        <v>1</v>
      </c>
      <c r="J140" s="29">
        <v>1</v>
      </c>
      <c r="K140" s="29">
        <v>1</v>
      </c>
      <c r="L140" s="29">
        <v>1</v>
      </c>
      <c r="M140" s="29">
        <v>1</v>
      </c>
      <c r="N140" s="29">
        <v>1</v>
      </c>
      <c r="O140" s="29">
        <v>1</v>
      </c>
      <c r="P140" s="30">
        <v>1</v>
      </c>
      <c r="Q140" s="30">
        <v>1</v>
      </c>
      <c r="R140" s="31">
        <v>1</v>
      </c>
      <c r="S140" s="31">
        <v>1</v>
      </c>
      <c r="T140" s="31">
        <v>1</v>
      </c>
      <c r="U140" s="31">
        <v>1</v>
      </c>
      <c r="V140" s="31">
        <v>1</v>
      </c>
      <c r="W140" s="31">
        <v>1</v>
      </c>
      <c r="X140" s="31">
        <v>1</v>
      </c>
      <c r="Y140" s="31">
        <v>1</v>
      </c>
      <c r="Z140" s="31">
        <v>1</v>
      </c>
      <c r="AA140" s="31">
        <v>1</v>
      </c>
    </row>
    <row r="141" spans="1:29">
      <c r="A141" s="37">
        <v>140</v>
      </c>
      <c r="D141" s="28">
        <v>1</v>
      </c>
      <c r="E141" s="28">
        <v>1</v>
      </c>
      <c r="F141" s="28">
        <v>1</v>
      </c>
      <c r="G141" s="28">
        <v>1</v>
      </c>
      <c r="H141" s="28">
        <v>1</v>
      </c>
      <c r="I141" s="28">
        <v>1</v>
      </c>
      <c r="J141" s="29">
        <v>1</v>
      </c>
      <c r="K141" s="29">
        <v>1</v>
      </c>
      <c r="L141" s="29">
        <v>0</v>
      </c>
      <c r="M141" s="29">
        <v>1</v>
      </c>
      <c r="N141" s="29">
        <v>1</v>
      </c>
      <c r="O141" s="29">
        <v>0</v>
      </c>
      <c r="P141" s="30">
        <v>1</v>
      </c>
      <c r="Q141" s="30">
        <v>1</v>
      </c>
      <c r="R141" s="31">
        <v>1</v>
      </c>
      <c r="S141" s="31">
        <v>1</v>
      </c>
      <c r="T141" s="31">
        <v>1</v>
      </c>
      <c r="U141" s="31">
        <v>1</v>
      </c>
      <c r="V141" s="31">
        <v>1</v>
      </c>
      <c r="W141" s="31">
        <v>1</v>
      </c>
      <c r="X141" s="31">
        <v>1</v>
      </c>
      <c r="Y141" s="31">
        <v>1</v>
      </c>
      <c r="Z141" s="31">
        <v>1</v>
      </c>
      <c r="AA141" s="31">
        <v>1</v>
      </c>
    </row>
    <row r="142" spans="1:29">
      <c r="A142" s="37">
        <v>141</v>
      </c>
      <c r="B142" s="46"/>
      <c r="D142" s="28">
        <v>1</v>
      </c>
      <c r="E142" s="28">
        <v>1</v>
      </c>
      <c r="F142" s="28">
        <v>1</v>
      </c>
      <c r="G142" s="28">
        <v>1</v>
      </c>
      <c r="H142" s="28">
        <v>1</v>
      </c>
      <c r="I142" s="28">
        <v>1</v>
      </c>
      <c r="J142" s="29">
        <v>1</v>
      </c>
      <c r="K142" s="29">
        <v>1</v>
      </c>
      <c r="L142" s="29">
        <v>0</v>
      </c>
      <c r="M142" s="29">
        <v>1</v>
      </c>
      <c r="N142" s="29">
        <v>1</v>
      </c>
      <c r="O142" s="29">
        <v>0</v>
      </c>
      <c r="P142" s="30">
        <v>1</v>
      </c>
      <c r="Q142" s="30">
        <v>1</v>
      </c>
      <c r="R142" s="31">
        <v>1</v>
      </c>
      <c r="S142" s="31">
        <v>1</v>
      </c>
      <c r="T142" s="31">
        <v>1</v>
      </c>
      <c r="U142" s="31">
        <v>1</v>
      </c>
      <c r="V142" s="31">
        <v>1</v>
      </c>
      <c r="W142" s="31">
        <v>1</v>
      </c>
      <c r="X142" s="31">
        <v>1</v>
      </c>
      <c r="Y142" s="31">
        <v>1</v>
      </c>
      <c r="Z142" s="31">
        <v>1</v>
      </c>
      <c r="AA142" s="31">
        <v>1</v>
      </c>
    </row>
    <row r="143" spans="1:29">
      <c r="A143" s="37">
        <v>142</v>
      </c>
      <c r="D143" s="28">
        <v>1</v>
      </c>
      <c r="E143" s="28">
        <v>1</v>
      </c>
      <c r="F143" s="28">
        <v>1</v>
      </c>
      <c r="G143" s="28">
        <v>1</v>
      </c>
      <c r="H143" s="28">
        <v>1</v>
      </c>
      <c r="I143" s="28">
        <v>1</v>
      </c>
      <c r="J143" s="29">
        <v>0</v>
      </c>
      <c r="K143" s="29">
        <v>0</v>
      </c>
      <c r="L143" s="29">
        <v>1</v>
      </c>
      <c r="M143" s="29">
        <v>1</v>
      </c>
      <c r="N143" s="29">
        <v>0</v>
      </c>
      <c r="O143" s="29">
        <v>0</v>
      </c>
      <c r="P143" s="30">
        <v>1</v>
      </c>
      <c r="Q143" s="30">
        <v>1</v>
      </c>
      <c r="R143" s="31">
        <v>1</v>
      </c>
      <c r="S143" s="31">
        <v>1</v>
      </c>
      <c r="T143" s="31">
        <v>1</v>
      </c>
      <c r="U143" s="31">
        <v>0</v>
      </c>
      <c r="V143" s="31">
        <v>1</v>
      </c>
      <c r="W143" s="31">
        <v>1</v>
      </c>
      <c r="X143" s="31">
        <v>1</v>
      </c>
      <c r="Y143" s="31">
        <v>1</v>
      </c>
      <c r="Z143" s="31">
        <v>1</v>
      </c>
      <c r="AA143" s="31">
        <v>0</v>
      </c>
      <c r="AC143" s="32" t="s">
        <v>145</v>
      </c>
    </row>
    <row r="144" spans="1:29">
      <c r="A144" s="37">
        <v>143</v>
      </c>
      <c r="B144" s="46" t="s">
        <v>146</v>
      </c>
      <c r="C144" s="3" t="s">
        <v>147</v>
      </c>
      <c r="D144" s="28">
        <v>1</v>
      </c>
      <c r="E144" s="28">
        <v>1</v>
      </c>
      <c r="F144" s="28">
        <v>1</v>
      </c>
      <c r="G144" s="28">
        <v>1</v>
      </c>
      <c r="H144" s="28">
        <v>1</v>
      </c>
      <c r="I144" s="28">
        <v>1</v>
      </c>
      <c r="J144" s="29">
        <v>1</v>
      </c>
      <c r="K144" s="29">
        <v>1</v>
      </c>
      <c r="L144" s="29">
        <v>1</v>
      </c>
      <c r="M144" s="29">
        <v>1</v>
      </c>
      <c r="N144" s="29">
        <v>1</v>
      </c>
      <c r="O144" s="29">
        <v>1</v>
      </c>
      <c r="P144" s="30">
        <v>1</v>
      </c>
      <c r="Q144" s="30">
        <v>1</v>
      </c>
      <c r="R144" s="31">
        <v>1</v>
      </c>
      <c r="S144" s="31">
        <v>1</v>
      </c>
      <c r="T144" s="31">
        <v>1</v>
      </c>
      <c r="U144" s="31">
        <v>1</v>
      </c>
      <c r="V144" s="31">
        <v>1</v>
      </c>
      <c r="W144" s="31">
        <v>1</v>
      </c>
      <c r="X144" s="31">
        <v>1</v>
      </c>
      <c r="Y144" s="31">
        <v>1</v>
      </c>
      <c r="Z144" s="31">
        <v>1</v>
      </c>
      <c r="AA144" s="31">
        <v>1</v>
      </c>
    </row>
    <row r="145" spans="1:28">
      <c r="A145" s="37">
        <v>144</v>
      </c>
      <c r="B145" s="46"/>
      <c r="D145" s="28">
        <v>1</v>
      </c>
      <c r="E145" s="28">
        <v>1</v>
      </c>
      <c r="F145" s="28">
        <v>1</v>
      </c>
      <c r="G145" s="28">
        <v>1</v>
      </c>
      <c r="H145" s="28">
        <v>1</v>
      </c>
      <c r="I145" s="28">
        <v>1</v>
      </c>
      <c r="J145" s="29">
        <v>1</v>
      </c>
      <c r="K145" s="29">
        <v>1</v>
      </c>
      <c r="L145" s="29">
        <v>1</v>
      </c>
      <c r="M145" s="29">
        <v>1</v>
      </c>
      <c r="N145" s="29">
        <v>1</v>
      </c>
      <c r="O145" s="29">
        <v>1</v>
      </c>
      <c r="P145" s="30">
        <v>1</v>
      </c>
      <c r="Q145" s="30">
        <v>1</v>
      </c>
      <c r="R145" s="31">
        <v>1</v>
      </c>
      <c r="S145" s="31">
        <v>1</v>
      </c>
      <c r="T145" s="31">
        <v>1</v>
      </c>
      <c r="U145" s="31">
        <v>1</v>
      </c>
      <c r="V145" s="31">
        <v>1</v>
      </c>
      <c r="W145" s="31">
        <v>1</v>
      </c>
      <c r="X145" s="31">
        <v>1</v>
      </c>
      <c r="Y145" s="31">
        <v>1</v>
      </c>
      <c r="Z145" s="31">
        <v>1</v>
      </c>
      <c r="AA145" s="31">
        <v>1</v>
      </c>
      <c r="AB145" s="6"/>
    </row>
    <row r="146" spans="1:28">
      <c r="A146" s="37">
        <v>145</v>
      </c>
      <c r="B146" s="46"/>
      <c r="D146" s="28">
        <v>1</v>
      </c>
      <c r="E146" s="28">
        <v>1</v>
      </c>
      <c r="F146" s="28">
        <v>1</v>
      </c>
      <c r="G146" s="28">
        <v>1</v>
      </c>
      <c r="H146" s="28">
        <v>1</v>
      </c>
      <c r="I146" s="28">
        <v>1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30">
        <v>1</v>
      </c>
      <c r="Q146" s="30">
        <v>1</v>
      </c>
      <c r="R146" s="31">
        <v>0</v>
      </c>
      <c r="S146" s="31">
        <v>1</v>
      </c>
      <c r="T146" s="31">
        <v>1</v>
      </c>
      <c r="U146" s="31">
        <v>1</v>
      </c>
      <c r="V146" s="31">
        <v>1</v>
      </c>
      <c r="W146" s="31">
        <v>1</v>
      </c>
      <c r="X146" s="31">
        <v>1</v>
      </c>
      <c r="Y146" s="31">
        <v>1</v>
      </c>
      <c r="Z146" s="31">
        <v>1</v>
      </c>
      <c r="AA146" s="31">
        <v>1</v>
      </c>
    </row>
    <row r="147" spans="1:28">
      <c r="A147" s="37">
        <v>146</v>
      </c>
      <c r="B147" s="46"/>
      <c r="D147" s="28">
        <v>1</v>
      </c>
      <c r="E147" s="28">
        <v>1</v>
      </c>
      <c r="F147" s="28">
        <v>1</v>
      </c>
      <c r="G147" s="28">
        <v>1</v>
      </c>
      <c r="H147" s="28">
        <v>1</v>
      </c>
      <c r="I147" s="28">
        <v>1</v>
      </c>
      <c r="J147" s="29">
        <v>1</v>
      </c>
      <c r="K147" s="29">
        <v>1</v>
      </c>
      <c r="L147" s="29">
        <v>0</v>
      </c>
      <c r="M147" s="29">
        <v>1</v>
      </c>
      <c r="N147" s="29">
        <v>1</v>
      </c>
      <c r="O147" s="29">
        <v>1</v>
      </c>
      <c r="P147" s="30">
        <v>1</v>
      </c>
      <c r="Q147" s="30">
        <v>1</v>
      </c>
      <c r="R147" s="31">
        <v>1</v>
      </c>
      <c r="S147" s="31">
        <v>1</v>
      </c>
      <c r="T147" s="31">
        <v>1</v>
      </c>
      <c r="U147" s="31">
        <v>1</v>
      </c>
      <c r="V147" s="31">
        <v>1</v>
      </c>
      <c r="W147" s="31">
        <v>1</v>
      </c>
      <c r="X147" s="31">
        <v>1</v>
      </c>
      <c r="Y147" s="31">
        <v>1</v>
      </c>
      <c r="Z147" s="31">
        <v>1</v>
      </c>
      <c r="AA147" s="31">
        <v>1</v>
      </c>
    </row>
    <row r="148" spans="1:28">
      <c r="A148" s="37">
        <v>147</v>
      </c>
      <c r="D148" s="28">
        <v>1</v>
      </c>
      <c r="E148" s="28">
        <v>1</v>
      </c>
      <c r="F148" s="28">
        <v>1</v>
      </c>
      <c r="G148" s="28">
        <v>1</v>
      </c>
      <c r="H148" s="28">
        <v>1</v>
      </c>
      <c r="I148" s="28">
        <v>1</v>
      </c>
      <c r="J148" s="29">
        <v>1</v>
      </c>
      <c r="K148" s="29">
        <v>1</v>
      </c>
      <c r="L148" s="29">
        <v>1</v>
      </c>
      <c r="M148" s="29">
        <v>1</v>
      </c>
      <c r="N148" s="29">
        <v>1</v>
      </c>
      <c r="O148" s="29">
        <v>1</v>
      </c>
      <c r="P148" s="30">
        <v>1</v>
      </c>
      <c r="Q148" s="30">
        <v>1</v>
      </c>
      <c r="R148" s="31">
        <v>1</v>
      </c>
      <c r="S148" s="31">
        <v>1</v>
      </c>
      <c r="T148" s="31">
        <v>0</v>
      </c>
      <c r="U148" s="31">
        <v>0</v>
      </c>
      <c r="V148" s="31">
        <v>1</v>
      </c>
      <c r="W148" s="31">
        <v>1</v>
      </c>
      <c r="X148" s="31">
        <v>1</v>
      </c>
      <c r="Y148" s="31">
        <v>1</v>
      </c>
      <c r="Z148" s="31">
        <v>1</v>
      </c>
      <c r="AA148" s="31">
        <v>1</v>
      </c>
    </row>
    <row r="149" spans="1:28">
      <c r="A149" s="37">
        <v>148</v>
      </c>
      <c r="B149" s="46" t="s">
        <v>149</v>
      </c>
      <c r="D149" s="28">
        <v>1</v>
      </c>
      <c r="E149" s="28">
        <v>1</v>
      </c>
      <c r="F149" s="28">
        <v>1</v>
      </c>
      <c r="G149" s="28">
        <v>1</v>
      </c>
      <c r="H149" s="28">
        <v>1</v>
      </c>
      <c r="I149" s="28">
        <v>1</v>
      </c>
      <c r="J149" s="29">
        <v>1</v>
      </c>
      <c r="K149" s="29">
        <v>1</v>
      </c>
      <c r="L149" s="29">
        <v>1</v>
      </c>
      <c r="M149" s="29">
        <v>1</v>
      </c>
      <c r="N149" s="29">
        <v>0</v>
      </c>
      <c r="O149" s="29">
        <v>1</v>
      </c>
      <c r="P149" s="30">
        <v>1</v>
      </c>
      <c r="Q149" s="30">
        <v>1</v>
      </c>
      <c r="R149" s="31">
        <v>1</v>
      </c>
      <c r="S149" s="31">
        <v>1</v>
      </c>
      <c r="T149" s="31">
        <v>1</v>
      </c>
      <c r="U149" s="31">
        <v>1</v>
      </c>
      <c r="V149" s="31">
        <v>1</v>
      </c>
      <c r="W149" s="31">
        <v>1</v>
      </c>
      <c r="X149" s="31">
        <v>1</v>
      </c>
      <c r="Y149" s="31">
        <v>1</v>
      </c>
      <c r="Z149" s="31">
        <v>1</v>
      </c>
      <c r="AA149" s="31">
        <v>1</v>
      </c>
      <c r="AB149" s="1" t="s">
        <v>148</v>
      </c>
    </row>
    <row r="150" spans="1:28">
      <c r="A150" s="37">
        <v>149</v>
      </c>
      <c r="B150" s="41" t="s">
        <v>150</v>
      </c>
      <c r="D150" s="28">
        <v>1</v>
      </c>
      <c r="E150" s="28">
        <v>1</v>
      </c>
      <c r="F150" s="28">
        <v>1</v>
      </c>
      <c r="G150" s="28">
        <v>1</v>
      </c>
      <c r="H150" s="28">
        <v>1</v>
      </c>
      <c r="I150" s="28">
        <v>1</v>
      </c>
      <c r="J150" s="29">
        <v>0</v>
      </c>
      <c r="K150" s="29">
        <v>0</v>
      </c>
      <c r="L150" s="29">
        <v>1</v>
      </c>
      <c r="M150" s="29">
        <v>1</v>
      </c>
      <c r="N150" s="29">
        <v>0</v>
      </c>
      <c r="O150" s="29">
        <v>0</v>
      </c>
      <c r="P150" s="30">
        <v>0</v>
      </c>
      <c r="Q150" s="30">
        <v>1</v>
      </c>
      <c r="R150" s="31">
        <v>1</v>
      </c>
      <c r="S150" s="31">
        <v>1</v>
      </c>
      <c r="T150" s="31">
        <v>1</v>
      </c>
      <c r="U150" s="31">
        <v>1</v>
      </c>
      <c r="V150" s="31">
        <v>1</v>
      </c>
      <c r="W150" s="31">
        <v>1</v>
      </c>
      <c r="X150" s="31">
        <v>1</v>
      </c>
      <c r="Y150" s="31">
        <v>1</v>
      </c>
      <c r="Z150" s="31">
        <v>1</v>
      </c>
      <c r="AA150" s="31">
        <v>1</v>
      </c>
      <c r="AB150" s="1" t="s">
        <v>148</v>
      </c>
    </row>
    <row r="151" spans="1:28">
      <c r="A151" s="37">
        <v>150</v>
      </c>
      <c r="D151" s="28">
        <v>1</v>
      </c>
      <c r="E151" s="28">
        <v>1</v>
      </c>
      <c r="F151" s="28">
        <v>1</v>
      </c>
      <c r="G151" s="28">
        <v>1</v>
      </c>
      <c r="H151" s="28">
        <v>1</v>
      </c>
      <c r="I151" s="28">
        <v>1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1</v>
      </c>
      <c r="P151" s="30">
        <v>1</v>
      </c>
      <c r="Q151" s="30">
        <v>1</v>
      </c>
      <c r="R151" s="31">
        <v>1</v>
      </c>
      <c r="S151" s="31">
        <v>0</v>
      </c>
      <c r="T151" s="31">
        <v>0</v>
      </c>
      <c r="U151" s="31">
        <v>0</v>
      </c>
      <c r="V151" s="31">
        <v>1</v>
      </c>
      <c r="W151" s="31">
        <v>1</v>
      </c>
      <c r="X151" s="31">
        <v>1</v>
      </c>
      <c r="Y151" s="31">
        <v>0</v>
      </c>
      <c r="Z151" s="31">
        <v>0</v>
      </c>
      <c r="AA151" s="31">
        <v>0</v>
      </c>
    </row>
    <row r="152" spans="1:28">
      <c r="A152" s="37">
        <v>151</v>
      </c>
      <c r="B152" s="46" t="s">
        <v>151</v>
      </c>
      <c r="C152" s="3" t="s">
        <v>152</v>
      </c>
      <c r="D152" s="28">
        <v>1</v>
      </c>
      <c r="E152" s="28">
        <v>1</v>
      </c>
      <c r="F152" s="28">
        <v>1</v>
      </c>
      <c r="G152" s="28">
        <v>1</v>
      </c>
      <c r="H152" s="28">
        <v>1</v>
      </c>
      <c r="I152" s="28">
        <v>1</v>
      </c>
      <c r="J152" s="29">
        <v>0</v>
      </c>
      <c r="K152" s="29">
        <v>1</v>
      </c>
      <c r="L152" s="29">
        <v>0</v>
      </c>
      <c r="M152" s="29">
        <v>1</v>
      </c>
      <c r="N152" s="29">
        <v>0</v>
      </c>
      <c r="O152" s="29">
        <v>1</v>
      </c>
      <c r="P152" s="30">
        <v>1</v>
      </c>
      <c r="Q152" s="30">
        <v>1</v>
      </c>
      <c r="R152" s="31">
        <v>1</v>
      </c>
      <c r="S152" s="31">
        <v>1</v>
      </c>
      <c r="T152" s="31">
        <v>1</v>
      </c>
      <c r="U152" s="31">
        <v>1</v>
      </c>
      <c r="V152" s="31">
        <v>1</v>
      </c>
      <c r="W152" s="31">
        <v>1</v>
      </c>
      <c r="X152" s="31">
        <v>1</v>
      </c>
      <c r="Y152" s="31">
        <v>1</v>
      </c>
      <c r="Z152" s="31">
        <v>1</v>
      </c>
      <c r="AA152" s="31">
        <v>0</v>
      </c>
    </row>
    <row r="153" spans="1:28">
      <c r="A153" s="37">
        <v>152</v>
      </c>
      <c r="B153" s="46"/>
      <c r="D153" s="28">
        <v>1</v>
      </c>
      <c r="E153" s="28">
        <v>1</v>
      </c>
      <c r="F153" s="28">
        <v>1</v>
      </c>
      <c r="G153" s="28">
        <v>1</v>
      </c>
      <c r="H153" s="28">
        <v>1</v>
      </c>
      <c r="I153" s="28">
        <v>1</v>
      </c>
      <c r="J153" s="29">
        <v>1</v>
      </c>
      <c r="K153" s="29">
        <v>1</v>
      </c>
      <c r="L153" s="29">
        <v>1</v>
      </c>
      <c r="M153" s="29">
        <v>1</v>
      </c>
      <c r="N153" s="29">
        <v>1</v>
      </c>
      <c r="O153" s="29">
        <v>1</v>
      </c>
      <c r="P153" s="30">
        <v>1</v>
      </c>
      <c r="Q153" s="30">
        <v>1</v>
      </c>
      <c r="R153" s="31">
        <v>1</v>
      </c>
      <c r="S153" s="31">
        <v>1</v>
      </c>
      <c r="T153" s="31">
        <v>1</v>
      </c>
      <c r="U153" s="31">
        <v>0</v>
      </c>
      <c r="V153" s="31">
        <v>1</v>
      </c>
      <c r="W153" s="31">
        <v>1</v>
      </c>
      <c r="X153" s="31">
        <v>1</v>
      </c>
      <c r="Y153" s="31">
        <v>1</v>
      </c>
      <c r="Z153" s="31">
        <v>1</v>
      </c>
      <c r="AA153" s="31">
        <v>1</v>
      </c>
    </row>
    <row r="154" spans="1:28">
      <c r="A154" s="37">
        <v>153</v>
      </c>
      <c r="B154" s="46" t="s">
        <v>153</v>
      </c>
      <c r="D154" s="28">
        <v>1</v>
      </c>
      <c r="E154" s="28">
        <v>1</v>
      </c>
      <c r="F154" s="28">
        <v>1</v>
      </c>
      <c r="G154" s="28">
        <v>1</v>
      </c>
      <c r="H154" s="28">
        <v>1</v>
      </c>
      <c r="I154" s="28">
        <v>1</v>
      </c>
      <c r="J154" s="29">
        <v>1</v>
      </c>
      <c r="K154" s="29">
        <v>1</v>
      </c>
      <c r="L154" s="29">
        <v>1</v>
      </c>
      <c r="M154" s="29">
        <v>1</v>
      </c>
      <c r="N154" s="29">
        <v>1</v>
      </c>
      <c r="O154" s="29">
        <v>1</v>
      </c>
      <c r="P154" s="30">
        <v>1</v>
      </c>
      <c r="Q154" s="30">
        <v>1</v>
      </c>
      <c r="R154" s="31">
        <v>1</v>
      </c>
      <c r="S154" s="31">
        <v>1</v>
      </c>
      <c r="T154" s="31">
        <v>1</v>
      </c>
      <c r="U154" s="31">
        <v>0</v>
      </c>
      <c r="V154" s="31">
        <v>1</v>
      </c>
      <c r="W154" s="31">
        <v>1</v>
      </c>
      <c r="X154" s="31">
        <v>1</v>
      </c>
      <c r="Y154" s="31">
        <v>1</v>
      </c>
      <c r="Z154" s="31">
        <v>1</v>
      </c>
      <c r="AA154" s="31">
        <v>1</v>
      </c>
    </row>
    <row r="155" spans="1:28">
      <c r="A155" s="37">
        <v>154</v>
      </c>
      <c r="B155" s="46"/>
      <c r="D155" s="28">
        <v>1</v>
      </c>
      <c r="E155" s="28">
        <v>1</v>
      </c>
      <c r="F155" s="28">
        <v>1</v>
      </c>
      <c r="G155" s="28">
        <v>1</v>
      </c>
      <c r="H155" s="28">
        <v>1</v>
      </c>
      <c r="I155" s="28">
        <v>1</v>
      </c>
      <c r="J155" s="29">
        <v>1</v>
      </c>
      <c r="K155" s="29">
        <v>1</v>
      </c>
      <c r="L155" s="29">
        <v>1</v>
      </c>
      <c r="M155" s="29">
        <v>1</v>
      </c>
      <c r="N155" s="29">
        <v>1</v>
      </c>
      <c r="O155" s="29">
        <v>1</v>
      </c>
      <c r="P155" s="30">
        <v>1</v>
      </c>
      <c r="Q155" s="30">
        <v>1</v>
      </c>
      <c r="R155" s="31">
        <v>1</v>
      </c>
      <c r="S155" s="31">
        <v>1</v>
      </c>
      <c r="T155" s="31">
        <v>1</v>
      </c>
      <c r="U155" s="31">
        <v>1</v>
      </c>
      <c r="V155" s="31">
        <v>1</v>
      </c>
      <c r="W155" s="31">
        <v>1</v>
      </c>
      <c r="X155" s="31">
        <v>1</v>
      </c>
      <c r="Y155" s="31">
        <v>1</v>
      </c>
      <c r="Z155" s="31">
        <v>1</v>
      </c>
      <c r="AA155" s="31">
        <v>1</v>
      </c>
    </row>
    <row r="156" spans="1:28">
      <c r="A156" s="37">
        <v>155</v>
      </c>
      <c r="B156" s="46"/>
      <c r="D156" s="28">
        <v>1</v>
      </c>
      <c r="E156" s="28">
        <v>1</v>
      </c>
      <c r="F156" s="28">
        <v>1</v>
      </c>
      <c r="G156" s="28">
        <v>1</v>
      </c>
      <c r="H156" s="28">
        <v>1</v>
      </c>
      <c r="I156" s="28">
        <v>1</v>
      </c>
      <c r="J156" s="29">
        <v>0</v>
      </c>
      <c r="K156" s="29">
        <v>0</v>
      </c>
      <c r="L156" s="29">
        <v>1</v>
      </c>
      <c r="M156" s="29">
        <v>1</v>
      </c>
      <c r="N156" s="29">
        <v>0</v>
      </c>
      <c r="O156" s="29">
        <v>1</v>
      </c>
      <c r="P156" s="30">
        <v>0</v>
      </c>
      <c r="Q156" s="30">
        <v>0</v>
      </c>
      <c r="R156" s="31">
        <v>1</v>
      </c>
      <c r="S156" s="31">
        <v>1</v>
      </c>
      <c r="T156" s="31">
        <v>0</v>
      </c>
      <c r="U156" s="31">
        <v>0</v>
      </c>
      <c r="V156" s="31">
        <v>1</v>
      </c>
      <c r="W156" s="31">
        <v>1</v>
      </c>
      <c r="X156" s="31">
        <v>1</v>
      </c>
      <c r="Y156" s="31">
        <v>1</v>
      </c>
      <c r="Z156" s="31">
        <v>1</v>
      </c>
      <c r="AA156" s="31">
        <v>1</v>
      </c>
    </row>
    <row r="157" spans="1:28">
      <c r="A157" s="37">
        <v>156</v>
      </c>
      <c r="D157" s="28">
        <v>1</v>
      </c>
      <c r="E157" s="28">
        <v>1</v>
      </c>
      <c r="F157" s="28">
        <v>1</v>
      </c>
      <c r="G157" s="28">
        <v>1</v>
      </c>
      <c r="H157" s="28">
        <v>1</v>
      </c>
      <c r="I157" s="28">
        <v>1</v>
      </c>
      <c r="J157" s="29">
        <v>1</v>
      </c>
      <c r="K157" s="29">
        <v>1</v>
      </c>
      <c r="L157" s="29">
        <v>1</v>
      </c>
      <c r="M157" s="29">
        <v>0</v>
      </c>
      <c r="N157" s="29">
        <v>0</v>
      </c>
      <c r="O157" s="29">
        <v>1</v>
      </c>
      <c r="P157" s="30">
        <v>1</v>
      </c>
      <c r="Q157" s="30">
        <v>1</v>
      </c>
      <c r="R157" s="31">
        <v>1</v>
      </c>
      <c r="S157" s="31">
        <v>1</v>
      </c>
      <c r="T157" s="31">
        <v>1</v>
      </c>
      <c r="U157" s="31">
        <v>1</v>
      </c>
      <c r="V157" s="31">
        <v>1</v>
      </c>
      <c r="W157" s="31">
        <v>1</v>
      </c>
      <c r="X157" s="31">
        <v>1</v>
      </c>
      <c r="Y157" s="31">
        <v>1</v>
      </c>
      <c r="Z157" s="31">
        <v>1</v>
      </c>
      <c r="AA157" s="31">
        <v>1</v>
      </c>
    </row>
    <row r="158" spans="1:28">
      <c r="A158" s="37">
        <v>157</v>
      </c>
      <c r="B158" s="46" t="s">
        <v>154</v>
      </c>
      <c r="C158" s="3" t="s">
        <v>155</v>
      </c>
      <c r="D158" s="28">
        <v>1</v>
      </c>
      <c r="E158" s="28">
        <v>1</v>
      </c>
      <c r="F158" s="28">
        <v>1</v>
      </c>
      <c r="G158" s="28">
        <v>1</v>
      </c>
      <c r="H158" s="28">
        <v>1</v>
      </c>
      <c r="I158" s="28">
        <v>1</v>
      </c>
      <c r="J158" s="29">
        <v>1</v>
      </c>
      <c r="K158" s="29">
        <v>0</v>
      </c>
      <c r="L158" s="29">
        <v>1</v>
      </c>
      <c r="M158" s="29">
        <v>1</v>
      </c>
      <c r="N158" s="29">
        <v>0</v>
      </c>
      <c r="O158" s="29">
        <v>1</v>
      </c>
      <c r="P158" s="30">
        <v>1</v>
      </c>
      <c r="Q158" s="30">
        <v>1</v>
      </c>
      <c r="R158" s="31">
        <v>1</v>
      </c>
      <c r="S158" s="31">
        <v>1</v>
      </c>
      <c r="T158" s="31">
        <v>1</v>
      </c>
      <c r="U158" s="31">
        <v>1</v>
      </c>
      <c r="V158" s="31">
        <v>1</v>
      </c>
      <c r="W158" s="31">
        <v>1</v>
      </c>
      <c r="X158" s="31">
        <v>1</v>
      </c>
      <c r="Y158" s="31">
        <v>1</v>
      </c>
      <c r="Z158" s="31">
        <v>1</v>
      </c>
      <c r="AA158" s="31">
        <v>1</v>
      </c>
    </row>
    <row r="159" spans="1:28">
      <c r="A159" s="37">
        <v>158</v>
      </c>
      <c r="B159" s="46"/>
      <c r="D159" s="28">
        <v>1</v>
      </c>
      <c r="E159" s="28">
        <v>1</v>
      </c>
      <c r="F159" s="28">
        <v>1</v>
      </c>
      <c r="G159" s="28">
        <v>1</v>
      </c>
      <c r="H159" s="28">
        <v>1</v>
      </c>
      <c r="I159" s="28">
        <v>1</v>
      </c>
      <c r="J159" s="29">
        <v>0</v>
      </c>
      <c r="K159" s="29">
        <v>0</v>
      </c>
      <c r="L159" s="29">
        <v>1</v>
      </c>
      <c r="M159" s="29">
        <v>1</v>
      </c>
      <c r="N159" s="29">
        <v>1</v>
      </c>
      <c r="O159" s="29">
        <v>1</v>
      </c>
      <c r="P159" s="30">
        <v>1</v>
      </c>
      <c r="Q159" s="30">
        <v>1</v>
      </c>
      <c r="R159" s="31">
        <v>1</v>
      </c>
      <c r="S159" s="31">
        <v>1</v>
      </c>
      <c r="T159" s="31">
        <v>1</v>
      </c>
      <c r="U159" s="31">
        <v>1</v>
      </c>
      <c r="V159" s="31">
        <v>1</v>
      </c>
      <c r="W159" s="31">
        <v>1</v>
      </c>
      <c r="X159" s="31">
        <v>1</v>
      </c>
      <c r="Y159" s="31">
        <v>1</v>
      </c>
      <c r="Z159" s="31">
        <v>1</v>
      </c>
      <c r="AA159" s="31">
        <v>1</v>
      </c>
    </row>
    <row r="160" spans="1:28">
      <c r="A160" s="37">
        <v>159</v>
      </c>
      <c r="B160" s="46"/>
      <c r="D160" s="28">
        <v>1</v>
      </c>
      <c r="E160" s="28">
        <v>1</v>
      </c>
      <c r="F160" s="28">
        <v>1</v>
      </c>
      <c r="G160" s="28">
        <v>1</v>
      </c>
      <c r="H160" s="28">
        <v>1</v>
      </c>
      <c r="I160" s="28">
        <v>1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30">
        <v>1</v>
      </c>
      <c r="Q160" s="30">
        <v>1</v>
      </c>
      <c r="R160" s="31">
        <v>1</v>
      </c>
      <c r="S160" s="31">
        <v>1</v>
      </c>
      <c r="T160" s="31">
        <v>1</v>
      </c>
      <c r="U160" s="31">
        <v>1</v>
      </c>
      <c r="V160" s="31">
        <v>1</v>
      </c>
      <c r="W160" s="31">
        <v>1</v>
      </c>
      <c r="X160" s="31">
        <v>1</v>
      </c>
      <c r="Y160" s="31">
        <v>1</v>
      </c>
      <c r="Z160" s="31">
        <v>1</v>
      </c>
      <c r="AA160" s="31">
        <v>1</v>
      </c>
    </row>
    <row r="161" spans="1:29">
      <c r="A161" s="37">
        <v>160</v>
      </c>
      <c r="B161" s="46" t="s">
        <v>156</v>
      </c>
      <c r="C161" s="3" t="s">
        <v>157</v>
      </c>
      <c r="D161" s="28">
        <v>1</v>
      </c>
      <c r="E161" s="28">
        <v>1</v>
      </c>
      <c r="F161" s="28">
        <v>1</v>
      </c>
      <c r="G161" s="28">
        <v>1</v>
      </c>
      <c r="H161" s="28">
        <v>1</v>
      </c>
      <c r="I161" s="28">
        <v>1</v>
      </c>
      <c r="J161" s="29">
        <v>1</v>
      </c>
      <c r="K161" s="29">
        <v>1</v>
      </c>
      <c r="L161" s="29">
        <v>1</v>
      </c>
      <c r="M161" s="29">
        <v>1</v>
      </c>
      <c r="N161" s="29">
        <v>1</v>
      </c>
      <c r="O161" s="29">
        <v>1</v>
      </c>
      <c r="P161" s="30">
        <v>1</v>
      </c>
      <c r="Q161" s="30">
        <v>1</v>
      </c>
      <c r="R161" s="31">
        <v>1</v>
      </c>
      <c r="S161" s="31">
        <v>1</v>
      </c>
      <c r="T161" s="31">
        <v>1</v>
      </c>
      <c r="U161" s="31">
        <v>1</v>
      </c>
      <c r="V161" s="31">
        <v>1</v>
      </c>
      <c r="W161" s="31">
        <v>1</v>
      </c>
      <c r="X161" s="31">
        <v>1</v>
      </c>
      <c r="Y161" s="31">
        <v>1</v>
      </c>
      <c r="Z161" s="31">
        <v>1</v>
      </c>
      <c r="AA161" s="31">
        <v>0</v>
      </c>
    </row>
    <row r="162" spans="1:29">
      <c r="A162" s="37">
        <v>161</v>
      </c>
      <c r="D162" s="28">
        <v>1</v>
      </c>
      <c r="E162" s="28">
        <v>1</v>
      </c>
      <c r="F162" s="28">
        <v>1</v>
      </c>
      <c r="G162" s="28">
        <v>1</v>
      </c>
      <c r="H162" s="28">
        <v>1</v>
      </c>
      <c r="I162" s="28">
        <v>1</v>
      </c>
      <c r="J162" s="29">
        <v>0</v>
      </c>
      <c r="K162" s="29">
        <v>1</v>
      </c>
      <c r="L162" s="29">
        <v>0</v>
      </c>
      <c r="M162" s="29">
        <v>1</v>
      </c>
      <c r="N162" s="29">
        <v>0</v>
      </c>
      <c r="O162" s="29">
        <v>0</v>
      </c>
      <c r="P162" s="30">
        <v>1</v>
      </c>
      <c r="Q162" s="30">
        <v>1</v>
      </c>
      <c r="R162" s="31">
        <v>1</v>
      </c>
      <c r="S162" s="31">
        <v>1</v>
      </c>
      <c r="T162" s="31">
        <v>1</v>
      </c>
      <c r="U162" s="31">
        <v>0</v>
      </c>
      <c r="V162" s="31">
        <v>0</v>
      </c>
      <c r="W162" s="31">
        <v>1</v>
      </c>
      <c r="X162" s="31">
        <v>1</v>
      </c>
      <c r="Y162" s="31">
        <v>1</v>
      </c>
      <c r="Z162" s="31">
        <v>1</v>
      </c>
      <c r="AA162" s="31">
        <v>1</v>
      </c>
    </row>
    <row r="163" spans="1:29">
      <c r="A163" s="37">
        <v>162</v>
      </c>
      <c r="B163" s="46"/>
      <c r="D163" s="28">
        <v>1</v>
      </c>
      <c r="E163" s="28">
        <v>1</v>
      </c>
      <c r="F163" s="28">
        <v>1</v>
      </c>
      <c r="G163" s="28">
        <v>1</v>
      </c>
      <c r="H163" s="28">
        <v>1</v>
      </c>
      <c r="I163" s="28">
        <v>1</v>
      </c>
      <c r="J163" s="29">
        <v>0</v>
      </c>
      <c r="K163" s="29">
        <v>0</v>
      </c>
      <c r="L163" s="29">
        <v>0</v>
      </c>
      <c r="M163" s="29">
        <v>1</v>
      </c>
      <c r="N163" s="29">
        <v>1</v>
      </c>
      <c r="O163" s="29">
        <v>0</v>
      </c>
      <c r="P163" s="30">
        <v>1</v>
      </c>
      <c r="Q163" s="30">
        <v>1</v>
      </c>
      <c r="R163" s="31">
        <v>1</v>
      </c>
      <c r="S163" s="31">
        <v>1</v>
      </c>
      <c r="T163" s="31">
        <v>1</v>
      </c>
      <c r="U163" s="31">
        <v>1</v>
      </c>
      <c r="V163" s="31">
        <v>1</v>
      </c>
      <c r="W163" s="31">
        <v>1</v>
      </c>
      <c r="X163" s="31">
        <v>1</v>
      </c>
      <c r="Y163" s="31">
        <v>1</v>
      </c>
      <c r="Z163" s="31">
        <v>1</v>
      </c>
      <c r="AA163" s="31">
        <v>1</v>
      </c>
    </row>
    <row r="164" spans="1:29">
      <c r="A164" s="37">
        <v>163</v>
      </c>
      <c r="B164" s="46" t="s">
        <v>158</v>
      </c>
      <c r="C164" s="3" t="s">
        <v>159</v>
      </c>
      <c r="D164" s="28">
        <v>1</v>
      </c>
      <c r="E164" s="28">
        <v>1</v>
      </c>
      <c r="F164" s="28">
        <v>1</v>
      </c>
      <c r="G164" s="28">
        <v>1</v>
      </c>
      <c r="H164" s="28">
        <v>1</v>
      </c>
      <c r="I164" s="28">
        <v>1</v>
      </c>
      <c r="J164" s="29">
        <v>1</v>
      </c>
      <c r="K164" s="29">
        <v>1</v>
      </c>
      <c r="L164" s="29">
        <v>0</v>
      </c>
      <c r="M164" s="29">
        <v>1</v>
      </c>
      <c r="N164" s="29">
        <v>1</v>
      </c>
      <c r="O164" s="29">
        <v>1</v>
      </c>
      <c r="P164" s="30">
        <v>1</v>
      </c>
      <c r="Q164" s="30">
        <v>1</v>
      </c>
      <c r="R164" s="31">
        <v>1</v>
      </c>
      <c r="S164" s="31">
        <v>1</v>
      </c>
      <c r="T164" s="31">
        <v>1</v>
      </c>
      <c r="U164" s="31">
        <v>1</v>
      </c>
      <c r="V164" s="31">
        <v>1</v>
      </c>
      <c r="W164" s="31">
        <v>1</v>
      </c>
      <c r="X164" s="31">
        <v>1</v>
      </c>
      <c r="Y164" s="31">
        <v>1</v>
      </c>
      <c r="Z164" s="31">
        <v>1</v>
      </c>
      <c r="AA164" s="31">
        <v>1</v>
      </c>
    </row>
    <row r="165" spans="1:29">
      <c r="A165" s="37">
        <v>164</v>
      </c>
      <c r="D165" s="28">
        <v>1</v>
      </c>
      <c r="E165" s="28">
        <v>1</v>
      </c>
      <c r="F165" s="28">
        <v>1</v>
      </c>
      <c r="G165" s="28">
        <v>1</v>
      </c>
      <c r="H165" s="28">
        <v>1</v>
      </c>
      <c r="I165" s="28">
        <v>1</v>
      </c>
      <c r="J165" s="29">
        <v>0</v>
      </c>
      <c r="K165" s="29">
        <v>1</v>
      </c>
      <c r="L165" s="29">
        <v>0</v>
      </c>
      <c r="M165" s="29">
        <v>1</v>
      </c>
      <c r="N165" s="29">
        <v>1</v>
      </c>
      <c r="O165" s="29">
        <v>1</v>
      </c>
      <c r="P165" s="30">
        <v>1</v>
      </c>
      <c r="Q165" s="30">
        <v>1</v>
      </c>
      <c r="R165" s="31">
        <v>1</v>
      </c>
      <c r="S165" s="31">
        <v>0</v>
      </c>
      <c r="T165" s="31">
        <v>0</v>
      </c>
      <c r="U165" s="31">
        <v>0</v>
      </c>
      <c r="V165" s="31">
        <v>1</v>
      </c>
      <c r="W165" s="31">
        <v>1</v>
      </c>
      <c r="X165" s="31">
        <v>0</v>
      </c>
      <c r="Y165" s="31">
        <v>1</v>
      </c>
      <c r="Z165" s="31">
        <v>1</v>
      </c>
      <c r="AA165" s="31">
        <v>1</v>
      </c>
    </row>
    <row r="166" spans="1:29">
      <c r="A166" s="37">
        <v>165</v>
      </c>
      <c r="B166" s="46"/>
      <c r="D166" s="28">
        <v>1</v>
      </c>
      <c r="E166" s="28">
        <v>1</v>
      </c>
      <c r="F166" s="28">
        <v>1</v>
      </c>
      <c r="G166" s="28">
        <v>1</v>
      </c>
      <c r="H166" s="28">
        <v>1</v>
      </c>
      <c r="I166" s="28">
        <v>1</v>
      </c>
      <c r="J166" s="29">
        <v>1</v>
      </c>
      <c r="K166" s="29">
        <v>1</v>
      </c>
      <c r="L166" s="29">
        <v>1</v>
      </c>
      <c r="M166" s="29">
        <v>1</v>
      </c>
      <c r="N166" s="29">
        <v>1</v>
      </c>
      <c r="O166" s="29">
        <v>1</v>
      </c>
      <c r="P166" s="30">
        <v>1</v>
      </c>
      <c r="Q166" s="30">
        <v>1</v>
      </c>
      <c r="R166" s="31">
        <v>1</v>
      </c>
      <c r="S166" s="31">
        <v>1</v>
      </c>
      <c r="T166" s="31">
        <v>0</v>
      </c>
      <c r="U166" s="31">
        <v>1</v>
      </c>
      <c r="V166" s="31">
        <v>1</v>
      </c>
      <c r="W166" s="31">
        <v>1</v>
      </c>
      <c r="X166" s="31">
        <v>1</v>
      </c>
      <c r="Y166" s="31">
        <v>1</v>
      </c>
      <c r="Z166" s="31">
        <v>1</v>
      </c>
      <c r="AA166" s="31">
        <v>1</v>
      </c>
    </row>
    <row r="167" spans="1:29">
      <c r="A167" s="37">
        <v>166</v>
      </c>
      <c r="D167" s="28">
        <v>1</v>
      </c>
      <c r="E167" s="28">
        <v>1</v>
      </c>
      <c r="F167" s="28">
        <v>1</v>
      </c>
      <c r="G167" s="28">
        <v>1</v>
      </c>
      <c r="H167" s="28">
        <v>1</v>
      </c>
      <c r="I167" s="28">
        <v>1</v>
      </c>
      <c r="J167" s="29">
        <v>0</v>
      </c>
      <c r="K167" s="29">
        <v>0</v>
      </c>
      <c r="L167" s="29">
        <v>0</v>
      </c>
      <c r="M167" s="29">
        <v>1</v>
      </c>
      <c r="N167" s="29">
        <v>0</v>
      </c>
      <c r="O167" s="29">
        <v>1</v>
      </c>
      <c r="P167" s="30">
        <v>1</v>
      </c>
      <c r="Q167" s="30">
        <v>1</v>
      </c>
      <c r="R167" s="31">
        <v>1</v>
      </c>
      <c r="S167" s="31">
        <v>1</v>
      </c>
      <c r="T167" s="31">
        <v>1</v>
      </c>
      <c r="U167" s="31">
        <v>0</v>
      </c>
      <c r="V167" s="31">
        <v>1</v>
      </c>
      <c r="W167" s="31">
        <v>1</v>
      </c>
      <c r="X167" s="31">
        <v>1</v>
      </c>
      <c r="Y167" s="31">
        <v>1</v>
      </c>
      <c r="Z167" s="31">
        <v>1</v>
      </c>
      <c r="AA167" s="31">
        <v>1</v>
      </c>
    </row>
    <row r="168" spans="1:29">
      <c r="A168" s="37">
        <v>167</v>
      </c>
      <c r="B168" s="46"/>
      <c r="D168" s="28">
        <v>1</v>
      </c>
      <c r="E168" s="28">
        <v>1</v>
      </c>
      <c r="F168" s="28">
        <v>1</v>
      </c>
      <c r="G168" s="28">
        <v>1</v>
      </c>
      <c r="H168" s="28">
        <v>1</v>
      </c>
      <c r="I168" s="28">
        <v>1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1</v>
      </c>
      <c r="P168" s="30">
        <v>1</v>
      </c>
      <c r="Q168" s="30">
        <v>1</v>
      </c>
      <c r="R168" s="31">
        <v>1</v>
      </c>
      <c r="S168" s="31">
        <v>1</v>
      </c>
      <c r="T168" s="31">
        <v>0</v>
      </c>
      <c r="U168" s="31">
        <v>0</v>
      </c>
      <c r="V168" s="31">
        <v>1</v>
      </c>
      <c r="W168" s="31">
        <v>1</v>
      </c>
      <c r="X168" s="31">
        <v>1</v>
      </c>
      <c r="Y168" s="31">
        <v>1</v>
      </c>
      <c r="Z168" s="31">
        <v>1</v>
      </c>
      <c r="AA168" s="31">
        <v>1</v>
      </c>
    </row>
    <row r="169" spans="1:29" ht="24" customHeight="1">
      <c r="A169" s="37">
        <v>168</v>
      </c>
      <c r="D169" s="28">
        <v>1</v>
      </c>
      <c r="E169" s="28">
        <v>1</v>
      </c>
      <c r="F169" s="28">
        <v>1</v>
      </c>
      <c r="G169" s="28">
        <v>1</v>
      </c>
      <c r="H169" s="28">
        <v>1</v>
      </c>
      <c r="I169" s="28">
        <v>1</v>
      </c>
      <c r="J169" s="29">
        <v>1</v>
      </c>
      <c r="K169" s="29">
        <v>1</v>
      </c>
      <c r="L169" s="29">
        <v>1</v>
      </c>
      <c r="M169" s="29">
        <v>1</v>
      </c>
      <c r="N169" s="29">
        <v>1</v>
      </c>
      <c r="O169" s="29">
        <v>1</v>
      </c>
      <c r="P169" s="30">
        <v>1</v>
      </c>
      <c r="Q169" s="30">
        <v>1</v>
      </c>
      <c r="R169" s="31">
        <v>1</v>
      </c>
      <c r="S169" s="31">
        <v>1</v>
      </c>
      <c r="T169" s="31">
        <v>1</v>
      </c>
      <c r="U169" s="31">
        <v>1</v>
      </c>
      <c r="V169" s="31">
        <v>1</v>
      </c>
      <c r="W169" s="31">
        <v>1</v>
      </c>
      <c r="X169" s="31">
        <v>1</v>
      </c>
      <c r="Y169" s="31">
        <v>0</v>
      </c>
      <c r="Z169" s="31">
        <v>1</v>
      </c>
      <c r="AA169" s="31">
        <v>1</v>
      </c>
      <c r="AC169" s="32" t="s">
        <v>162</v>
      </c>
    </row>
    <row r="170" spans="1:29">
      <c r="A170" s="37">
        <v>169</v>
      </c>
      <c r="B170" s="46" t="s">
        <v>160</v>
      </c>
      <c r="C170" s="3" t="s">
        <v>161</v>
      </c>
      <c r="D170" s="28">
        <v>1</v>
      </c>
      <c r="E170" s="28">
        <v>1</v>
      </c>
      <c r="F170" s="28">
        <v>1</v>
      </c>
      <c r="G170" s="28">
        <v>1</v>
      </c>
      <c r="H170" s="28">
        <v>1</v>
      </c>
      <c r="I170" s="28">
        <v>1</v>
      </c>
      <c r="J170" s="29">
        <v>1</v>
      </c>
      <c r="K170" s="29">
        <v>0</v>
      </c>
      <c r="L170" s="29">
        <v>1</v>
      </c>
      <c r="M170" s="29">
        <v>1</v>
      </c>
      <c r="N170" s="29">
        <v>0</v>
      </c>
      <c r="O170" s="29">
        <v>1</v>
      </c>
      <c r="P170" s="30">
        <v>1</v>
      </c>
      <c r="Q170" s="30">
        <v>1</v>
      </c>
      <c r="R170" s="31">
        <v>1</v>
      </c>
      <c r="S170" s="31">
        <v>1</v>
      </c>
      <c r="T170" s="31">
        <v>1</v>
      </c>
      <c r="U170" s="31">
        <v>0</v>
      </c>
      <c r="V170" s="31">
        <v>1</v>
      </c>
      <c r="W170" s="31">
        <v>1</v>
      </c>
      <c r="X170" s="31">
        <v>1</v>
      </c>
      <c r="Y170" s="31">
        <v>0</v>
      </c>
      <c r="Z170" s="31">
        <v>0</v>
      </c>
      <c r="AA170" s="31">
        <v>0</v>
      </c>
      <c r="AC170" s="32" t="s">
        <v>162</v>
      </c>
    </row>
    <row r="171" spans="1:29">
      <c r="A171" s="37">
        <v>170</v>
      </c>
      <c r="B171" s="46" t="s">
        <v>163</v>
      </c>
      <c r="D171" s="28">
        <v>1</v>
      </c>
      <c r="E171" s="28">
        <v>1</v>
      </c>
      <c r="F171" s="28">
        <v>1</v>
      </c>
      <c r="G171" s="28">
        <v>1</v>
      </c>
      <c r="H171" s="28">
        <v>1</v>
      </c>
      <c r="I171" s="28">
        <v>1</v>
      </c>
      <c r="J171" s="29">
        <v>1</v>
      </c>
      <c r="K171" s="29">
        <v>1</v>
      </c>
      <c r="L171" s="29">
        <v>0</v>
      </c>
      <c r="M171" s="29">
        <v>1</v>
      </c>
      <c r="N171" s="29">
        <v>0</v>
      </c>
      <c r="O171" s="29">
        <v>1</v>
      </c>
      <c r="P171" s="30">
        <v>1</v>
      </c>
      <c r="Q171" s="30">
        <v>1</v>
      </c>
      <c r="R171" s="31">
        <v>1</v>
      </c>
      <c r="S171" s="31">
        <v>1</v>
      </c>
      <c r="T171" s="31">
        <v>1</v>
      </c>
      <c r="U171" s="31">
        <v>1</v>
      </c>
      <c r="V171" s="31">
        <v>1</v>
      </c>
      <c r="W171" s="31">
        <v>1</v>
      </c>
      <c r="X171" s="31">
        <v>1</v>
      </c>
      <c r="Y171" s="31">
        <v>1</v>
      </c>
      <c r="Z171" s="31">
        <v>1</v>
      </c>
      <c r="AA171" s="31">
        <v>1</v>
      </c>
      <c r="AC171" s="32" t="s">
        <v>164</v>
      </c>
    </row>
    <row r="172" spans="1:29">
      <c r="A172" s="37">
        <v>171</v>
      </c>
      <c r="B172" s="46"/>
      <c r="D172" s="28">
        <v>1</v>
      </c>
      <c r="E172" s="28">
        <v>1</v>
      </c>
      <c r="F172" s="28">
        <v>1</v>
      </c>
      <c r="G172" s="28">
        <v>1</v>
      </c>
      <c r="H172" s="28">
        <v>1</v>
      </c>
      <c r="I172" s="28">
        <v>1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30">
        <v>1</v>
      </c>
      <c r="Q172" s="30">
        <v>1</v>
      </c>
      <c r="R172" s="31">
        <v>1</v>
      </c>
      <c r="S172" s="31">
        <v>1</v>
      </c>
      <c r="T172" s="31">
        <v>1</v>
      </c>
      <c r="U172" s="31">
        <v>1</v>
      </c>
      <c r="V172" s="31">
        <v>1</v>
      </c>
      <c r="W172" s="31">
        <v>1</v>
      </c>
      <c r="X172" s="31">
        <v>1</v>
      </c>
      <c r="Y172" s="31">
        <v>1</v>
      </c>
      <c r="Z172" s="31">
        <v>1</v>
      </c>
      <c r="AA172" s="31">
        <v>1</v>
      </c>
    </row>
    <row r="173" spans="1:29">
      <c r="A173" s="37">
        <v>172</v>
      </c>
      <c r="D173" s="28">
        <v>1</v>
      </c>
      <c r="E173" s="28">
        <v>1</v>
      </c>
      <c r="F173" s="28">
        <v>1</v>
      </c>
      <c r="G173" s="28">
        <v>1</v>
      </c>
      <c r="H173" s="28">
        <v>1</v>
      </c>
      <c r="I173" s="28">
        <v>1</v>
      </c>
      <c r="J173" s="29">
        <v>1</v>
      </c>
      <c r="K173" s="29">
        <v>1</v>
      </c>
      <c r="L173" s="29">
        <v>1</v>
      </c>
      <c r="M173" s="29">
        <v>1</v>
      </c>
      <c r="N173" s="29">
        <v>1</v>
      </c>
      <c r="O173" s="29">
        <v>1</v>
      </c>
      <c r="P173" s="30">
        <v>1</v>
      </c>
      <c r="Q173" s="30">
        <v>1</v>
      </c>
      <c r="R173" s="31">
        <v>1</v>
      </c>
      <c r="S173" s="31">
        <v>1</v>
      </c>
      <c r="T173" s="31">
        <v>1</v>
      </c>
      <c r="U173" s="31">
        <v>1</v>
      </c>
      <c r="V173" s="31">
        <v>1</v>
      </c>
      <c r="W173" s="31">
        <v>1</v>
      </c>
      <c r="X173" s="31">
        <v>1</v>
      </c>
      <c r="Y173" s="31">
        <v>1</v>
      </c>
      <c r="Z173" s="31">
        <v>1</v>
      </c>
      <c r="AA173" s="31">
        <v>1</v>
      </c>
    </row>
    <row r="174" spans="1:29">
      <c r="A174" s="37">
        <v>173</v>
      </c>
      <c r="B174" s="46"/>
      <c r="D174" s="28">
        <v>1</v>
      </c>
      <c r="E174" s="28">
        <v>1</v>
      </c>
      <c r="F174" s="28">
        <v>1</v>
      </c>
      <c r="G174" s="28">
        <v>1</v>
      </c>
      <c r="H174" s="28">
        <v>1</v>
      </c>
      <c r="I174" s="28">
        <v>1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30">
        <v>1</v>
      </c>
      <c r="Q174" s="30">
        <v>1</v>
      </c>
      <c r="R174" s="31">
        <v>1</v>
      </c>
      <c r="S174" s="31">
        <v>1</v>
      </c>
      <c r="T174" s="31">
        <v>1</v>
      </c>
      <c r="U174" s="31">
        <v>1</v>
      </c>
      <c r="V174" s="31">
        <v>1</v>
      </c>
      <c r="W174" s="31">
        <v>1</v>
      </c>
      <c r="X174" s="31">
        <v>1</v>
      </c>
      <c r="Y174" s="31">
        <v>1</v>
      </c>
      <c r="Z174" s="31">
        <v>1</v>
      </c>
      <c r="AA174" s="31">
        <v>1</v>
      </c>
    </row>
    <row r="175" spans="1:29">
      <c r="A175" s="37">
        <v>174</v>
      </c>
      <c r="B175" s="46" t="s">
        <v>165</v>
      </c>
      <c r="C175" s="3" t="s">
        <v>166</v>
      </c>
      <c r="D175" s="28">
        <v>1</v>
      </c>
      <c r="E175" s="28">
        <v>1</v>
      </c>
      <c r="F175" s="28">
        <v>1</v>
      </c>
      <c r="G175" s="28">
        <v>1</v>
      </c>
      <c r="H175" s="28">
        <v>1</v>
      </c>
      <c r="I175" s="28">
        <v>1</v>
      </c>
      <c r="J175" s="29">
        <v>1</v>
      </c>
      <c r="K175" s="29">
        <v>1</v>
      </c>
      <c r="L175" s="29">
        <v>1</v>
      </c>
      <c r="M175" s="29">
        <v>1</v>
      </c>
      <c r="N175" s="29">
        <v>1</v>
      </c>
      <c r="O175" s="29">
        <v>1</v>
      </c>
      <c r="P175" s="30">
        <v>1</v>
      </c>
      <c r="Q175" s="30">
        <v>1</v>
      </c>
      <c r="R175" s="31">
        <v>1</v>
      </c>
      <c r="S175" s="31">
        <v>1</v>
      </c>
      <c r="T175" s="31">
        <v>1</v>
      </c>
      <c r="U175" s="31">
        <v>1</v>
      </c>
      <c r="V175" s="31">
        <v>1</v>
      </c>
      <c r="W175" s="31">
        <v>1</v>
      </c>
      <c r="X175" s="31">
        <v>1</v>
      </c>
      <c r="Y175" s="31">
        <v>1</v>
      </c>
      <c r="Z175" s="31">
        <v>1</v>
      </c>
      <c r="AA175" s="31">
        <v>1</v>
      </c>
    </row>
    <row r="176" spans="1:29">
      <c r="A176" s="37">
        <v>175</v>
      </c>
      <c r="B176" s="46"/>
      <c r="D176" s="28">
        <v>1</v>
      </c>
      <c r="E176" s="28">
        <v>1</v>
      </c>
      <c r="F176" s="28">
        <v>1</v>
      </c>
      <c r="G176" s="28">
        <v>1</v>
      </c>
      <c r="H176" s="28">
        <v>1</v>
      </c>
      <c r="I176" s="28">
        <v>1</v>
      </c>
      <c r="J176" s="29">
        <v>1</v>
      </c>
      <c r="K176" s="29">
        <v>1</v>
      </c>
      <c r="L176" s="29">
        <v>1</v>
      </c>
      <c r="M176" s="29">
        <v>1</v>
      </c>
      <c r="N176" s="29">
        <v>1</v>
      </c>
      <c r="O176" s="29">
        <v>1</v>
      </c>
      <c r="P176" s="30">
        <v>1</v>
      </c>
      <c r="Q176" s="30">
        <v>1</v>
      </c>
      <c r="R176" s="31">
        <v>1</v>
      </c>
      <c r="S176" s="31">
        <v>1</v>
      </c>
      <c r="T176" s="31">
        <v>1</v>
      </c>
      <c r="U176" s="31">
        <v>1</v>
      </c>
      <c r="V176" s="31">
        <v>1</v>
      </c>
      <c r="W176" s="31">
        <v>1</v>
      </c>
      <c r="X176" s="31">
        <v>1</v>
      </c>
      <c r="Y176" s="31">
        <v>1</v>
      </c>
      <c r="Z176" s="31">
        <v>1</v>
      </c>
      <c r="AA176" s="31">
        <v>1</v>
      </c>
    </row>
    <row r="177" spans="1:29">
      <c r="A177" s="37">
        <v>176</v>
      </c>
      <c r="B177" s="46"/>
      <c r="D177" s="28">
        <v>1</v>
      </c>
      <c r="E177" s="28">
        <v>1</v>
      </c>
      <c r="F177" s="28">
        <v>1</v>
      </c>
      <c r="G177" s="28">
        <v>0</v>
      </c>
      <c r="H177" s="28">
        <v>1</v>
      </c>
      <c r="I177" s="28">
        <v>1</v>
      </c>
      <c r="J177" s="29">
        <v>0</v>
      </c>
      <c r="K177" s="29">
        <v>1</v>
      </c>
      <c r="L177" s="29">
        <v>1</v>
      </c>
      <c r="M177" s="29">
        <v>1</v>
      </c>
      <c r="N177" s="29">
        <v>1</v>
      </c>
      <c r="O177" s="29">
        <v>1</v>
      </c>
      <c r="P177" s="30">
        <v>1</v>
      </c>
      <c r="Q177" s="30">
        <v>1</v>
      </c>
      <c r="R177" s="31">
        <v>1</v>
      </c>
      <c r="S177" s="31">
        <v>1</v>
      </c>
      <c r="T177" s="31">
        <v>1</v>
      </c>
      <c r="U177" s="31">
        <v>1</v>
      </c>
      <c r="V177" s="31">
        <v>1</v>
      </c>
      <c r="W177" s="31">
        <v>1</v>
      </c>
      <c r="X177" s="31">
        <v>1</v>
      </c>
      <c r="Y177" s="31">
        <v>0</v>
      </c>
      <c r="Z177" s="31">
        <v>0</v>
      </c>
      <c r="AA177" s="31">
        <v>1</v>
      </c>
    </row>
    <row r="178" spans="1:29">
      <c r="A178" s="37">
        <v>177</v>
      </c>
      <c r="B178" s="46" t="s">
        <v>167</v>
      </c>
      <c r="D178" s="28">
        <v>1</v>
      </c>
      <c r="E178" s="28">
        <v>1</v>
      </c>
      <c r="F178" s="28">
        <v>1</v>
      </c>
      <c r="G178" s="28">
        <v>1</v>
      </c>
      <c r="H178" s="28">
        <v>1</v>
      </c>
      <c r="I178" s="28">
        <v>1</v>
      </c>
      <c r="J178" s="29">
        <v>1</v>
      </c>
      <c r="K178" s="29">
        <v>1</v>
      </c>
      <c r="L178" s="29">
        <v>1</v>
      </c>
      <c r="M178" s="29">
        <v>1</v>
      </c>
      <c r="N178" s="29">
        <v>1</v>
      </c>
      <c r="O178" s="29">
        <v>1</v>
      </c>
      <c r="P178" s="30">
        <v>1</v>
      </c>
      <c r="Q178" s="30">
        <v>1</v>
      </c>
      <c r="R178" s="31">
        <v>1</v>
      </c>
      <c r="S178" s="31">
        <v>1</v>
      </c>
      <c r="T178" s="31">
        <v>1</v>
      </c>
      <c r="U178" s="31">
        <v>0</v>
      </c>
      <c r="V178" s="31">
        <v>1</v>
      </c>
      <c r="W178" s="31">
        <v>1</v>
      </c>
      <c r="X178" s="31">
        <v>1</v>
      </c>
      <c r="Y178" s="31">
        <v>1</v>
      </c>
      <c r="Z178" s="31">
        <v>1</v>
      </c>
      <c r="AA178" s="31">
        <v>0</v>
      </c>
      <c r="AC178" s="32" t="s">
        <v>168</v>
      </c>
    </row>
    <row r="179" spans="1:29">
      <c r="A179" s="37">
        <v>178</v>
      </c>
      <c r="D179" s="28">
        <v>1</v>
      </c>
      <c r="E179" s="28">
        <v>1</v>
      </c>
      <c r="F179" s="28">
        <v>1</v>
      </c>
      <c r="G179" s="28">
        <v>1</v>
      </c>
      <c r="H179" s="28">
        <v>1</v>
      </c>
      <c r="I179" s="28">
        <v>1</v>
      </c>
      <c r="J179" s="29">
        <v>0</v>
      </c>
      <c r="K179" s="29">
        <v>1</v>
      </c>
      <c r="L179" s="29">
        <v>0</v>
      </c>
      <c r="M179" s="29">
        <v>1</v>
      </c>
      <c r="N179" s="29">
        <v>0</v>
      </c>
      <c r="O179" s="29">
        <v>0</v>
      </c>
      <c r="P179" s="30">
        <v>1</v>
      </c>
      <c r="Q179" s="30">
        <v>1</v>
      </c>
      <c r="R179" s="31">
        <v>1</v>
      </c>
      <c r="S179" s="31">
        <v>1</v>
      </c>
      <c r="T179" s="31">
        <v>1</v>
      </c>
      <c r="U179" s="31">
        <v>1</v>
      </c>
      <c r="V179" s="31">
        <v>1</v>
      </c>
      <c r="W179" s="31">
        <v>1</v>
      </c>
      <c r="X179" s="31">
        <v>1</v>
      </c>
      <c r="Y179" s="31">
        <v>1</v>
      </c>
      <c r="Z179" s="31">
        <v>1</v>
      </c>
      <c r="AA179" s="31">
        <v>1</v>
      </c>
    </row>
    <row r="180" spans="1:29">
      <c r="A180" s="37">
        <v>179</v>
      </c>
      <c r="B180" s="46" t="s">
        <v>169</v>
      </c>
      <c r="D180" s="28">
        <v>1</v>
      </c>
      <c r="E180" s="28">
        <v>1</v>
      </c>
      <c r="F180" s="28">
        <v>1</v>
      </c>
      <c r="G180" s="28">
        <v>1</v>
      </c>
      <c r="H180" s="28">
        <v>1</v>
      </c>
      <c r="I180" s="28">
        <v>1</v>
      </c>
      <c r="J180" s="29">
        <v>1</v>
      </c>
      <c r="K180" s="29">
        <v>1</v>
      </c>
      <c r="L180" s="29">
        <v>0</v>
      </c>
      <c r="M180" s="29">
        <v>0</v>
      </c>
      <c r="N180" s="29">
        <v>0</v>
      </c>
      <c r="O180" s="29">
        <v>1</v>
      </c>
      <c r="P180" s="30">
        <v>1</v>
      </c>
      <c r="Q180" s="30">
        <v>1</v>
      </c>
      <c r="R180" s="31">
        <v>1</v>
      </c>
      <c r="S180" s="31">
        <v>1</v>
      </c>
      <c r="T180" s="31">
        <v>0</v>
      </c>
      <c r="U180" s="31">
        <v>1</v>
      </c>
      <c r="V180" s="31">
        <v>1</v>
      </c>
      <c r="W180" s="31">
        <v>1</v>
      </c>
      <c r="X180" s="31">
        <v>1</v>
      </c>
      <c r="Y180" s="31">
        <v>1</v>
      </c>
      <c r="Z180" s="31">
        <v>1</v>
      </c>
      <c r="AA180" s="31">
        <v>1</v>
      </c>
    </row>
    <row r="181" spans="1:29">
      <c r="A181" s="37">
        <v>180</v>
      </c>
      <c r="B181" s="46" t="s">
        <v>170</v>
      </c>
      <c r="D181" s="28">
        <v>1</v>
      </c>
      <c r="E181" s="28">
        <v>1</v>
      </c>
      <c r="F181" s="28">
        <v>1</v>
      </c>
      <c r="G181" s="28">
        <v>1</v>
      </c>
      <c r="H181" s="28">
        <v>1</v>
      </c>
      <c r="I181" s="28">
        <v>1</v>
      </c>
      <c r="J181" s="29">
        <v>1</v>
      </c>
      <c r="K181" s="29">
        <v>1</v>
      </c>
      <c r="L181" s="29">
        <v>1</v>
      </c>
      <c r="M181" s="29">
        <v>1</v>
      </c>
      <c r="N181" s="29">
        <v>1</v>
      </c>
      <c r="O181" s="29">
        <v>1</v>
      </c>
      <c r="P181" s="30">
        <v>1</v>
      </c>
      <c r="Q181" s="30">
        <v>1</v>
      </c>
      <c r="R181" s="31">
        <v>1</v>
      </c>
      <c r="S181" s="31">
        <v>1</v>
      </c>
      <c r="T181" s="31">
        <v>1</v>
      </c>
      <c r="U181" s="31">
        <v>0</v>
      </c>
      <c r="V181" s="31">
        <v>1</v>
      </c>
      <c r="W181" s="31">
        <v>1</v>
      </c>
      <c r="X181" s="31">
        <v>1</v>
      </c>
      <c r="Y181" s="31">
        <v>1</v>
      </c>
      <c r="Z181" s="31">
        <v>1</v>
      </c>
      <c r="AA181" s="31">
        <v>1</v>
      </c>
      <c r="AB181" s="7"/>
      <c r="AC181" s="32" t="s">
        <v>162</v>
      </c>
    </row>
    <row r="182" spans="1:29">
      <c r="A182" s="37">
        <v>181</v>
      </c>
      <c r="B182" s="46" t="s">
        <v>171</v>
      </c>
      <c r="D182" s="28">
        <v>1</v>
      </c>
      <c r="E182" s="28">
        <v>1</v>
      </c>
      <c r="F182" s="28">
        <v>1</v>
      </c>
      <c r="G182" s="28">
        <v>1</v>
      </c>
      <c r="H182" s="28">
        <v>1</v>
      </c>
      <c r="I182" s="28">
        <v>1</v>
      </c>
      <c r="J182" s="29">
        <v>1</v>
      </c>
      <c r="K182" s="29">
        <v>1</v>
      </c>
      <c r="L182" s="29">
        <v>1</v>
      </c>
      <c r="M182" s="29">
        <v>1</v>
      </c>
      <c r="N182" s="29">
        <v>1</v>
      </c>
      <c r="O182" s="29">
        <v>1</v>
      </c>
      <c r="P182" s="30">
        <v>1</v>
      </c>
      <c r="Q182" s="30">
        <v>1</v>
      </c>
      <c r="R182" s="31">
        <v>1</v>
      </c>
      <c r="S182" s="31">
        <v>1</v>
      </c>
      <c r="T182" s="31">
        <v>1</v>
      </c>
      <c r="U182" s="31">
        <v>0</v>
      </c>
      <c r="V182" s="31">
        <v>1</v>
      </c>
      <c r="W182" s="31">
        <v>1</v>
      </c>
      <c r="X182" s="31">
        <v>1</v>
      </c>
      <c r="Y182" s="31">
        <v>1</v>
      </c>
      <c r="Z182" s="31">
        <v>1</v>
      </c>
      <c r="AA182" s="31">
        <v>1</v>
      </c>
    </row>
    <row r="183" spans="1:29">
      <c r="A183" s="37">
        <v>182</v>
      </c>
      <c r="B183" s="46"/>
      <c r="D183" s="28">
        <v>1</v>
      </c>
      <c r="E183" s="28">
        <v>1</v>
      </c>
      <c r="F183" s="28">
        <v>1</v>
      </c>
      <c r="G183" s="28">
        <v>1</v>
      </c>
      <c r="H183" s="28">
        <v>1</v>
      </c>
      <c r="I183" s="28">
        <v>1</v>
      </c>
      <c r="J183" s="29">
        <v>1</v>
      </c>
      <c r="K183" s="29">
        <v>1</v>
      </c>
      <c r="L183" s="29">
        <v>1</v>
      </c>
      <c r="M183" s="29">
        <v>1</v>
      </c>
      <c r="N183" s="29">
        <v>1</v>
      </c>
      <c r="O183" s="29">
        <v>1</v>
      </c>
      <c r="P183" s="30">
        <v>1</v>
      </c>
      <c r="Q183" s="30">
        <v>1</v>
      </c>
      <c r="R183" s="31">
        <v>1</v>
      </c>
      <c r="S183" s="31">
        <v>1</v>
      </c>
      <c r="T183" s="31">
        <v>1</v>
      </c>
      <c r="U183" s="31">
        <v>1</v>
      </c>
      <c r="V183" s="31">
        <v>1</v>
      </c>
      <c r="W183" s="31">
        <v>1</v>
      </c>
      <c r="X183" s="31">
        <v>1</v>
      </c>
      <c r="Y183" s="31">
        <v>1</v>
      </c>
      <c r="Z183" s="31">
        <v>1</v>
      </c>
      <c r="AA183" s="31">
        <v>1</v>
      </c>
    </row>
    <row r="184" spans="1:29">
      <c r="A184" s="37">
        <v>183</v>
      </c>
      <c r="B184" s="46"/>
      <c r="D184" s="28">
        <v>1</v>
      </c>
      <c r="E184" s="28">
        <v>1</v>
      </c>
      <c r="F184" s="28">
        <v>1</v>
      </c>
      <c r="G184" s="28">
        <v>1</v>
      </c>
      <c r="H184" s="28">
        <v>1</v>
      </c>
      <c r="I184" s="28">
        <v>1</v>
      </c>
      <c r="J184" s="29">
        <v>1</v>
      </c>
      <c r="K184" s="29">
        <v>1</v>
      </c>
      <c r="L184" s="29">
        <v>1</v>
      </c>
      <c r="M184" s="29">
        <v>1</v>
      </c>
      <c r="N184" s="29">
        <v>1</v>
      </c>
      <c r="O184" s="29">
        <v>1</v>
      </c>
      <c r="P184" s="30">
        <v>1</v>
      </c>
      <c r="Q184" s="30">
        <v>1</v>
      </c>
      <c r="R184" s="31">
        <v>1</v>
      </c>
      <c r="S184" s="31">
        <v>1</v>
      </c>
      <c r="T184" s="31">
        <v>1</v>
      </c>
      <c r="U184" s="31">
        <v>1</v>
      </c>
      <c r="V184" s="31">
        <v>1</v>
      </c>
      <c r="W184" s="31">
        <v>1</v>
      </c>
      <c r="X184" s="31">
        <v>1</v>
      </c>
      <c r="Y184" s="31">
        <v>1</v>
      </c>
      <c r="Z184" s="31">
        <v>1</v>
      </c>
      <c r="AA184" s="31">
        <v>1</v>
      </c>
    </row>
    <row r="185" spans="1:29">
      <c r="A185" s="37">
        <v>184</v>
      </c>
      <c r="D185" s="28">
        <v>1</v>
      </c>
      <c r="E185" s="28">
        <v>1</v>
      </c>
      <c r="F185" s="28">
        <v>1</v>
      </c>
      <c r="G185" s="28">
        <v>1</v>
      </c>
      <c r="H185" s="28">
        <v>1</v>
      </c>
      <c r="I185" s="28">
        <v>1</v>
      </c>
      <c r="J185" s="29">
        <v>1</v>
      </c>
      <c r="K185" s="29">
        <v>1</v>
      </c>
      <c r="L185" s="29">
        <v>1</v>
      </c>
      <c r="M185" s="29">
        <v>1</v>
      </c>
      <c r="N185" s="29">
        <v>1</v>
      </c>
      <c r="O185" s="29">
        <v>1</v>
      </c>
      <c r="P185" s="30">
        <v>1</v>
      </c>
      <c r="Q185" s="30">
        <v>1</v>
      </c>
      <c r="R185" s="31">
        <v>1</v>
      </c>
      <c r="S185" s="31">
        <v>1</v>
      </c>
      <c r="T185" s="31">
        <v>1</v>
      </c>
      <c r="U185" s="31">
        <v>1</v>
      </c>
      <c r="V185" s="31">
        <v>1</v>
      </c>
      <c r="W185" s="31">
        <v>1</v>
      </c>
      <c r="X185" s="31">
        <v>1</v>
      </c>
      <c r="Y185" s="31">
        <v>1</v>
      </c>
      <c r="Z185" s="31">
        <v>1</v>
      </c>
      <c r="AA185" s="31">
        <v>1</v>
      </c>
    </row>
    <row r="186" spans="1:29">
      <c r="A186" s="37">
        <v>185</v>
      </c>
      <c r="D186" s="28">
        <v>1</v>
      </c>
      <c r="E186" s="28">
        <v>1</v>
      </c>
      <c r="F186" s="28">
        <v>1</v>
      </c>
      <c r="G186" s="28">
        <v>1</v>
      </c>
      <c r="H186" s="28">
        <v>1</v>
      </c>
      <c r="I186" s="28">
        <v>1</v>
      </c>
      <c r="J186" s="29">
        <v>0</v>
      </c>
      <c r="K186" s="29">
        <v>1</v>
      </c>
      <c r="L186" s="29">
        <v>1</v>
      </c>
      <c r="M186" s="29">
        <v>1</v>
      </c>
      <c r="N186" s="29">
        <v>1</v>
      </c>
      <c r="O186" s="29">
        <v>1</v>
      </c>
      <c r="P186" s="30">
        <v>1</v>
      </c>
      <c r="Q186" s="30">
        <v>1</v>
      </c>
      <c r="R186" s="31">
        <v>1</v>
      </c>
      <c r="S186" s="31">
        <v>1</v>
      </c>
      <c r="T186" s="31">
        <v>1</v>
      </c>
      <c r="U186" s="31">
        <v>1</v>
      </c>
      <c r="V186" s="31">
        <v>1</v>
      </c>
      <c r="W186" s="31">
        <v>1</v>
      </c>
      <c r="X186" s="31">
        <v>1</v>
      </c>
      <c r="Y186" s="31">
        <v>1</v>
      </c>
      <c r="Z186" s="31">
        <v>1</v>
      </c>
      <c r="AA186" s="31">
        <v>1</v>
      </c>
    </row>
    <row r="187" spans="1:29">
      <c r="A187" s="37">
        <v>186</v>
      </c>
      <c r="D187" s="28">
        <v>1</v>
      </c>
      <c r="E187" s="28">
        <v>1</v>
      </c>
      <c r="F187" s="28">
        <v>1</v>
      </c>
      <c r="G187" s="28">
        <v>1</v>
      </c>
      <c r="H187" s="28">
        <v>1</v>
      </c>
      <c r="I187" s="28">
        <v>1</v>
      </c>
      <c r="J187" s="29">
        <v>1</v>
      </c>
      <c r="K187" s="29">
        <v>1</v>
      </c>
      <c r="L187" s="29">
        <v>1</v>
      </c>
      <c r="M187" s="29">
        <v>1</v>
      </c>
      <c r="N187" s="29">
        <v>1</v>
      </c>
      <c r="O187" s="29">
        <v>1</v>
      </c>
      <c r="P187" s="30">
        <v>1</v>
      </c>
      <c r="Q187" s="30">
        <v>1</v>
      </c>
      <c r="R187" s="31">
        <v>1</v>
      </c>
      <c r="S187" s="31">
        <v>1</v>
      </c>
      <c r="T187" s="31">
        <v>1</v>
      </c>
      <c r="U187" s="31">
        <v>1</v>
      </c>
      <c r="V187" s="31">
        <v>1</v>
      </c>
      <c r="W187" s="31">
        <v>1</v>
      </c>
      <c r="X187" s="31">
        <v>1</v>
      </c>
      <c r="Y187" s="31">
        <v>1</v>
      </c>
      <c r="Z187" s="31">
        <v>1</v>
      </c>
      <c r="AA187" s="31">
        <v>1</v>
      </c>
    </row>
    <row r="188" spans="1:29">
      <c r="A188" s="37">
        <v>187</v>
      </c>
      <c r="D188" s="28">
        <v>1</v>
      </c>
      <c r="E188" s="28">
        <v>1</v>
      </c>
      <c r="F188" s="28">
        <v>1</v>
      </c>
      <c r="G188" s="28">
        <v>1</v>
      </c>
      <c r="H188" s="28">
        <v>1</v>
      </c>
      <c r="I188" s="28">
        <v>1</v>
      </c>
      <c r="J188" s="29">
        <v>1</v>
      </c>
      <c r="K188" s="29">
        <v>1</v>
      </c>
      <c r="L188" s="29">
        <v>1</v>
      </c>
      <c r="M188" s="29">
        <v>1</v>
      </c>
      <c r="N188" s="29">
        <v>1</v>
      </c>
      <c r="O188" s="29">
        <v>1</v>
      </c>
      <c r="P188" s="30">
        <v>1</v>
      </c>
      <c r="Q188" s="30">
        <v>1</v>
      </c>
      <c r="R188" s="31">
        <v>1</v>
      </c>
      <c r="S188" s="31">
        <v>1</v>
      </c>
      <c r="T188" s="31">
        <v>0</v>
      </c>
      <c r="U188" s="31">
        <v>0</v>
      </c>
      <c r="V188" s="31">
        <v>1</v>
      </c>
      <c r="W188" s="31">
        <v>1</v>
      </c>
      <c r="X188" s="31">
        <v>0</v>
      </c>
      <c r="Y188" s="31">
        <v>1</v>
      </c>
      <c r="Z188" s="31">
        <v>1</v>
      </c>
      <c r="AA188" s="31">
        <v>0</v>
      </c>
    </row>
    <row r="189" spans="1:29">
      <c r="A189" s="37">
        <v>188</v>
      </c>
      <c r="D189" s="28">
        <v>1</v>
      </c>
      <c r="E189" s="28">
        <v>1</v>
      </c>
      <c r="F189" s="28">
        <v>1</v>
      </c>
      <c r="G189" s="28">
        <v>1</v>
      </c>
      <c r="H189" s="28">
        <v>1</v>
      </c>
      <c r="I189" s="28">
        <v>1</v>
      </c>
      <c r="J189" s="29">
        <v>1</v>
      </c>
      <c r="K189" s="29">
        <v>1</v>
      </c>
      <c r="L189" s="29">
        <v>1</v>
      </c>
      <c r="M189" s="29">
        <v>0</v>
      </c>
      <c r="N189" s="29">
        <v>1</v>
      </c>
      <c r="O189" s="29">
        <v>0</v>
      </c>
      <c r="P189" s="30">
        <v>1</v>
      </c>
      <c r="Q189" s="30">
        <v>1</v>
      </c>
      <c r="R189" s="31">
        <v>1</v>
      </c>
      <c r="S189" s="31">
        <v>1</v>
      </c>
      <c r="T189" s="31">
        <v>1</v>
      </c>
      <c r="U189" s="31">
        <v>1</v>
      </c>
      <c r="V189" s="31">
        <v>1</v>
      </c>
      <c r="W189" s="31">
        <v>1</v>
      </c>
      <c r="X189" s="31">
        <v>1</v>
      </c>
      <c r="Y189" s="31">
        <v>1</v>
      </c>
      <c r="Z189" s="31">
        <v>1</v>
      </c>
      <c r="AA189" s="31">
        <v>1</v>
      </c>
    </row>
    <row r="190" spans="1:29">
      <c r="A190" s="37">
        <v>189</v>
      </c>
      <c r="B190" s="46" t="s">
        <v>172</v>
      </c>
      <c r="C190" s="3" t="s">
        <v>173</v>
      </c>
      <c r="D190" s="28">
        <v>1</v>
      </c>
      <c r="E190" s="28">
        <v>1</v>
      </c>
      <c r="F190" s="28">
        <v>1</v>
      </c>
      <c r="G190" s="28">
        <v>1</v>
      </c>
      <c r="H190" s="28">
        <v>1</v>
      </c>
      <c r="I190" s="28">
        <v>1</v>
      </c>
      <c r="J190" s="29">
        <v>1</v>
      </c>
      <c r="K190" s="29">
        <v>1</v>
      </c>
      <c r="L190" s="29">
        <v>1</v>
      </c>
      <c r="M190" s="29">
        <v>1</v>
      </c>
      <c r="N190" s="29">
        <v>1</v>
      </c>
      <c r="O190" s="29">
        <v>1</v>
      </c>
      <c r="P190" s="30">
        <v>1</v>
      </c>
      <c r="Q190" s="30">
        <v>1</v>
      </c>
      <c r="R190" s="31">
        <v>1</v>
      </c>
      <c r="S190" s="31">
        <v>1</v>
      </c>
      <c r="T190" s="31">
        <v>1</v>
      </c>
      <c r="U190" s="31">
        <v>1</v>
      </c>
      <c r="V190" s="31">
        <v>1</v>
      </c>
      <c r="W190" s="31">
        <v>1</v>
      </c>
      <c r="X190" s="31">
        <v>1</v>
      </c>
      <c r="Y190" s="31">
        <v>1</v>
      </c>
      <c r="Z190" s="31">
        <v>1</v>
      </c>
      <c r="AA190" s="31">
        <v>1</v>
      </c>
    </row>
    <row r="191" spans="1:29">
      <c r="A191" s="37">
        <v>190</v>
      </c>
      <c r="B191" s="46" t="s">
        <v>174</v>
      </c>
      <c r="C191" s="3" t="s">
        <v>175</v>
      </c>
      <c r="D191" s="28">
        <v>1</v>
      </c>
      <c r="E191" s="28">
        <v>1</v>
      </c>
      <c r="F191" s="28">
        <v>1</v>
      </c>
      <c r="G191" s="28">
        <v>1</v>
      </c>
      <c r="H191" s="28">
        <v>1</v>
      </c>
      <c r="I191" s="28">
        <v>1</v>
      </c>
      <c r="J191" s="29">
        <v>1</v>
      </c>
      <c r="K191" s="29">
        <v>1</v>
      </c>
      <c r="L191" s="29">
        <v>1</v>
      </c>
      <c r="M191" s="29">
        <v>1</v>
      </c>
      <c r="N191" s="29">
        <v>1</v>
      </c>
      <c r="O191" s="29">
        <v>1</v>
      </c>
      <c r="P191" s="30">
        <v>1</v>
      </c>
      <c r="Q191" s="30">
        <v>1</v>
      </c>
      <c r="R191" s="31">
        <v>1</v>
      </c>
      <c r="S191" s="31">
        <v>1</v>
      </c>
      <c r="T191" s="31">
        <v>1</v>
      </c>
      <c r="U191" s="31">
        <v>1</v>
      </c>
      <c r="V191" s="31">
        <v>1</v>
      </c>
      <c r="W191" s="31">
        <v>1</v>
      </c>
      <c r="X191" s="31">
        <v>1</v>
      </c>
      <c r="Y191" s="31">
        <v>1</v>
      </c>
      <c r="Z191" s="31">
        <v>1</v>
      </c>
      <c r="AA191" s="31">
        <v>1</v>
      </c>
    </row>
    <row r="192" spans="1:29">
      <c r="A192" s="37">
        <v>191</v>
      </c>
      <c r="D192" s="28">
        <v>1</v>
      </c>
      <c r="E192" s="28">
        <v>1</v>
      </c>
      <c r="F192" s="28">
        <v>1</v>
      </c>
      <c r="G192" s="28">
        <v>1</v>
      </c>
      <c r="H192" s="28">
        <v>1</v>
      </c>
      <c r="I192" s="28">
        <v>1</v>
      </c>
      <c r="J192" s="29">
        <v>1</v>
      </c>
      <c r="K192" s="29">
        <v>1</v>
      </c>
      <c r="L192" s="29">
        <v>0</v>
      </c>
      <c r="M192" s="29">
        <v>1</v>
      </c>
      <c r="N192" s="29">
        <v>0</v>
      </c>
      <c r="O192" s="29">
        <v>1</v>
      </c>
      <c r="P192" s="30">
        <v>1</v>
      </c>
      <c r="Q192" s="30">
        <v>1</v>
      </c>
      <c r="R192" s="31">
        <v>1</v>
      </c>
      <c r="S192" s="31">
        <v>1</v>
      </c>
      <c r="T192" s="31">
        <v>1</v>
      </c>
      <c r="U192" s="31">
        <v>1</v>
      </c>
      <c r="V192" s="31">
        <v>1</v>
      </c>
      <c r="W192" s="31">
        <v>1</v>
      </c>
      <c r="X192" s="31">
        <v>1</v>
      </c>
      <c r="Y192" s="31">
        <v>1</v>
      </c>
      <c r="Z192" s="31">
        <v>1</v>
      </c>
      <c r="AA192" s="31">
        <v>1</v>
      </c>
      <c r="AB192" s="6"/>
    </row>
    <row r="193" spans="1:29">
      <c r="A193" s="37">
        <v>192</v>
      </c>
      <c r="B193" s="46" t="s">
        <v>176</v>
      </c>
      <c r="C193" s="3" t="s">
        <v>177</v>
      </c>
      <c r="D193" s="28">
        <v>1</v>
      </c>
      <c r="E193" s="28">
        <v>1</v>
      </c>
      <c r="F193" s="28">
        <v>1</v>
      </c>
      <c r="G193" s="28">
        <v>1</v>
      </c>
      <c r="H193" s="28">
        <v>1</v>
      </c>
      <c r="I193" s="28">
        <v>1</v>
      </c>
      <c r="J193" s="29">
        <v>1</v>
      </c>
      <c r="K193" s="29">
        <v>1</v>
      </c>
      <c r="L193" s="29">
        <v>0</v>
      </c>
      <c r="M193" s="29">
        <v>0</v>
      </c>
      <c r="N193" s="29">
        <v>1</v>
      </c>
      <c r="O193" s="29">
        <v>0</v>
      </c>
      <c r="P193" s="30">
        <v>1</v>
      </c>
      <c r="Q193" s="30">
        <v>1</v>
      </c>
      <c r="R193" s="31">
        <v>1</v>
      </c>
      <c r="S193" s="31">
        <v>1</v>
      </c>
      <c r="T193" s="31">
        <v>1</v>
      </c>
      <c r="U193" s="31">
        <v>1</v>
      </c>
      <c r="V193" s="31">
        <v>1</v>
      </c>
      <c r="W193" s="31">
        <v>1</v>
      </c>
      <c r="X193" s="31">
        <v>1</v>
      </c>
      <c r="Y193" s="31">
        <v>1</v>
      </c>
      <c r="Z193" s="31">
        <v>1</v>
      </c>
      <c r="AA193" s="31">
        <v>1</v>
      </c>
    </row>
    <row r="194" spans="1:29">
      <c r="A194" s="37">
        <v>193</v>
      </c>
      <c r="B194" s="46"/>
      <c r="D194" s="28">
        <v>1</v>
      </c>
      <c r="E194" s="28">
        <v>1</v>
      </c>
      <c r="F194" s="28">
        <v>1</v>
      </c>
      <c r="G194" s="28">
        <v>1</v>
      </c>
      <c r="H194" s="28">
        <v>1</v>
      </c>
      <c r="I194" s="28">
        <v>1</v>
      </c>
      <c r="J194" s="29">
        <v>0</v>
      </c>
      <c r="K194" s="29">
        <v>0</v>
      </c>
      <c r="L194" s="29">
        <v>1</v>
      </c>
      <c r="M194" s="29">
        <v>1</v>
      </c>
      <c r="N194" s="29">
        <v>1</v>
      </c>
      <c r="O194" s="29">
        <v>0</v>
      </c>
      <c r="P194" s="30">
        <v>1</v>
      </c>
      <c r="Q194" s="30">
        <v>1</v>
      </c>
      <c r="R194" s="31">
        <v>1</v>
      </c>
      <c r="S194" s="31">
        <v>1</v>
      </c>
      <c r="T194" s="31">
        <v>1</v>
      </c>
      <c r="U194" s="31">
        <v>1</v>
      </c>
      <c r="V194" s="31">
        <v>1</v>
      </c>
      <c r="W194" s="31">
        <v>1</v>
      </c>
      <c r="X194" s="31">
        <v>1</v>
      </c>
      <c r="Y194" s="31">
        <v>1</v>
      </c>
      <c r="Z194" s="31">
        <v>1</v>
      </c>
      <c r="AA194" s="31">
        <v>1</v>
      </c>
    </row>
    <row r="195" spans="1:29">
      <c r="A195" s="37">
        <v>194</v>
      </c>
      <c r="B195" s="46"/>
      <c r="D195" s="28">
        <v>1</v>
      </c>
      <c r="E195" s="28">
        <v>1</v>
      </c>
      <c r="F195" s="28">
        <v>1</v>
      </c>
      <c r="G195" s="28">
        <v>1</v>
      </c>
      <c r="H195" s="28">
        <v>1</v>
      </c>
      <c r="I195" s="28">
        <v>1</v>
      </c>
      <c r="J195" s="29">
        <v>1</v>
      </c>
      <c r="K195" s="29">
        <v>1</v>
      </c>
      <c r="L195" s="29">
        <v>1</v>
      </c>
      <c r="M195" s="29">
        <v>1</v>
      </c>
      <c r="N195" s="29">
        <v>1</v>
      </c>
      <c r="O195" s="29">
        <v>1</v>
      </c>
      <c r="P195" s="30">
        <v>1</v>
      </c>
      <c r="Q195" s="30">
        <v>1</v>
      </c>
      <c r="R195" s="31">
        <v>1</v>
      </c>
      <c r="S195" s="31">
        <v>1</v>
      </c>
      <c r="T195" s="31">
        <v>1</v>
      </c>
      <c r="U195" s="31">
        <v>1</v>
      </c>
      <c r="V195" s="31">
        <v>1</v>
      </c>
      <c r="W195" s="31">
        <v>1</v>
      </c>
      <c r="X195" s="31">
        <v>1</v>
      </c>
      <c r="Y195" s="31">
        <v>1</v>
      </c>
      <c r="Z195" s="31">
        <v>1</v>
      </c>
      <c r="AA195" s="31">
        <v>1</v>
      </c>
    </row>
    <row r="196" spans="1:29" ht="25.5" customHeight="1">
      <c r="A196" s="37">
        <v>195</v>
      </c>
      <c r="D196" s="28">
        <v>1</v>
      </c>
      <c r="E196" s="28">
        <v>1</v>
      </c>
      <c r="F196" s="28">
        <v>1</v>
      </c>
      <c r="G196" s="28">
        <v>1</v>
      </c>
      <c r="H196" s="28">
        <v>1</v>
      </c>
      <c r="I196" s="28">
        <v>1</v>
      </c>
      <c r="J196" s="29">
        <v>0</v>
      </c>
      <c r="K196" s="29">
        <v>1</v>
      </c>
      <c r="L196" s="29">
        <v>0</v>
      </c>
      <c r="M196" s="29">
        <v>1</v>
      </c>
      <c r="N196" s="29">
        <v>0</v>
      </c>
      <c r="O196" s="29">
        <v>0</v>
      </c>
      <c r="P196" s="30">
        <v>1</v>
      </c>
      <c r="Q196" s="30">
        <v>1</v>
      </c>
      <c r="R196" s="31">
        <v>1</v>
      </c>
      <c r="S196" s="31">
        <v>1</v>
      </c>
      <c r="T196" s="31">
        <v>1</v>
      </c>
      <c r="U196" s="31">
        <v>0</v>
      </c>
      <c r="V196" s="31">
        <v>1</v>
      </c>
      <c r="W196" s="31">
        <v>1</v>
      </c>
      <c r="X196" s="31">
        <v>1</v>
      </c>
      <c r="Y196" s="31">
        <v>1</v>
      </c>
      <c r="Z196" s="31">
        <v>1</v>
      </c>
      <c r="AA196" s="31">
        <v>1</v>
      </c>
      <c r="AC196" s="54" t="s">
        <v>178</v>
      </c>
    </row>
    <row r="197" spans="1:29">
      <c r="A197" s="37">
        <v>196</v>
      </c>
      <c r="D197" s="28">
        <v>1</v>
      </c>
      <c r="E197" s="28">
        <v>1</v>
      </c>
      <c r="F197" s="28">
        <v>1</v>
      </c>
      <c r="G197" s="28">
        <v>1</v>
      </c>
      <c r="H197" s="28">
        <v>1</v>
      </c>
      <c r="I197" s="28">
        <v>1</v>
      </c>
      <c r="J197" s="29">
        <v>1</v>
      </c>
      <c r="K197" s="29">
        <v>1</v>
      </c>
      <c r="L197" s="29">
        <v>1</v>
      </c>
      <c r="M197" s="29">
        <v>1</v>
      </c>
      <c r="N197" s="29">
        <v>0</v>
      </c>
      <c r="O197" s="29">
        <v>0</v>
      </c>
      <c r="P197" s="30">
        <v>1</v>
      </c>
      <c r="Q197" s="30">
        <v>1</v>
      </c>
      <c r="R197" s="31">
        <v>1</v>
      </c>
      <c r="S197" s="31">
        <v>1</v>
      </c>
      <c r="T197" s="31">
        <v>1</v>
      </c>
      <c r="U197" s="31">
        <v>0</v>
      </c>
      <c r="V197" s="31">
        <v>1</v>
      </c>
      <c r="W197" s="31">
        <v>1</v>
      </c>
      <c r="X197" s="31">
        <v>1</v>
      </c>
      <c r="Y197" s="31">
        <v>1</v>
      </c>
      <c r="Z197" s="31">
        <v>1</v>
      </c>
      <c r="AA197" s="31">
        <v>1</v>
      </c>
    </row>
    <row r="198" spans="1:29">
      <c r="A198" s="37">
        <v>197</v>
      </c>
      <c r="B198" s="46" t="s">
        <v>179</v>
      </c>
      <c r="D198" s="28">
        <v>1</v>
      </c>
      <c r="E198" s="28">
        <v>1</v>
      </c>
      <c r="F198" s="28">
        <v>1</v>
      </c>
      <c r="G198" s="28">
        <v>1</v>
      </c>
      <c r="H198" s="28">
        <v>1</v>
      </c>
      <c r="I198" s="28">
        <v>1</v>
      </c>
      <c r="J198" s="29">
        <v>0</v>
      </c>
      <c r="K198" s="29">
        <v>1</v>
      </c>
      <c r="L198" s="29">
        <v>1</v>
      </c>
      <c r="M198" s="29">
        <v>0</v>
      </c>
      <c r="N198" s="29">
        <v>1</v>
      </c>
      <c r="O198" s="29">
        <v>1</v>
      </c>
      <c r="P198" s="30">
        <v>1</v>
      </c>
      <c r="Q198" s="30">
        <v>1</v>
      </c>
      <c r="R198" s="31">
        <v>1</v>
      </c>
      <c r="S198" s="31">
        <v>1</v>
      </c>
      <c r="T198" s="31">
        <v>1</v>
      </c>
      <c r="U198" s="31">
        <v>1</v>
      </c>
      <c r="V198" s="31">
        <v>1</v>
      </c>
      <c r="W198" s="31">
        <v>1</v>
      </c>
      <c r="X198" s="31">
        <v>1</v>
      </c>
      <c r="Y198" s="31">
        <v>1</v>
      </c>
      <c r="Z198" s="31">
        <v>1</v>
      </c>
      <c r="AA198" s="31">
        <v>1</v>
      </c>
    </row>
    <row r="199" spans="1:29">
      <c r="A199" s="37">
        <v>198</v>
      </c>
      <c r="D199" s="28">
        <v>1</v>
      </c>
      <c r="E199" s="28">
        <v>1</v>
      </c>
      <c r="F199" s="28">
        <v>1</v>
      </c>
      <c r="G199" s="28">
        <v>1</v>
      </c>
      <c r="H199" s="28">
        <v>1</v>
      </c>
      <c r="I199" s="28">
        <v>1</v>
      </c>
      <c r="J199" s="29">
        <v>1</v>
      </c>
      <c r="K199" s="29">
        <v>1</v>
      </c>
      <c r="L199" s="29">
        <v>0</v>
      </c>
      <c r="M199" s="29">
        <v>0</v>
      </c>
      <c r="N199" s="29">
        <v>0</v>
      </c>
      <c r="O199" s="29">
        <v>1</v>
      </c>
      <c r="P199" s="30">
        <v>1</v>
      </c>
      <c r="Q199" s="30">
        <v>1</v>
      </c>
      <c r="R199" s="31">
        <v>1</v>
      </c>
      <c r="S199" s="31">
        <v>1</v>
      </c>
      <c r="T199" s="31">
        <v>1</v>
      </c>
      <c r="U199" s="31">
        <v>1</v>
      </c>
      <c r="V199" s="31">
        <v>1</v>
      </c>
      <c r="W199" s="31">
        <v>1</v>
      </c>
      <c r="X199" s="31">
        <v>1</v>
      </c>
      <c r="Y199" s="31">
        <v>1</v>
      </c>
      <c r="Z199" s="31">
        <v>1</v>
      </c>
      <c r="AA199" s="31">
        <v>1</v>
      </c>
    </row>
    <row r="200" spans="1:29">
      <c r="A200" s="37">
        <v>199</v>
      </c>
      <c r="D200" s="28">
        <v>1</v>
      </c>
      <c r="E200" s="28">
        <v>1</v>
      </c>
      <c r="F200" s="28">
        <v>1</v>
      </c>
      <c r="G200" s="28">
        <v>1</v>
      </c>
      <c r="H200" s="28">
        <v>1</v>
      </c>
      <c r="I200" s="28">
        <v>1</v>
      </c>
      <c r="J200" s="29">
        <v>1</v>
      </c>
      <c r="K200" s="29">
        <v>1</v>
      </c>
      <c r="L200" s="29">
        <v>0</v>
      </c>
      <c r="M200" s="29">
        <v>0</v>
      </c>
      <c r="N200" s="29">
        <v>0</v>
      </c>
      <c r="O200" s="29">
        <v>0</v>
      </c>
      <c r="P200" s="30">
        <v>1</v>
      </c>
      <c r="Q200" s="30">
        <v>1</v>
      </c>
      <c r="R200" s="31">
        <v>1</v>
      </c>
      <c r="S200" s="31">
        <v>1</v>
      </c>
      <c r="T200" s="31">
        <v>1</v>
      </c>
      <c r="U200" s="31">
        <v>0</v>
      </c>
      <c r="V200" s="31">
        <v>0</v>
      </c>
      <c r="W200" s="31">
        <v>1</v>
      </c>
      <c r="X200" s="31">
        <v>1</v>
      </c>
      <c r="Y200" s="31">
        <v>1</v>
      </c>
      <c r="Z200" s="31">
        <v>1</v>
      </c>
      <c r="AA200" s="31">
        <v>1</v>
      </c>
    </row>
    <row r="201" spans="1:29">
      <c r="A201" s="37">
        <v>200</v>
      </c>
      <c r="B201" s="46"/>
      <c r="D201" s="28">
        <v>1</v>
      </c>
      <c r="E201" s="28">
        <v>1</v>
      </c>
      <c r="F201" s="28">
        <v>1</v>
      </c>
      <c r="G201" s="28">
        <v>0</v>
      </c>
      <c r="H201" s="28">
        <v>1</v>
      </c>
      <c r="I201" s="28">
        <v>1</v>
      </c>
      <c r="J201" s="29">
        <v>1</v>
      </c>
      <c r="K201" s="29">
        <v>1</v>
      </c>
      <c r="L201" s="29">
        <v>0</v>
      </c>
      <c r="M201" s="29">
        <v>0</v>
      </c>
      <c r="N201" s="29">
        <v>0</v>
      </c>
      <c r="O201" s="29">
        <v>0</v>
      </c>
      <c r="P201" s="30">
        <v>1</v>
      </c>
      <c r="Q201" s="30">
        <v>1</v>
      </c>
      <c r="R201" s="31">
        <v>1</v>
      </c>
      <c r="S201" s="31">
        <v>1</v>
      </c>
      <c r="T201" s="31">
        <v>0</v>
      </c>
      <c r="U201" s="31">
        <v>0</v>
      </c>
      <c r="V201" s="31">
        <v>1</v>
      </c>
      <c r="W201" s="31">
        <v>1</v>
      </c>
      <c r="X201" s="31">
        <v>1</v>
      </c>
      <c r="Y201" s="31">
        <v>1</v>
      </c>
      <c r="Z201" s="31">
        <v>1</v>
      </c>
      <c r="AA201" s="31">
        <v>1</v>
      </c>
    </row>
    <row r="202" spans="1:29">
      <c r="A202" s="37">
        <v>201</v>
      </c>
      <c r="D202" s="28">
        <v>1</v>
      </c>
      <c r="E202" s="28">
        <v>1</v>
      </c>
      <c r="F202" s="28">
        <v>1</v>
      </c>
      <c r="G202" s="28">
        <v>1</v>
      </c>
      <c r="H202" s="28">
        <v>1</v>
      </c>
      <c r="I202" s="28">
        <v>1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30">
        <v>1</v>
      </c>
      <c r="Q202" s="30">
        <v>1</v>
      </c>
      <c r="R202" s="31">
        <v>1</v>
      </c>
      <c r="S202" s="31">
        <v>1</v>
      </c>
      <c r="T202" s="31">
        <v>1</v>
      </c>
      <c r="U202" s="31">
        <v>1</v>
      </c>
      <c r="V202" s="31">
        <v>1</v>
      </c>
      <c r="W202" s="31">
        <v>1</v>
      </c>
      <c r="X202" s="31">
        <v>1</v>
      </c>
      <c r="Y202" s="31">
        <v>1</v>
      </c>
      <c r="Z202" s="31">
        <v>1</v>
      </c>
      <c r="AA202" s="31">
        <v>1</v>
      </c>
    </row>
    <row r="203" spans="1:29">
      <c r="A203" s="37">
        <v>202</v>
      </c>
      <c r="B203" s="46" t="s">
        <v>180</v>
      </c>
      <c r="C203" s="3" t="s">
        <v>181</v>
      </c>
      <c r="D203" s="28">
        <v>1</v>
      </c>
      <c r="E203" s="28">
        <v>1</v>
      </c>
      <c r="F203" s="28">
        <v>1</v>
      </c>
      <c r="G203" s="28">
        <v>1</v>
      </c>
      <c r="H203" s="28">
        <v>1</v>
      </c>
      <c r="I203" s="28">
        <v>1</v>
      </c>
      <c r="J203" s="29">
        <v>1</v>
      </c>
      <c r="K203" s="29">
        <v>1</v>
      </c>
      <c r="L203" s="29">
        <v>1</v>
      </c>
      <c r="M203" s="29">
        <v>1</v>
      </c>
      <c r="N203" s="29">
        <v>1</v>
      </c>
      <c r="O203" s="29">
        <v>1</v>
      </c>
      <c r="P203" s="30">
        <v>1</v>
      </c>
      <c r="Q203" s="30">
        <v>1</v>
      </c>
      <c r="R203" s="31">
        <v>1</v>
      </c>
      <c r="S203" s="31">
        <v>1</v>
      </c>
      <c r="T203" s="31">
        <v>1</v>
      </c>
      <c r="U203" s="31">
        <v>1</v>
      </c>
      <c r="V203" s="31">
        <v>1</v>
      </c>
      <c r="W203" s="31">
        <v>1</v>
      </c>
      <c r="X203" s="31">
        <v>1</v>
      </c>
      <c r="Y203" s="31">
        <v>1</v>
      </c>
      <c r="Z203" s="31">
        <v>1</v>
      </c>
      <c r="AA203" s="31">
        <v>1</v>
      </c>
    </row>
    <row r="204" spans="1:29">
      <c r="A204" s="37">
        <v>203</v>
      </c>
      <c r="D204" s="28">
        <v>1</v>
      </c>
      <c r="E204" s="28">
        <v>1</v>
      </c>
      <c r="F204" s="28">
        <v>1</v>
      </c>
      <c r="G204" s="28">
        <v>1</v>
      </c>
      <c r="H204" s="28">
        <v>1</v>
      </c>
      <c r="I204" s="28">
        <v>1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30">
        <v>1</v>
      </c>
      <c r="Q204" s="30">
        <v>0</v>
      </c>
      <c r="R204" s="31">
        <v>1</v>
      </c>
      <c r="S204" s="31">
        <v>1</v>
      </c>
      <c r="T204" s="31">
        <v>1</v>
      </c>
      <c r="U204" s="31">
        <v>1</v>
      </c>
      <c r="V204" s="31">
        <v>1</v>
      </c>
      <c r="W204" s="31">
        <v>1</v>
      </c>
      <c r="X204" s="31">
        <v>1</v>
      </c>
      <c r="Y204" s="31">
        <v>1</v>
      </c>
      <c r="Z204" s="31">
        <v>1</v>
      </c>
      <c r="AA204" s="31">
        <v>1</v>
      </c>
    </row>
    <row r="205" spans="1:29">
      <c r="A205" s="37">
        <v>204</v>
      </c>
      <c r="D205" s="28">
        <v>1</v>
      </c>
      <c r="E205" s="28">
        <v>1</v>
      </c>
      <c r="F205" s="28">
        <v>1</v>
      </c>
      <c r="G205" s="28">
        <v>1</v>
      </c>
      <c r="H205" s="28">
        <v>1</v>
      </c>
      <c r="I205" s="28">
        <v>1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30">
        <v>0</v>
      </c>
      <c r="Q205" s="30">
        <v>0</v>
      </c>
      <c r="R205" s="31">
        <v>1</v>
      </c>
      <c r="S205" s="31">
        <v>1</v>
      </c>
      <c r="T205" s="31">
        <v>1</v>
      </c>
      <c r="U205" s="31">
        <v>1</v>
      </c>
      <c r="V205" s="31">
        <v>1</v>
      </c>
      <c r="W205" s="31">
        <v>1</v>
      </c>
      <c r="X205" s="31">
        <v>1</v>
      </c>
      <c r="Y205" s="31">
        <v>1</v>
      </c>
      <c r="Z205" s="31">
        <v>1</v>
      </c>
      <c r="AA205" s="31">
        <v>1</v>
      </c>
    </row>
    <row r="206" spans="1:29">
      <c r="A206" s="37">
        <v>205</v>
      </c>
      <c r="B206" s="46"/>
      <c r="D206" s="28">
        <v>1</v>
      </c>
      <c r="E206" s="28">
        <v>1</v>
      </c>
      <c r="F206" s="28">
        <v>1</v>
      </c>
      <c r="G206" s="28">
        <v>1</v>
      </c>
      <c r="H206" s="28">
        <v>1</v>
      </c>
      <c r="I206" s="28">
        <v>1</v>
      </c>
      <c r="J206" s="29">
        <v>0</v>
      </c>
      <c r="K206" s="29">
        <v>1</v>
      </c>
      <c r="L206" s="29">
        <v>0</v>
      </c>
      <c r="M206" s="29">
        <v>1</v>
      </c>
      <c r="N206" s="29">
        <v>1</v>
      </c>
      <c r="O206" s="29">
        <v>1</v>
      </c>
      <c r="P206" s="30">
        <v>1</v>
      </c>
      <c r="Q206" s="30">
        <v>1</v>
      </c>
      <c r="R206" s="31">
        <v>1</v>
      </c>
      <c r="S206" s="31">
        <v>0</v>
      </c>
      <c r="T206" s="31">
        <v>0</v>
      </c>
      <c r="U206" s="31">
        <v>0</v>
      </c>
      <c r="V206" s="31">
        <v>1</v>
      </c>
      <c r="W206" s="31">
        <v>1</v>
      </c>
      <c r="X206" s="31">
        <v>1</v>
      </c>
      <c r="Y206" s="31">
        <v>1</v>
      </c>
      <c r="Z206" s="31">
        <v>1</v>
      </c>
      <c r="AA206" s="31">
        <v>1</v>
      </c>
    </row>
    <row r="207" spans="1:29">
      <c r="A207" s="37">
        <v>206</v>
      </c>
      <c r="B207" s="46"/>
      <c r="D207" s="28">
        <v>1</v>
      </c>
      <c r="E207" s="28">
        <v>1</v>
      </c>
      <c r="F207" s="28">
        <v>1</v>
      </c>
      <c r="G207" s="28">
        <v>1</v>
      </c>
      <c r="H207" s="28">
        <v>1</v>
      </c>
      <c r="I207" s="28">
        <v>1</v>
      </c>
      <c r="J207" s="29">
        <v>0</v>
      </c>
      <c r="K207" s="29">
        <v>1</v>
      </c>
      <c r="L207" s="29">
        <v>0</v>
      </c>
      <c r="M207" s="29">
        <v>1</v>
      </c>
      <c r="N207" s="29">
        <v>1</v>
      </c>
      <c r="O207" s="29">
        <v>0</v>
      </c>
      <c r="P207" s="30">
        <v>1</v>
      </c>
      <c r="Q207" s="30">
        <v>1</v>
      </c>
      <c r="R207" s="31">
        <v>1</v>
      </c>
      <c r="S207" s="31">
        <v>1</v>
      </c>
      <c r="T207" s="31">
        <v>1</v>
      </c>
      <c r="U207" s="31">
        <v>0</v>
      </c>
      <c r="V207" s="31">
        <v>1</v>
      </c>
      <c r="W207" s="31">
        <v>1</v>
      </c>
      <c r="X207" s="31">
        <v>1</v>
      </c>
      <c r="Y207" s="31">
        <v>1</v>
      </c>
      <c r="Z207" s="31">
        <v>1</v>
      </c>
      <c r="AA207" s="31">
        <v>0</v>
      </c>
    </row>
    <row r="208" spans="1:29">
      <c r="A208" s="37">
        <v>207</v>
      </c>
      <c r="D208" s="28">
        <v>1</v>
      </c>
      <c r="E208" s="28">
        <v>1</v>
      </c>
      <c r="F208" s="28">
        <v>1</v>
      </c>
      <c r="G208" s="28">
        <v>1</v>
      </c>
      <c r="H208" s="28">
        <v>1</v>
      </c>
      <c r="I208" s="28">
        <v>1</v>
      </c>
      <c r="J208" s="29">
        <v>1</v>
      </c>
      <c r="K208" s="29">
        <v>1</v>
      </c>
      <c r="L208" s="29">
        <v>1</v>
      </c>
      <c r="M208" s="29">
        <v>1</v>
      </c>
      <c r="N208" s="29">
        <v>1</v>
      </c>
      <c r="O208" s="29">
        <v>1</v>
      </c>
      <c r="P208" s="30">
        <v>1</v>
      </c>
      <c r="Q208" s="30">
        <v>1</v>
      </c>
      <c r="R208" s="31">
        <v>1</v>
      </c>
      <c r="S208" s="31">
        <v>1</v>
      </c>
      <c r="T208" s="31">
        <v>1</v>
      </c>
      <c r="U208" s="31">
        <v>0</v>
      </c>
      <c r="V208" s="31">
        <v>1</v>
      </c>
      <c r="W208" s="31">
        <v>1</v>
      </c>
      <c r="X208" s="31">
        <v>1</v>
      </c>
      <c r="Y208" s="31">
        <v>1</v>
      </c>
      <c r="Z208" s="31">
        <v>1</v>
      </c>
      <c r="AA208" s="31">
        <v>1</v>
      </c>
    </row>
    <row r="209" spans="1:27">
      <c r="A209" s="37">
        <v>208</v>
      </c>
      <c r="D209" s="28">
        <v>1</v>
      </c>
      <c r="E209" s="28">
        <v>1</v>
      </c>
      <c r="F209" s="28">
        <v>1</v>
      </c>
      <c r="G209" s="28">
        <v>1</v>
      </c>
      <c r="H209" s="28">
        <v>1</v>
      </c>
      <c r="I209" s="28">
        <v>1</v>
      </c>
      <c r="J209" s="29">
        <v>0</v>
      </c>
      <c r="K209" s="29">
        <v>0</v>
      </c>
      <c r="L209" s="29">
        <v>1</v>
      </c>
      <c r="M209" s="29">
        <v>0</v>
      </c>
      <c r="N209" s="29">
        <v>0</v>
      </c>
      <c r="O209" s="29">
        <v>1</v>
      </c>
      <c r="P209" s="30">
        <v>1</v>
      </c>
      <c r="Q209" s="30">
        <v>1</v>
      </c>
      <c r="R209" s="31">
        <v>0</v>
      </c>
      <c r="S209" s="31">
        <v>0</v>
      </c>
      <c r="T209" s="31">
        <v>1</v>
      </c>
      <c r="U209" s="31">
        <v>1</v>
      </c>
      <c r="V209" s="31">
        <v>1</v>
      </c>
      <c r="W209" s="31">
        <v>1</v>
      </c>
      <c r="X209" s="31">
        <v>1</v>
      </c>
      <c r="Y209" s="31">
        <v>1</v>
      </c>
      <c r="Z209" s="31">
        <v>1</v>
      </c>
      <c r="AA209" s="31">
        <v>1</v>
      </c>
    </row>
    <row r="210" spans="1:27">
      <c r="A210" s="37">
        <v>209</v>
      </c>
      <c r="D210" s="28">
        <v>1</v>
      </c>
      <c r="E210" s="28">
        <v>1</v>
      </c>
      <c r="F210" s="28">
        <v>1</v>
      </c>
      <c r="G210" s="28">
        <v>0</v>
      </c>
      <c r="H210" s="28">
        <v>1</v>
      </c>
      <c r="I210" s="28">
        <v>1</v>
      </c>
      <c r="J210" s="29">
        <v>0</v>
      </c>
      <c r="K210" s="29">
        <v>1</v>
      </c>
      <c r="L210" s="29">
        <v>0</v>
      </c>
      <c r="M210" s="29">
        <v>0</v>
      </c>
      <c r="N210" s="29">
        <v>0</v>
      </c>
      <c r="O210" s="29">
        <v>0</v>
      </c>
      <c r="P210" s="30">
        <v>1</v>
      </c>
      <c r="Q210" s="30">
        <v>1</v>
      </c>
      <c r="R210" s="31">
        <v>1</v>
      </c>
      <c r="S210" s="31">
        <v>1</v>
      </c>
      <c r="T210" s="31">
        <v>0</v>
      </c>
      <c r="U210" s="31">
        <v>0</v>
      </c>
      <c r="V210" s="31">
        <v>1</v>
      </c>
      <c r="W210" s="31">
        <v>1</v>
      </c>
      <c r="X210" s="31">
        <v>1</v>
      </c>
      <c r="Y210" s="31">
        <v>1</v>
      </c>
      <c r="Z210" s="31">
        <v>1</v>
      </c>
      <c r="AA210" s="31">
        <v>1</v>
      </c>
    </row>
    <row r="211" spans="1:27">
      <c r="A211" s="37">
        <v>210</v>
      </c>
      <c r="B211" s="46" t="s">
        <v>182</v>
      </c>
      <c r="D211" s="28">
        <v>1</v>
      </c>
      <c r="E211" s="28">
        <v>1</v>
      </c>
      <c r="F211" s="28">
        <v>1</v>
      </c>
      <c r="G211" s="28">
        <v>1</v>
      </c>
      <c r="H211" s="28">
        <v>1</v>
      </c>
      <c r="I211" s="28">
        <v>1</v>
      </c>
      <c r="J211" s="29">
        <v>1</v>
      </c>
      <c r="K211" s="29">
        <v>0</v>
      </c>
      <c r="L211" s="29">
        <v>0</v>
      </c>
      <c r="M211" s="29">
        <v>1</v>
      </c>
      <c r="N211" s="29">
        <v>0</v>
      </c>
      <c r="O211" s="29">
        <v>1</v>
      </c>
      <c r="P211" s="30">
        <v>1</v>
      </c>
      <c r="Q211" s="30">
        <v>1</v>
      </c>
      <c r="R211" s="31">
        <v>1</v>
      </c>
      <c r="S211" s="31">
        <v>1</v>
      </c>
      <c r="T211" s="31">
        <v>1</v>
      </c>
      <c r="U211" s="31">
        <v>0</v>
      </c>
      <c r="V211" s="31">
        <v>1</v>
      </c>
      <c r="W211" s="31">
        <v>1</v>
      </c>
      <c r="X211" s="31">
        <v>1</v>
      </c>
      <c r="Y211" s="31">
        <v>1</v>
      </c>
      <c r="Z211" s="31">
        <v>1</v>
      </c>
      <c r="AA211" s="31">
        <v>1</v>
      </c>
    </row>
    <row r="212" spans="1:27">
      <c r="A212" s="37">
        <v>211</v>
      </c>
      <c r="B212" s="46" t="s">
        <v>183</v>
      </c>
      <c r="C212" s="3" t="s">
        <v>184</v>
      </c>
      <c r="D212" s="28">
        <v>1</v>
      </c>
      <c r="E212" s="28">
        <v>1</v>
      </c>
      <c r="F212" s="28">
        <v>1</v>
      </c>
      <c r="G212" s="28">
        <v>1</v>
      </c>
      <c r="H212" s="28">
        <v>1</v>
      </c>
      <c r="I212" s="28">
        <v>1</v>
      </c>
      <c r="J212" s="29">
        <v>1</v>
      </c>
      <c r="K212" s="29">
        <v>1</v>
      </c>
      <c r="L212" s="29">
        <v>0</v>
      </c>
      <c r="M212" s="29">
        <v>1</v>
      </c>
      <c r="N212" s="29">
        <v>1</v>
      </c>
      <c r="O212" s="29">
        <v>1</v>
      </c>
      <c r="P212" s="30">
        <v>1</v>
      </c>
      <c r="Q212" s="30">
        <v>1</v>
      </c>
      <c r="R212" s="31">
        <v>1</v>
      </c>
      <c r="S212" s="31">
        <v>1</v>
      </c>
      <c r="T212" s="31">
        <v>1</v>
      </c>
      <c r="U212" s="31">
        <v>1</v>
      </c>
      <c r="V212" s="31">
        <v>1</v>
      </c>
      <c r="W212" s="31">
        <v>1</v>
      </c>
      <c r="X212" s="31">
        <v>1</v>
      </c>
      <c r="Y212" s="31">
        <v>1</v>
      </c>
      <c r="Z212" s="31">
        <v>1</v>
      </c>
      <c r="AA212" s="31">
        <v>1</v>
      </c>
    </row>
    <row r="213" spans="1:27">
      <c r="A213" s="37">
        <v>212</v>
      </c>
      <c r="D213" s="28">
        <v>1</v>
      </c>
      <c r="E213" s="28">
        <v>1</v>
      </c>
      <c r="F213" s="28">
        <v>1</v>
      </c>
      <c r="G213" s="28">
        <v>1</v>
      </c>
      <c r="H213" s="28">
        <v>1</v>
      </c>
      <c r="I213" s="28">
        <v>1</v>
      </c>
      <c r="J213" s="29">
        <v>1</v>
      </c>
      <c r="K213" s="29">
        <v>1</v>
      </c>
      <c r="L213" s="29">
        <v>1</v>
      </c>
      <c r="M213" s="29">
        <v>1</v>
      </c>
      <c r="N213" s="29">
        <v>1</v>
      </c>
      <c r="O213" s="29">
        <v>1</v>
      </c>
      <c r="P213" s="30">
        <v>1</v>
      </c>
      <c r="Q213" s="30">
        <v>1</v>
      </c>
      <c r="R213" s="31">
        <v>1</v>
      </c>
      <c r="S213" s="31">
        <v>1</v>
      </c>
      <c r="T213" s="31">
        <v>0</v>
      </c>
      <c r="U213" s="31">
        <v>0</v>
      </c>
      <c r="V213" s="31">
        <v>1</v>
      </c>
      <c r="W213" s="31">
        <v>1</v>
      </c>
      <c r="X213" s="31">
        <v>1</v>
      </c>
      <c r="Y213" s="31">
        <v>1</v>
      </c>
      <c r="Z213" s="31">
        <v>1</v>
      </c>
      <c r="AA213" s="31">
        <v>1</v>
      </c>
    </row>
    <row r="214" spans="1:27">
      <c r="A214" s="37">
        <v>213</v>
      </c>
      <c r="D214" s="28">
        <v>1</v>
      </c>
      <c r="E214" s="28">
        <v>1</v>
      </c>
      <c r="F214" s="28">
        <v>1</v>
      </c>
      <c r="G214" s="28">
        <v>1</v>
      </c>
      <c r="H214" s="28">
        <v>1</v>
      </c>
      <c r="I214" s="28">
        <v>1</v>
      </c>
      <c r="J214" s="29">
        <v>1</v>
      </c>
      <c r="K214" s="29">
        <v>1</v>
      </c>
      <c r="L214" s="29">
        <v>1</v>
      </c>
      <c r="M214" s="29">
        <v>1</v>
      </c>
      <c r="N214" s="29">
        <v>1</v>
      </c>
      <c r="O214" s="29">
        <v>1</v>
      </c>
      <c r="P214" s="30">
        <v>1</v>
      </c>
      <c r="Q214" s="30">
        <v>1</v>
      </c>
      <c r="R214" s="31">
        <v>1</v>
      </c>
      <c r="S214" s="31">
        <v>1</v>
      </c>
      <c r="T214" s="31">
        <v>1</v>
      </c>
      <c r="U214" s="31">
        <v>1</v>
      </c>
      <c r="V214" s="31">
        <v>1</v>
      </c>
      <c r="W214" s="31">
        <v>1</v>
      </c>
      <c r="X214" s="31">
        <v>1</v>
      </c>
      <c r="Y214" s="31">
        <v>1</v>
      </c>
      <c r="Z214" s="31">
        <v>1</v>
      </c>
      <c r="AA214" s="31">
        <v>1</v>
      </c>
    </row>
    <row r="215" spans="1:27">
      <c r="A215" s="37">
        <v>214</v>
      </c>
      <c r="B215" s="46" t="s">
        <v>185</v>
      </c>
      <c r="C215" s="3" t="s">
        <v>186</v>
      </c>
      <c r="D215" s="28">
        <v>1</v>
      </c>
      <c r="E215" s="28">
        <v>1</v>
      </c>
      <c r="F215" s="28">
        <v>1</v>
      </c>
      <c r="G215" s="28">
        <v>1</v>
      </c>
      <c r="H215" s="28">
        <v>1</v>
      </c>
      <c r="I215" s="28">
        <v>1</v>
      </c>
      <c r="J215" s="29">
        <v>1</v>
      </c>
      <c r="K215" s="29">
        <v>1</v>
      </c>
      <c r="L215" s="29">
        <v>1</v>
      </c>
      <c r="M215" s="29">
        <v>1</v>
      </c>
      <c r="N215" s="29">
        <v>1</v>
      </c>
      <c r="O215" s="29">
        <v>1</v>
      </c>
      <c r="P215" s="30">
        <v>1</v>
      </c>
      <c r="Q215" s="30">
        <v>1</v>
      </c>
      <c r="R215" s="31">
        <v>1</v>
      </c>
      <c r="S215" s="31">
        <v>1</v>
      </c>
      <c r="T215" s="31">
        <v>1</v>
      </c>
      <c r="U215" s="31">
        <v>1</v>
      </c>
      <c r="V215" s="31">
        <v>1</v>
      </c>
      <c r="W215" s="31">
        <v>1</v>
      </c>
      <c r="X215" s="31">
        <v>1</v>
      </c>
      <c r="Y215" s="31">
        <v>1</v>
      </c>
      <c r="Z215" s="31">
        <v>1</v>
      </c>
      <c r="AA215" s="31">
        <v>1</v>
      </c>
    </row>
    <row r="216" spans="1:27">
      <c r="A216" s="37">
        <v>215</v>
      </c>
      <c r="B216" s="46" t="s">
        <v>187</v>
      </c>
      <c r="C216" s="3" t="s">
        <v>188</v>
      </c>
      <c r="D216" s="28">
        <v>1</v>
      </c>
      <c r="E216" s="28">
        <v>1</v>
      </c>
      <c r="F216" s="28">
        <v>1</v>
      </c>
      <c r="G216" s="28">
        <v>1</v>
      </c>
      <c r="H216" s="28">
        <v>1</v>
      </c>
      <c r="I216" s="28">
        <v>1</v>
      </c>
      <c r="J216" s="29">
        <v>1</v>
      </c>
      <c r="K216" s="29">
        <v>1</v>
      </c>
      <c r="L216" s="29">
        <v>1</v>
      </c>
      <c r="M216" s="29">
        <v>1</v>
      </c>
      <c r="N216" s="29">
        <v>1</v>
      </c>
      <c r="O216" s="29">
        <v>1</v>
      </c>
      <c r="P216" s="30">
        <v>1</v>
      </c>
      <c r="Q216" s="30">
        <v>1</v>
      </c>
      <c r="R216" s="31">
        <v>1</v>
      </c>
      <c r="S216" s="31">
        <v>1</v>
      </c>
      <c r="T216" s="31">
        <v>1</v>
      </c>
      <c r="U216" s="31">
        <v>1</v>
      </c>
      <c r="V216" s="31">
        <v>1</v>
      </c>
      <c r="W216" s="31">
        <v>1</v>
      </c>
      <c r="X216" s="31">
        <v>1</v>
      </c>
      <c r="Y216" s="31">
        <v>1</v>
      </c>
      <c r="Z216" s="31">
        <v>1</v>
      </c>
      <c r="AA216" s="31">
        <v>1</v>
      </c>
    </row>
    <row r="217" spans="1:27">
      <c r="A217" s="37">
        <v>216</v>
      </c>
      <c r="B217" s="46" t="s">
        <v>189</v>
      </c>
      <c r="C217" s="3" t="s">
        <v>190</v>
      </c>
      <c r="D217" s="28">
        <v>1</v>
      </c>
      <c r="E217" s="28">
        <v>1</v>
      </c>
      <c r="F217" s="28">
        <v>1</v>
      </c>
      <c r="G217" s="28">
        <v>1</v>
      </c>
      <c r="H217" s="28">
        <v>1</v>
      </c>
      <c r="I217" s="28">
        <v>1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30">
        <v>1</v>
      </c>
      <c r="Q217" s="30">
        <v>1</v>
      </c>
      <c r="R217" s="31">
        <v>1</v>
      </c>
      <c r="S217" s="31">
        <v>1</v>
      </c>
      <c r="T217" s="31">
        <v>1</v>
      </c>
      <c r="U217" s="31">
        <v>1</v>
      </c>
      <c r="V217" s="31">
        <v>1</v>
      </c>
      <c r="W217" s="31">
        <v>1</v>
      </c>
      <c r="X217" s="31">
        <v>1</v>
      </c>
      <c r="Y217" s="31">
        <v>1</v>
      </c>
      <c r="Z217" s="31">
        <v>1</v>
      </c>
      <c r="AA217" s="31">
        <v>1</v>
      </c>
    </row>
    <row r="218" spans="1:27">
      <c r="A218" s="37">
        <v>217</v>
      </c>
      <c r="B218" s="46" t="s">
        <v>191</v>
      </c>
      <c r="C218" s="3" t="s">
        <v>192</v>
      </c>
      <c r="D218" s="28">
        <v>1</v>
      </c>
      <c r="E218" s="28">
        <v>1</v>
      </c>
      <c r="F218" s="28">
        <v>1</v>
      </c>
      <c r="G218" s="28">
        <v>1</v>
      </c>
      <c r="H218" s="28">
        <v>1</v>
      </c>
      <c r="I218" s="28">
        <v>1</v>
      </c>
      <c r="J218" s="29">
        <v>1</v>
      </c>
      <c r="K218" s="29">
        <v>1</v>
      </c>
      <c r="L218" s="29">
        <v>1</v>
      </c>
      <c r="M218" s="29">
        <v>1</v>
      </c>
      <c r="N218" s="29">
        <v>1</v>
      </c>
      <c r="O218" s="29">
        <v>1</v>
      </c>
      <c r="P218" s="30">
        <v>1</v>
      </c>
      <c r="Q218" s="30">
        <v>1</v>
      </c>
      <c r="R218" s="31">
        <v>1</v>
      </c>
      <c r="S218" s="31">
        <v>1</v>
      </c>
      <c r="T218" s="31">
        <v>1</v>
      </c>
      <c r="U218" s="31">
        <v>1</v>
      </c>
      <c r="V218" s="31">
        <v>1</v>
      </c>
      <c r="W218" s="31">
        <v>1</v>
      </c>
      <c r="X218" s="31">
        <v>1</v>
      </c>
      <c r="Y218" s="31">
        <v>1</v>
      </c>
      <c r="Z218" s="31">
        <v>1</v>
      </c>
      <c r="AA218" s="31">
        <v>1</v>
      </c>
    </row>
    <row r="219" spans="1:27">
      <c r="A219" s="37">
        <v>218</v>
      </c>
      <c r="B219" s="46" t="s">
        <v>193</v>
      </c>
      <c r="D219" s="28">
        <v>1</v>
      </c>
      <c r="E219" s="28">
        <v>0</v>
      </c>
      <c r="F219" s="28">
        <v>1</v>
      </c>
      <c r="G219" s="28">
        <v>1</v>
      </c>
      <c r="H219" s="28">
        <v>1</v>
      </c>
      <c r="I219" s="28">
        <v>1</v>
      </c>
      <c r="J219" s="29">
        <v>1</v>
      </c>
      <c r="K219" s="29">
        <v>1</v>
      </c>
      <c r="L219" s="29">
        <v>0</v>
      </c>
      <c r="M219" s="29">
        <v>1</v>
      </c>
      <c r="N219" s="29">
        <v>1</v>
      </c>
      <c r="O219" s="29">
        <v>0</v>
      </c>
      <c r="P219" s="30">
        <v>1</v>
      </c>
      <c r="Q219" s="30">
        <v>1</v>
      </c>
      <c r="R219" s="31">
        <v>1</v>
      </c>
      <c r="S219" s="31">
        <v>1</v>
      </c>
      <c r="T219" s="31">
        <v>1</v>
      </c>
      <c r="U219" s="31">
        <v>1</v>
      </c>
      <c r="V219" s="31">
        <v>1</v>
      </c>
      <c r="W219" s="31">
        <v>1</v>
      </c>
      <c r="X219" s="31">
        <v>1</v>
      </c>
      <c r="Y219" s="31">
        <v>1</v>
      </c>
      <c r="Z219" s="31">
        <v>1</v>
      </c>
      <c r="AA219" s="31">
        <v>1</v>
      </c>
    </row>
    <row r="220" spans="1:27">
      <c r="A220" s="37">
        <v>219</v>
      </c>
      <c r="B220" s="46" t="s">
        <v>194</v>
      </c>
      <c r="D220" s="28">
        <v>1</v>
      </c>
      <c r="E220" s="28">
        <v>1</v>
      </c>
      <c r="F220" s="28">
        <v>1</v>
      </c>
      <c r="G220" s="28">
        <v>1</v>
      </c>
      <c r="H220" s="28">
        <v>1</v>
      </c>
      <c r="I220" s="28">
        <v>1</v>
      </c>
      <c r="J220" s="29">
        <v>1</v>
      </c>
      <c r="K220" s="29">
        <v>1</v>
      </c>
      <c r="L220" s="29">
        <v>1</v>
      </c>
      <c r="M220" s="29">
        <v>1</v>
      </c>
      <c r="N220" s="29">
        <v>1</v>
      </c>
      <c r="O220" s="29">
        <v>1</v>
      </c>
      <c r="P220" s="30">
        <v>1</v>
      </c>
      <c r="Q220" s="30">
        <v>1</v>
      </c>
      <c r="R220" s="31">
        <v>1</v>
      </c>
      <c r="S220" s="31">
        <v>1</v>
      </c>
      <c r="T220" s="31">
        <v>1</v>
      </c>
      <c r="U220" s="31">
        <v>1</v>
      </c>
      <c r="V220" s="31">
        <v>1</v>
      </c>
      <c r="W220" s="31">
        <v>1</v>
      </c>
      <c r="X220" s="31">
        <v>1</v>
      </c>
      <c r="Y220" s="31">
        <v>1</v>
      </c>
      <c r="Z220" s="31">
        <v>1</v>
      </c>
      <c r="AA220" s="31">
        <v>1</v>
      </c>
    </row>
    <row r="221" spans="1:27">
      <c r="A221" s="37">
        <v>220</v>
      </c>
      <c r="D221" s="28">
        <v>0</v>
      </c>
      <c r="E221" s="28">
        <v>1</v>
      </c>
      <c r="F221" s="28">
        <v>1</v>
      </c>
      <c r="G221" s="28">
        <v>0</v>
      </c>
      <c r="H221" s="28">
        <v>1</v>
      </c>
      <c r="I221" s="28">
        <v>1</v>
      </c>
      <c r="J221" s="29">
        <v>1</v>
      </c>
      <c r="K221" s="29">
        <v>0</v>
      </c>
      <c r="L221" s="29">
        <v>0</v>
      </c>
      <c r="M221" s="29">
        <v>1</v>
      </c>
      <c r="N221" s="29">
        <v>0</v>
      </c>
      <c r="O221" s="29">
        <v>0</v>
      </c>
      <c r="P221" s="30">
        <v>1</v>
      </c>
      <c r="Q221" s="30">
        <v>1</v>
      </c>
      <c r="R221" s="31">
        <v>1</v>
      </c>
      <c r="S221" s="31">
        <v>1</v>
      </c>
      <c r="T221" s="31">
        <v>1</v>
      </c>
      <c r="U221" s="31">
        <v>1</v>
      </c>
      <c r="V221" s="31">
        <v>1</v>
      </c>
      <c r="W221" s="31">
        <v>1</v>
      </c>
      <c r="X221" s="31">
        <v>1</v>
      </c>
      <c r="Y221" s="31">
        <v>1</v>
      </c>
      <c r="Z221" s="31">
        <v>1</v>
      </c>
      <c r="AA221" s="31">
        <v>1</v>
      </c>
    </row>
    <row r="222" spans="1:27">
      <c r="A222" s="37">
        <v>221</v>
      </c>
      <c r="B222" s="46" t="s">
        <v>195</v>
      </c>
      <c r="D222" s="28">
        <v>1</v>
      </c>
      <c r="E222" s="28">
        <v>1</v>
      </c>
      <c r="F222" s="28">
        <v>1</v>
      </c>
      <c r="G222" s="28">
        <v>1</v>
      </c>
      <c r="H222" s="28">
        <v>1</v>
      </c>
      <c r="I222" s="28">
        <v>1</v>
      </c>
      <c r="J222" s="29">
        <v>1</v>
      </c>
      <c r="K222" s="29">
        <v>1</v>
      </c>
      <c r="L222" s="29">
        <v>1</v>
      </c>
      <c r="M222" s="29">
        <v>1</v>
      </c>
      <c r="N222" s="29">
        <v>1</v>
      </c>
      <c r="O222" s="29">
        <v>1</v>
      </c>
      <c r="P222" s="30">
        <v>1</v>
      </c>
      <c r="Q222" s="30">
        <v>1</v>
      </c>
      <c r="R222" s="31">
        <v>1</v>
      </c>
      <c r="S222" s="31">
        <v>1</v>
      </c>
      <c r="T222" s="31">
        <v>1</v>
      </c>
      <c r="U222" s="31">
        <v>0</v>
      </c>
      <c r="V222" s="31">
        <v>1</v>
      </c>
      <c r="W222" s="31">
        <v>1</v>
      </c>
      <c r="X222" s="31">
        <v>1</v>
      </c>
      <c r="Y222" s="31">
        <v>1</v>
      </c>
      <c r="Z222" s="31">
        <v>1</v>
      </c>
      <c r="AA222" s="31">
        <v>1</v>
      </c>
    </row>
    <row r="223" spans="1:27">
      <c r="A223" s="37">
        <v>222</v>
      </c>
      <c r="D223" s="28">
        <v>1</v>
      </c>
      <c r="E223" s="28">
        <v>1</v>
      </c>
      <c r="F223" s="28">
        <v>1</v>
      </c>
      <c r="G223" s="28">
        <v>1</v>
      </c>
      <c r="H223" s="28">
        <v>1</v>
      </c>
      <c r="I223" s="28">
        <v>1</v>
      </c>
      <c r="J223" s="29">
        <v>1</v>
      </c>
      <c r="K223" s="29">
        <v>1</v>
      </c>
      <c r="L223" s="29">
        <v>1</v>
      </c>
      <c r="M223" s="29">
        <v>1</v>
      </c>
      <c r="N223" s="29">
        <v>1</v>
      </c>
      <c r="O223" s="29">
        <v>1</v>
      </c>
      <c r="P223" s="30">
        <v>1</v>
      </c>
      <c r="Q223" s="30">
        <v>1</v>
      </c>
      <c r="R223" s="31">
        <v>1</v>
      </c>
      <c r="S223" s="31">
        <v>1</v>
      </c>
      <c r="T223" s="31">
        <v>1</v>
      </c>
      <c r="U223" s="31">
        <v>1</v>
      </c>
      <c r="V223" s="31">
        <v>1</v>
      </c>
      <c r="W223" s="31">
        <v>1</v>
      </c>
      <c r="X223" s="31">
        <v>1</v>
      </c>
      <c r="Y223" s="31">
        <v>1</v>
      </c>
      <c r="Z223" s="31">
        <v>1</v>
      </c>
      <c r="AA223" s="31">
        <v>1</v>
      </c>
    </row>
    <row r="224" spans="1:27">
      <c r="A224" s="37">
        <v>223</v>
      </c>
      <c r="B224" s="46" t="s">
        <v>196</v>
      </c>
      <c r="C224" s="3" t="s">
        <v>197</v>
      </c>
      <c r="D224" s="28">
        <v>1</v>
      </c>
      <c r="E224" s="28">
        <v>1</v>
      </c>
      <c r="F224" s="28">
        <v>1</v>
      </c>
      <c r="G224" s="28">
        <v>1</v>
      </c>
      <c r="H224" s="28">
        <v>1</v>
      </c>
      <c r="I224" s="28">
        <v>1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30">
        <v>1</v>
      </c>
      <c r="Q224" s="30">
        <v>1</v>
      </c>
      <c r="R224" s="31">
        <v>1</v>
      </c>
      <c r="S224" s="31">
        <v>1</v>
      </c>
      <c r="T224" s="31">
        <v>1</v>
      </c>
      <c r="U224" s="31">
        <v>1</v>
      </c>
      <c r="V224" s="31">
        <v>1</v>
      </c>
      <c r="W224" s="31">
        <v>1</v>
      </c>
      <c r="X224" s="31">
        <v>1</v>
      </c>
      <c r="Y224" s="31">
        <v>1</v>
      </c>
      <c r="Z224" s="31">
        <v>1</v>
      </c>
      <c r="AA224" s="31">
        <v>1</v>
      </c>
    </row>
    <row r="225" spans="1:27">
      <c r="A225" s="37">
        <v>224</v>
      </c>
      <c r="B225" s="46"/>
      <c r="D225" s="28">
        <v>1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9">
        <v>1</v>
      </c>
      <c r="K225" s="29">
        <v>1</v>
      </c>
      <c r="L225" s="29">
        <v>1</v>
      </c>
      <c r="M225" s="29">
        <v>1</v>
      </c>
      <c r="N225" s="29">
        <v>1</v>
      </c>
      <c r="O225" s="29">
        <v>1</v>
      </c>
      <c r="P225" s="30">
        <v>1</v>
      </c>
      <c r="Q225" s="30">
        <v>1</v>
      </c>
      <c r="R225" s="31">
        <v>1</v>
      </c>
      <c r="S225" s="31">
        <v>1</v>
      </c>
      <c r="T225" s="31">
        <v>1</v>
      </c>
      <c r="U225" s="31">
        <v>1</v>
      </c>
      <c r="V225" s="31">
        <v>1</v>
      </c>
      <c r="W225" s="31">
        <v>1</v>
      </c>
      <c r="X225" s="31">
        <v>1</v>
      </c>
      <c r="Y225" s="31">
        <v>1</v>
      </c>
      <c r="Z225" s="31">
        <v>1</v>
      </c>
      <c r="AA225" s="31">
        <v>1</v>
      </c>
    </row>
    <row r="226" spans="1:27">
      <c r="A226" s="37">
        <v>225</v>
      </c>
      <c r="D226" s="28">
        <v>1</v>
      </c>
      <c r="E226" s="28">
        <v>1</v>
      </c>
      <c r="F226" s="28">
        <v>1</v>
      </c>
      <c r="G226" s="28">
        <v>1</v>
      </c>
      <c r="H226" s="28">
        <v>1</v>
      </c>
      <c r="I226" s="28">
        <v>1</v>
      </c>
      <c r="J226" s="29">
        <v>0</v>
      </c>
      <c r="K226" s="29">
        <v>0</v>
      </c>
      <c r="L226" s="29">
        <v>1</v>
      </c>
      <c r="M226" s="29">
        <v>1</v>
      </c>
      <c r="N226" s="29">
        <v>1</v>
      </c>
      <c r="O226" s="29">
        <v>1</v>
      </c>
      <c r="P226" s="30">
        <v>1</v>
      </c>
      <c r="Q226" s="30">
        <v>1</v>
      </c>
      <c r="R226" s="31">
        <v>1</v>
      </c>
      <c r="S226" s="31">
        <v>1</v>
      </c>
      <c r="T226" s="31">
        <v>1</v>
      </c>
      <c r="U226" s="31">
        <v>1</v>
      </c>
      <c r="V226" s="31">
        <v>1</v>
      </c>
      <c r="W226" s="31">
        <v>1</v>
      </c>
      <c r="X226" s="31">
        <v>1</v>
      </c>
      <c r="Y226" s="31">
        <v>1</v>
      </c>
      <c r="Z226" s="31">
        <v>1</v>
      </c>
      <c r="AA226" s="31">
        <v>1</v>
      </c>
    </row>
    <row r="227" spans="1:27">
      <c r="A227" s="37">
        <v>226</v>
      </c>
      <c r="D227" s="28">
        <v>1</v>
      </c>
      <c r="E227" s="28">
        <v>1</v>
      </c>
      <c r="F227" s="28">
        <v>1</v>
      </c>
      <c r="G227" s="28">
        <v>1</v>
      </c>
      <c r="H227" s="28">
        <v>1</v>
      </c>
      <c r="I227" s="28">
        <v>1</v>
      </c>
      <c r="J227" s="29">
        <v>1</v>
      </c>
      <c r="K227" s="29">
        <v>1</v>
      </c>
      <c r="L227" s="29">
        <v>1</v>
      </c>
      <c r="M227" s="29">
        <v>1</v>
      </c>
      <c r="N227" s="29">
        <v>1</v>
      </c>
      <c r="O227" s="29">
        <v>1</v>
      </c>
      <c r="P227" s="30">
        <v>1</v>
      </c>
      <c r="Q227" s="30">
        <v>1</v>
      </c>
      <c r="R227" s="31">
        <v>1</v>
      </c>
      <c r="S227" s="31">
        <v>1</v>
      </c>
      <c r="T227" s="31">
        <v>1</v>
      </c>
      <c r="U227" s="31">
        <v>1</v>
      </c>
      <c r="V227" s="31">
        <v>1</v>
      </c>
      <c r="W227" s="31">
        <v>0</v>
      </c>
      <c r="X227" s="31">
        <v>0</v>
      </c>
      <c r="Y227" s="31">
        <v>1</v>
      </c>
      <c r="Z227" s="31">
        <v>1</v>
      </c>
      <c r="AA227" s="31">
        <v>1</v>
      </c>
    </row>
    <row r="228" spans="1:27">
      <c r="A228" s="37">
        <v>227</v>
      </c>
      <c r="B228" s="46" t="s">
        <v>198</v>
      </c>
      <c r="C228" s="3" t="s">
        <v>199</v>
      </c>
      <c r="D228" s="28">
        <v>1</v>
      </c>
      <c r="E228" s="28">
        <v>1</v>
      </c>
      <c r="F228" s="28">
        <v>1</v>
      </c>
      <c r="G228" s="28">
        <v>1</v>
      </c>
      <c r="H228" s="28">
        <v>1</v>
      </c>
      <c r="I228" s="28">
        <v>1</v>
      </c>
      <c r="J228" s="29">
        <v>1</v>
      </c>
      <c r="K228" s="29">
        <v>1</v>
      </c>
      <c r="L228" s="29">
        <v>1</v>
      </c>
      <c r="M228" s="29">
        <v>1</v>
      </c>
      <c r="N228" s="29">
        <v>1</v>
      </c>
      <c r="O228" s="29">
        <v>1</v>
      </c>
      <c r="P228" s="30">
        <v>1</v>
      </c>
      <c r="Q228" s="30">
        <v>1</v>
      </c>
      <c r="R228" s="31">
        <v>1</v>
      </c>
      <c r="S228" s="31">
        <v>1</v>
      </c>
      <c r="T228" s="31">
        <v>1</v>
      </c>
      <c r="U228" s="31">
        <v>1</v>
      </c>
      <c r="V228" s="31">
        <v>1</v>
      </c>
      <c r="W228" s="31">
        <v>1</v>
      </c>
      <c r="X228" s="31">
        <v>1</v>
      </c>
      <c r="Y228" s="31">
        <v>1</v>
      </c>
      <c r="Z228" s="31">
        <v>1</v>
      </c>
      <c r="AA228" s="31">
        <v>1</v>
      </c>
    </row>
    <row r="229" spans="1:27">
      <c r="A229" s="37">
        <v>228</v>
      </c>
      <c r="D229" s="28">
        <v>1</v>
      </c>
      <c r="E229" s="28">
        <v>1</v>
      </c>
      <c r="F229" s="28">
        <v>1</v>
      </c>
      <c r="G229" s="28">
        <v>1</v>
      </c>
      <c r="H229" s="28">
        <v>1</v>
      </c>
      <c r="I229" s="28">
        <v>1</v>
      </c>
      <c r="J229" s="29">
        <v>1</v>
      </c>
      <c r="K229" s="29">
        <v>1</v>
      </c>
      <c r="L229" s="29">
        <v>1</v>
      </c>
      <c r="M229" s="29">
        <v>1</v>
      </c>
      <c r="N229" s="29">
        <v>1</v>
      </c>
      <c r="O229" s="29">
        <v>1</v>
      </c>
      <c r="P229" s="30">
        <v>1</v>
      </c>
      <c r="Q229" s="30">
        <v>1</v>
      </c>
      <c r="R229" s="31">
        <v>1</v>
      </c>
      <c r="S229" s="31">
        <v>1</v>
      </c>
      <c r="T229" s="31">
        <v>1</v>
      </c>
      <c r="U229" s="31">
        <v>1</v>
      </c>
      <c r="V229" s="31">
        <v>1</v>
      </c>
      <c r="W229" s="31">
        <v>1</v>
      </c>
      <c r="X229" s="31">
        <v>1</v>
      </c>
      <c r="Y229" s="31">
        <v>1</v>
      </c>
      <c r="Z229" s="31">
        <v>1</v>
      </c>
      <c r="AA229" s="31">
        <v>1</v>
      </c>
    </row>
    <row r="230" spans="1:27">
      <c r="A230" s="37">
        <v>229</v>
      </c>
      <c r="B230" s="46" t="s">
        <v>200</v>
      </c>
      <c r="C230" s="3" t="s">
        <v>201</v>
      </c>
      <c r="D230" s="28">
        <v>1</v>
      </c>
      <c r="E230" s="28">
        <v>1</v>
      </c>
      <c r="F230" s="28">
        <v>1</v>
      </c>
      <c r="G230" s="28">
        <v>1</v>
      </c>
      <c r="H230" s="28">
        <v>1</v>
      </c>
      <c r="I230" s="28">
        <v>1</v>
      </c>
      <c r="J230" s="29">
        <v>1</v>
      </c>
      <c r="K230" s="29">
        <v>1</v>
      </c>
      <c r="L230" s="29">
        <v>1</v>
      </c>
      <c r="M230" s="29">
        <v>1</v>
      </c>
      <c r="N230" s="29">
        <v>1</v>
      </c>
      <c r="O230" s="29">
        <v>1</v>
      </c>
      <c r="P230" s="30">
        <v>1</v>
      </c>
      <c r="Q230" s="30">
        <v>1</v>
      </c>
      <c r="R230" s="31">
        <v>1</v>
      </c>
      <c r="S230" s="31">
        <v>1</v>
      </c>
      <c r="T230" s="31">
        <v>1</v>
      </c>
      <c r="U230" s="31">
        <v>1</v>
      </c>
      <c r="V230" s="31">
        <v>1</v>
      </c>
      <c r="W230" s="31">
        <v>1</v>
      </c>
      <c r="X230" s="31">
        <v>1</v>
      </c>
      <c r="Y230" s="31">
        <v>1</v>
      </c>
      <c r="Z230" s="31">
        <v>1</v>
      </c>
      <c r="AA230" s="31">
        <v>1</v>
      </c>
    </row>
    <row r="231" spans="1:27">
      <c r="A231" s="37">
        <v>230</v>
      </c>
      <c r="D231" s="28">
        <v>1</v>
      </c>
      <c r="E231" s="28">
        <v>1</v>
      </c>
      <c r="F231" s="28">
        <v>1</v>
      </c>
      <c r="G231" s="28">
        <v>1</v>
      </c>
      <c r="H231" s="28">
        <v>1</v>
      </c>
      <c r="I231" s="28">
        <v>1</v>
      </c>
      <c r="J231" s="29">
        <v>1</v>
      </c>
      <c r="K231" s="29">
        <v>1</v>
      </c>
      <c r="L231" s="29">
        <v>1</v>
      </c>
      <c r="M231" s="29">
        <v>1</v>
      </c>
      <c r="N231" s="29">
        <v>1</v>
      </c>
      <c r="O231" s="29">
        <v>1</v>
      </c>
      <c r="P231" s="30">
        <v>1</v>
      </c>
      <c r="Q231" s="30">
        <v>1</v>
      </c>
      <c r="R231" s="31">
        <v>1</v>
      </c>
      <c r="S231" s="31">
        <v>1</v>
      </c>
      <c r="T231" s="31">
        <v>1</v>
      </c>
      <c r="U231" s="31">
        <v>1</v>
      </c>
      <c r="V231" s="31">
        <v>1</v>
      </c>
      <c r="W231" s="31">
        <v>1</v>
      </c>
      <c r="X231" s="31">
        <v>1</v>
      </c>
      <c r="Y231" s="31">
        <v>1</v>
      </c>
      <c r="Z231" s="31">
        <v>1</v>
      </c>
      <c r="AA231" s="31">
        <v>1</v>
      </c>
    </row>
    <row r="232" spans="1:27">
      <c r="A232" s="37">
        <v>231</v>
      </c>
      <c r="B232" s="46" t="s">
        <v>202</v>
      </c>
      <c r="C232" s="3" t="s">
        <v>203</v>
      </c>
      <c r="D232" s="28">
        <v>1</v>
      </c>
      <c r="E232" s="28">
        <v>1</v>
      </c>
      <c r="F232" s="28">
        <v>1</v>
      </c>
      <c r="G232" s="28">
        <v>1</v>
      </c>
      <c r="H232" s="28">
        <v>1</v>
      </c>
      <c r="I232" s="28">
        <v>1</v>
      </c>
      <c r="J232" s="29">
        <v>1</v>
      </c>
      <c r="K232" s="29">
        <v>0</v>
      </c>
      <c r="L232" s="29">
        <v>1</v>
      </c>
      <c r="M232" s="29">
        <v>1</v>
      </c>
      <c r="N232" s="29">
        <v>1</v>
      </c>
      <c r="O232" s="29">
        <v>0</v>
      </c>
      <c r="P232" s="30">
        <v>1</v>
      </c>
      <c r="Q232" s="30">
        <v>1</v>
      </c>
      <c r="R232" s="31">
        <v>1</v>
      </c>
      <c r="S232" s="31">
        <v>1</v>
      </c>
      <c r="T232" s="31">
        <v>1</v>
      </c>
      <c r="U232" s="31">
        <v>1</v>
      </c>
      <c r="V232" s="31">
        <v>1</v>
      </c>
      <c r="W232" s="31">
        <v>1</v>
      </c>
      <c r="X232" s="31">
        <v>1</v>
      </c>
      <c r="Y232" s="31">
        <v>1</v>
      </c>
      <c r="Z232" s="31">
        <v>1</v>
      </c>
      <c r="AA232" s="31">
        <v>1</v>
      </c>
    </row>
    <row r="233" spans="1:27">
      <c r="A233" s="37">
        <v>232</v>
      </c>
      <c r="D233" s="28">
        <v>1</v>
      </c>
      <c r="E233" s="28">
        <v>1</v>
      </c>
      <c r="F233" s="28">
        <v>1</v>
      </c>
      <c r="G233" s="28">
        <v>1</v>
      </c>
      <c r="H233" s="28">
        <v>1</v>
      </c>
      <c r="I233" s="28">
        <v>1</v>
      </c>
      <c r="J233" s="29">
        <v>1</v>
      </c>
      <c r="K233" s="29">
        <v>1</v>
      </c>
      <c r="L233" s="29">
        <v>1</v>
      </c>
      <c r="M233" s="29">
        <v>1</v>
      </c>
      <c r="N233" s="29">
        <v>1</v>
      </c>
      <c r="O233" s="29">
        <v>1</v>
      </c>
      <c r="P233" s="30">
        <v>1</v>
      </c>
      <c r="Q233" s="30">
        <v>1</v>
      </c>
      <c r="R233" s="31">
        <v>1</v>
      </c>
      <c r="S233" s="31">
        <v>1</v>
      </c>
      <c r="T233" s="31">
        <v>0</v>
      </c>
      <c r="U233" s="31">
        <v>0</v>
      </c>
      <c r="V233" s="31">
        <v>1</v>
      </c>
      <c r="W233" s="31">
        <v>1</v>
      </c>
      <c r="X233" s="31">
        <v>1</v>
      </c>
      <c r="Y233" s="31">
        <v>1</v>
      </c>
      <c r="Z233" s="31">
        <v>1</v>
      </c>
      <c r="AA233" s="31">
        <v>1</v>
      </c>
    </row>
    <row r="234" spans="1:27">
      <c r="A234" s="37">
        <v>233</v>
      </c>
      <c r="D234" s="28">
        <v>1</v>
      </c>
      <c r="E234" s="28">
        <v>1</v>
      </c>
      <c r="F234" s="28">
        <v>1</v>
      </c>
      <c r="G234" s="28">
        <v>1</v>
      </c>
      <c r="H234" s="28">
        <v>1</v>
      </c>
      <c r="I234" s="28">
        <v>1</v>
      </c>
      <c r="J234" s="29">
        <v>1</v>
      </c>
      <c r="K234" s="29">
        <v>1</v>
      </c>
      <c r="L234" s="29">
        <v>1</v>
      </c>
      <c r="M234" s="29">
        <v>1</v>
      </c>
      <c r="N234" s="29">
        <v>1</v>
      </c>
      <c r="O234" s="29">
        <v>1</v>
      </c>
      <c r="P234" s="30">
        <v>1</v>
      </c>
      <c r="Q234" s="30">
        <v>1</v>
      </c>
      <c r="R234" s="31">
        <v>1</v>
      </c>
      <c r="S234" s="31">
        <v>1</v>
      </c>
      <c r="T234" s="31">
        <v>0</v>
      </c>
      <c r="U234" s="31">
        <v>1</v>
      </c>
      <c r="V234" s="31">
        <v>1</v>
      </c>
      <c r="W234" s="31">
        <v>1</v>
      </c>
      <c r="X234" s="31">
        <v>1</v>
      </c>
      <c r="Y234" s="31">
        <v>1</v>
      </c>
      <c r="Z234" s="31">
        <v>1</v>
      </c>
      <c r="AA234" s="31">
        <v>1</v>
      </c>
    </row>
    <row r="235" spans="1:27">
      <c r="A235" s="37">
        <v>234</v>
      </c>
      <c r="B235" s="46" t="s">
        <v>204</v>
      </c>
      <c r="D235" s="28">
        <v>1</v>
      </c>
      <c r="E235" s="28">
        <v>1</v>
      </c>
      <c r="F235" s="28">
        <v>1</v>
      </c>
      <c r="G235" s="28">
        <v>1</v>
      </c>
      <c r="H235" s="28">
        <v>1</v>
      </c>
      <c r="I235" s="28">
        <v>1</v>
      </c>
      <c r="J235" s="29">
        <v>1</v>
      </c>
      <c r="K235" s="29">
        <v>1</v>
      </c>
      <c r="L235" s="29">
        <v>0</v>
      </c>
      <c r="M235" s="29">
        <v>1</v>
      </c>
      <c r="N235" s="29">
        <v>0</v>
      </c>
      <c r="O235" s="29">
        <v>0</v>
      </c>
      <c r="P235" s="30">
        <v>1</v>
      </c>
      <c r="Q235" s="30">
        <v>1</v>
      </c>
      <c r="R235" s="31">
        <v>1</v>
      </c>
      <c r="S235" s="31">
        <v>1</v>
      </c>
      <c r="T235" s="31">
        <v>0</v>
      </c>
      <c r="U235" s="31">
        <v>1</v>
      </c>
      <c r="V235" s="31">
        <v>1</v>
      </c>
      <c r="W235" s="31">
        <v>1</v>
      </c>
      <c r="X235" s="31">
        <v>1</v>
      </c>
      <c r="Y235" s="31">
        <v>1</v>
      </c>
      <c r="Z235" s="31">
        <v>1</v>
      </c>
      <c r="AA235" s="31">
        <v>1</v>
      </c>
    </row>
    <row r="236" spans="1:27">
      <c r="A236" s="37">
        <v>235</v>
      </c>
      <c r="B236" s="46"/>
      <c r="D236" s="28">
        <v>1</v>
      </c>
      <c r="E236" s="28">
        <v>1</v>
      </c>
      <c r="F236" s="28">
        <v>1</v>
      </c>
      <c r="G236" s="28">
        <v>1</v>
      </c>
      <c r="H236" s="28">
        <v>1</v>
      </c>
      <c r="I236" s="28">
        <v>1</v>
      </c>
      <c r="J236" s="29">
        <v>1</v>
      </c>
      <c r="K236" s="29">
        <v>1</v>
      </c>
      <c r="L236" s="29">
        <v>1</v>
      </c>
      <c r="M236" s="29">
        <v>1</v>
      </c>
      <c r="N236" s="29">
        <v>1</v>
      </c>
      <c r="O236" s="29">
        <v>1</v>
      </c>
      <c r="P236" s="30">
        <v>1</v>
      </c>
      <c r="Q236" s="30">
        <v>1</v>
      </c>
      <c r="R236" s="31">
        <v>1</v>
      </c>
      <c r="S236" s="31">
        <v>1</v>
      </c>
      <c r="T236" s="31">
        <v>1</v>
      </c>
      <c r="U236" s="31">
        <v>1</v>
      </c>
      <c r="V236" s="31">
        <v>1</v>
      </c>
      <c r="W236" s="31">
        <v>1</v>
      </c>
      <c r="X236" s="31">
        <v>1</v>
      </c>
      <c r="Y236" s="31">
        <v>1</v>
      </c>
      <c r="Z236" s="31">
        <v>1</v>
      </c>
      <c r="AA236" s="31">
        <v>1</v>
      </c>
    </row>
    <row r="237" spans="1:27">
      <c r="A237" s="37">
        <v>236</v>
      </c>
      <c r="B237" s="46"/>
      <c r="D237" s="28">
        <v>1</v>
      </c>
      <c r="E237" s="28">
        <v>1</v>
      </c>
      <c r="F237" s="28">
        <v>1</v>
      </c>
      <c r="G237" s="28">
        <v>1</v>
      </c>
      <c r="H237" s="28">
        <v>1</v>
      </c>
      <c r="I237" s="28">
        <v>1</v>
      </c>
      <c r="J237" s="29">
        <v>0</v>
      </c>
      <c r="K237" s="29">
        <v>0</v>
      </c>
      <c r="L237" s="29">
        <v>0</v>
      </c>
      <c r="M237" s="29">
        <v>1</v>
      </c>
      <c r="N237" s="29">
        <v>1</v>
      </c>
      <c r="O237" s="29">
        <v>1</v>
      </c>
      <c r="P237" s="30">
        <v>1</v>
      </c>
      <c r="Q237" s="30">
        <v>0</v>
      </c>
      <c r="R237" s="31">
        <v>1</v>
      </c>
      <c r="S237" s="31">
        <v>1</v>
      </c>
      <c r="T237" s="31">
        <v>0</v>
      </c>
      <c r="U237" s="31">
        <v>1</v>
      </c>
      <c r="V237" s="31">
        <v>1</v>
      </c>
      <c r="W237" s="31">
        <v>1</v>
      </c>
      <c r="X237" s="31">
        <v>1</v>
      </c>
      <c r="Y237" s="31">
        <v>1</v>
      </c>
      <c r="Z237" s="31">
        <v>1</v>
      </c>
      <c r="AA237" s="31">
        <v>1</v>
      </c>
    </row>
    <row r="238" spans="1:27">
      <c r="A238" s="37">
        <v>237</v>
      </c>
      <c r="B238" s="46"/>
      <c r="D238" s="28">
        <v>1</v>
      </c>
      <c r="E238" s="28">
        <v>1</v>
      </c>
      <c r="F238" s="28">
        <v>1</v>
      </c>
      <c r="G238" s="28">
        <v>1</v>
      </c>
      <c r="H238" s="28">
        <v>1</v>
      </c>
      <c r="I238" s="28">
        <v>1</v>
      </c>
      <c r="J238" s="29">
        <v>1</v>
      </c>
      <c r="K238" s="29">
        <v>1</v>
      </c>
      <c r="L238" s="29">
        <v>1</v>
      </c>
      <c r="M238" s="29">
        <v>1</v>
      </c>
      <c r="N238" s="29">
        <v>1</v>
      </c>
      <c r="O238" s="29">
        <v>1</v>
      </c>
      <c r="P238" s="30">
        <v>1</v>
      </c>
      <c r="Q238" s="30">
        <v>1</v>
      </c>
      <c r="R238" s="31">
        <v>1</v>
      </c>
      <c r="S238" s="31">
        <v>1</v>
      </c>
      <c r="T238" s="31">
        <v>1</v>
      </c>
      <c r="U238" s="31">
        <v>1</v>
      </c>
      <c r="V238" s="31">
        <v>1</v>
      </c>
      <c r="W238" s="31">
        <v>1</v>
      </c>
      <c r="X238" s="31">
        <v>1</v>
      </c>
      <c r="Y238" s="31">
        <v>1</v>
      </c>
      <c r="Z238" s="31">
        <v>1</v>
      </c>
      <c r="AA238" s="31">
        <v>1</v>
      </c>
    </row>
    <row r="239" spans="1:27">
      <c r="A239" s="37">
        <v>238</v>
      </c>
      <c r="B239" s="46"/>
      <c r="D239" s="28">
        <v>1</v>
      </c>
      <c r="E239" s="28">
        <v>1</v>
      </c>
      <c r="F239" s="28">
        <v>1</v>
      </c>
      <c r="G239" s="28">
        <v>1</v>
      </c>
      <c r="H239" s="28">
        <v>1</v>
      </c>
      <c r="I239" s="28">
        <v>1</v>
      </c>
      <c r="J239" s="29">
        <v>1</v>
      </c>
      <c r="K239" s="29">
        <v>1</v>
      </c>
      <c r="L239" s="29">
        <v>1</v>
      </c>
      <c r="M239" s="29">
        <v>1</v>
      </c>
      <c r="N239" s="29">
        <v>1</v>
      </c>
      <c r="O239" s="29">
        <v>1</v>
      </c>
      <c r="P239" s="30">
        <v>1</v>
      </c>
      <c r="Q239" s="30">
        <v>1</v>
      </c>
      <c r="R239" s="31">
        <v>1</v>
      </c>
      <c r="S239" s="31">
        <v>1</v>
      </c>
      <c r="T239" s="31">
        <v>1</v>
      </c>
      <c r="U239" s="31">
        <v>1</v>
      </c>
      <c r="V239" s="31">
        <v>1</v>
      </c>
      <c r="W239" s="31">
        <v>1</v>
      </c>
      <c r="X239" s="31">
        <v>1</v>
      </c>
      <c r="Y239" s="31">
        <v>1</v>
      </c>
      <c r="Z239" s="31">
        <v>1</v>
      </c>
      <c r="AA239" s="31">
        <v>1</v>
      </c>
    </row>
    <row r="240" spans="1:27">
      <c r="A240" s="37">
        <v>239</v>
      </c>
      <c r="B240" s="46"/>
      <c r="D240" s="28">
        <v>1</v>
      </c>
      <c r="E240" s="28">
        <v>1</v>
      </c>
      <c r="F240" s="28">
        <v>1</v>
      </c>
      <c r="G240" s="28">
        <v>1</v>
      </c>
      <c r="H240" s="28">
        <v>1</v>
      </c>
      <c r="I240" s="28">
        <v>1</v>
      </c>
      <c r="J240" s="29">
        <v>1</v>
      </c>
      <c r="K240" s="29">
        <v>1</v>
      </c>
      <c r="L240" s="29">
        <v>0</v>
      </c>
      <c r="M240" s="29">
        <v>1</v>
      </c>
      <c r="N240" s="29">
        <v>0</v>
      </c>
      <c r="O240" s="29">
        <v>1</v>
      </c>
      <c r="P240" s="30">
        <v>1</v>
      </c>
      <c r="Q240" s="30">
        <v>1</v>
      </c>
      <c r="R240" s="31">
        <v>1</v>
      </c>
      <c r="S240" s="31">
        <v>1</v>
      </c>
      <c r="T240" s="31">
        <v>1</v>
      </c>
      <c r="U240" s="31">
        <v>1</v>
      </c>
      <c r="V240" s="31">
        <v>1</v>
      </c>
      <c r="W240" s="31">
        <v>1</v>
      </c>
      <c r="X240" s="31">
        <v>1</v>
      </c>
      <c r="Y240" s="31">
        <v>1</v>
      </c>
      <c r="Z240" s="31">
        <v>1</v>
      </c>
      <c r="AA240" s="31">
        <v>1</v>
      </c>
    </row>
    <row r="241" spans="1:27">
      <c r="A241" s="37">
        <v>240</v>
      </c>
      <c r="B241" s="46"/>
      <c r="D241" s="28">
        <v>1</v>
      </c>
      <c r="E241" s="28">
        <v>1</v>
      </c>
      <c r="F241" s="28">
        <v>1</v>
      </c>
      <c r="G241" s="28">
        <v>1</v>
      </c>
      <c r="H241" s="28">
        <v>1</v>
      </c>
      <c r="I241" s="28">
        <v>1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30">
        <v>1</v>
      </c>
      <c r="Q241" s="30">
        <v>1</v>
      </c>
      <c r="R241" s="31">
        <v>1</v>
      </c>
      <c r="S241" s="31">
        <v>1</v>
      </c>
      <c r="T241" s="31">
        <v>1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</row>
    <row r="242" spans="1:27">
      <c r="A242" s="37">
        <v>241</v>
      </c>
      <c r="B242" s="46" t="s">
        <v>205</v>
      </c>
      <c r="D242" s="28">
        <v>1</v>
      </c>
      <c r="E242" s="28">
        <v>1</v>
      </c>
      <c r="F242" s="28">
        <v>1</v>
      </c>
      <c r="G242" s="28">
        <v>1</v>
      </c>
      <c r="H242" s="28">
        <v>1</v>
      </c>
      <c r="I242" s="28">
        <v>1</v>
      </c>
      <c r="J242" s="29">
        <v>1</v>
      </c>
      <c r="K242" s="29">
        <v>1</v>
      </c>
      <c r="L242" s="29">
        <v>0</v>
      </c>
      <c r="M242" s="29">
        <v>0</v>
      </c>
      <c r="N242" s="29">
        <v>0</v>
      </c>
      <c r="O242" s="29">
        <v>0</v>
      </c>
      <c r="P242" s="30">
        <v>1</v>
      </c>
      <c r="Q242" s="30">
        <v>1</v>
      </c>
      <c r="R242" s="31">
        <v>1</v>
      </c>
      <c r="S242" s="31">
        <v>1</v>
      </c>
      <c r="T242" s="31">
        <v>1</v>
      </c>
      <c r="U242" s="31">
        <v>0</v>
      </c>
      <c r="V242" s="31">
        <v>1</v>
      </c>
      <c r="W242" s="31">
        <v>1</v>
      </c>
      <c r="X242" s="31">
        <v>1</v>
      </c>
      <c r="Y242" s="31">
        <v>1</v>
      </c>
      <c r="Z242" s="31">
        <v>1</v>
      </c>
      <c r="AA242" s="31">
        <v>1</v>
      </c>
    </row>
    <row r="243" spans="1:27">
      <c r="A243" s="37">
        <v>242</v>
      </c>
      <c r="B243" s="46"/>
      <c r="D243" s="28">
        <v>1</v>
      </c>
      <c r="E243" s="28">
        <v>0</v>
      </c>
      <c r="F243" s="28">
        <v>0</v>
      </c>
      <c r="G243" s="28">
        <v>1</v>
      </c>
      <c r="H243" s="28">
        <v>0</v>
      </c>
      <c r="I243" s="28">
        <v>1</v>
      </c>
      <c r="J243" s="29">
        <v>1</v>
      </c>
      <c r="K243" s="29">
        <v>1</v>
      </c>
      <c r="L243" s="29">
        <v>1</v>
      </c>
      <c r="M243" s="29">
        <v>1</v>
      </c>
      <c r="N243" s="29">
        <v>1</v>
      </c>
      <c r="O243" s="29">
        <v>1</v>
      </c>
      <c r="P243" s="30">
        <v>1</v>
      </c>
      <c r="Q243" s="30">
        <v>1</v>
      </c>
      <c r="R243" s="31">
        <v>1</v>
      </c>
      <c r="S243" s="31">
        <v>1</v>
      </c>
      <c r="T243" s="31">
        <v>1</v>
      </c>
      <c r="U243" s="31">
        <v>1</v>
      </c>
      <c r="V243" s="31">
        <v>1</v>
      </c>
      <c r="W243" s="31">
        <v>1</v>
      </c>
      <c r="X243" s="31">
        <v>1</v>
      </c>
      <c r="Y243" s="31">
        <v>1</v>
      </c>
      <c r="Z243" s="31">
        <v>1</v>
      </c>
      <c r="AA243" s="31">
        <v>1</v>
      </c>
    </row>
    <row r="244" spans="1:27">
      <c r="A244" s="37">
        <v>243</v>
      </c>
      <c r="D244" s="28">
        <v>1</v>
      </c>
      <c r="E244" s="28">
        <v>1</v>
      </c>
      <c r="F244" s="28">
        <v>1</v>
      </c>
      <c r="G244" s="28">
        <v>1</v>
      </c>
      <c r="H244" s="28">
        <v>1</v>
      </c>
      <c r="I244" s="28">
        <v>1</v>
      </c>
      <c r="J244" s="29">
        <v>1</v>
      </c>
      <c r="K244" s="29">
        <v>1</v>
      </c>
      <c r="L244" s="29">
        <v>1</v>
      </c>
      <c r="M244" s="29">
        <v>1</v>
      </c>
      <c r="N244" s="29">
        <v>1</v>
      </c>
      <c r="O244" s="29">
        <v>1</v>
      </c>
      <c r="P244" s="30">
        <v>1</v>
      </c>
      <c r="Q244" s="30">
        <v>1</v>
      </c>
      <c r="R244" s="31">
        <v>1</v>
      </c>
      <c r="S244" s="31">
        <v>1</v>
      </c>
      <c r="T244" s="31">
        <v>1</v>
      </c>
      <c r="U244" s="31">
        <v>1</v>
      </c>
      <c r="V244" s="31">
        <v>1</v>
      </c>
      <c r="W244" s="31">
        <v>1</v>
      </c>
      <c r="X244" s="31">
        <v>1</v>
      </c>
      <c r="Y244" s="31">
        <v>1</v>
      </c>
      <c r="Z244" s="31">
        <v>1</v>
      </c>
      <c r="AA244" s="31">
        <v>1</v>
      </c>
    </row>
    <row r="245" spans="1:27">
      <c r="A245" s="37">
        <v>244</v>
      </c>
      <c r="B245" s="46" t="s">
        <v>206</v>
      </c>
      <c r="C245" s="3" t="s">
        <v>207</v>
      </c>
      <c r="D245" s="28">
        <v>1</v>
      </c>
      <c r="E245" s="28">
        <v>1</v>
      </c>
      <c r="F245" s="28">
        <v>1</v>
      </c>
      <c r="G245" s="28">
        <v>1</v>
      </c>
      <c r="H245" s="28">
        <v>1</v>
      </c>
      <c r="I245" s="28">
        <v>1</v>
      </c>
      <c r="J245" s="29">
        <v>1</v>
      </c>
      <c r="K245" s="29">
        <v>1</v>
      </c>
      <c r="L245" s="29">
        <v>1</v>
      </c>
      <c r="M245" s="29">
        <v>1</v>
      </c>
      <c r="N245" s="29">
        <v>1</v>
      </c>
      <c r="O245" s="29">
        <v>1</v>
      </c>
      <c r="P245" s="30">
        <v>1</v>
      </c>
      <c r="Q245" s="30">
        <v>1</v>
      </c>
      <c r="R245" s="31">
        <v>1</v>
      </c>
      <c r="S245" s="31">
        <v>1</v>
      </c>
      <c r="T245" s="31">
        <v>1</v>
      </c>
      <c r="U245" s="31">
        <v>1</v>
      </c>
      <c r="V245" s="31">
        <v>1</v>
      </c>
      <c r="W245" s="31">
        <v>1</v>
      </c>
      <c r="X245" s="31">
        <v>1</v>
      </c>
      <c r="Y245" s="31">
        <v>1</v>
      </c>
      <c r="Z245" s="31">
        <v>1</v>
      </c>
      <c r="AA245" s="31">
        <v>1</v>
      </c>
    </row>
    <row r="246" spans="1:27">
      <c r="A246" s="37">
        <v>245</v>
      </c>
      <c r="B246" s="46"/>
      <c r="D246" s="28">
        <v>1</v>
      </c>
      <c r="E246" s="28">
        <v>1</v>
      </c>
      <c r="F246" s="28">
        <v>1</v>
      </c>
      <c r="G246" s="28">
        <v>1</v>
      </c>
      <c r="H246" s="28">
        <v>1</v>
      </c>
      <c r="I246" s="28">
        <v>1</v>
      </c>
      <c r="J246" s="29">
        <v>0</v>
      </c>
      <c r="K246" s="29">
        <v>1</v>
      </c>
      <c r="L246" s="29">
        <v>0</v>
      </c>
      <c r="M246" s="29">
        <v>1</v>
      </c>
      <c r="N246" s="29">
        <v>1</v>
      </c>
      <c r="O246" s="29">
        <v>1</v>
      </c>
      <c r="P246" s="30">
        <v>1</v>
      </c>
      <c r="Q246" s="30">
        <v>1</v>
      </c>
      <c r="R246" s="31">
        <v>1</v>
      </c>
      <c r="S246" s="31">
        <v>1</v>
      </c>
      <c r="T246" s="31">
        <v>1</v>
      </c>
      <c r="U246" s="31">
        <v>0</v>
      </c>
      <c r="V246" s="31">
        <v>1</v>
      </c>
      <c r="W246" s="31">
        <v>1</v>
      </c>
      <c r="X246" s="31">
        <v>0</v>
      </c>
      <c r="Y246" s="31">
        <v>0</v>
      </c>
      <c r="Z246" s="31">
        <v>0</v>
      </c>
      <c r="AA246" s="31">
        <v>1</v>
      </c>
    </row>
    <row r="247" spans="1:27">
      <c r="A247" s="37">
        <v>246</v>
      </c>
      <c r="D247" s="28">
        <v>1</v>
      </c>
      <c r="E247" s="28">
        <v>1</v>
      </c>
      <c r="F247" s="28">
        <v>1</v>
      </c>
      <c r="G247" s="28">
        <v>1</v>
      </c>
      <c r="H247" s="28">
        <v>1</v>
      </c>
      <c r="I247" s="28">
        <v>1</v>
      </c>
      <c r="J247" s="29">
        <v>0</v>
      </c>
      <c r="K247" s="29">
        <v>0</v>
      </c>
      <c r="L247" s="29">
        <v>1</v>
      </c>
      <c r="M247" s="29">
        <v>0</v>
      </c>
      <c r="N247" s="29">
        <v>0</v>
      </c>
      <c r="O247" s="29">
        <v>0</v>
      </c>
      <c r="P247" s="30">
        <v>1</v>
      </c>
      <c r="Q247" s="30">
        <v>1</v>
      </c>
      <c r="R247" s="31">
        <v>1</v>
      </c>
      <c r="S247" s="31">
        <v>1</v>
      </c>
      <c r="T247" s="31">
        <v>1</v>
      </c>
      <c r="U247" s="31">
        <v>1</v>
      </c>
      <c r="V247" s="31">
        <v>1</v>
      </c>
      <c r="W247" s="31">
        <v>1</v>
      </c>
      <c r="X247" s="31">
        <v>1</v>
      </c>
      <c r="Y247" s="31">
        <v>1</v>
      </c>
      <c r="Z247" s="31">
        <v>1</v>
      </c>
      <c r="AA247" s="31">
        <v>1</v>
      </c>
    </row>
    <row r="248" spans="1:27">
      <c r="A248" s="37">
        <v>247</v>
      </c>
      <c r="B248" s="46" t="s">
        <v>208</v>
      </c>
      <c r="D248" s="28">
        <v>1</v>
      </c>
      <c r="E248" s="28">
        <v>1</v>
      </c>
      <c r="F248" s="28">
        <v>1</v>
      </c>
      <c r="G248" s="28">
        <v>1</v>
      </c>
      <c r="H248" s="28">
        <v>1</v>
      </c>
      <c r="I248" s="28">
        <v>1</v>
      </c>
      <c r="J248" s="29">
        <v>1</v>
      </c>
      <c r="K248" s="29">
        <v>1</v>
      </c>
      <c r="L248" s="29">
        <v>1</v>
      </c>
      <c r="M248" s="29">
        <v>1</v>
      </c>
      <c r="N248" s="29">
        <v>1</v>
      </c>
      <c r="O248" s="29">
        <v>1</v>
      </c>
      <c r="P248" s="30">
        <v>1</v>
      </c>
      <c r="Q248" s="30">
        <v>1</v>
      </c>
      <c r="R248" s="31">
        <v>1</v>
      </c>
      <c r="S248" s="31">
        <v>1</v>
      </c>
      <c r="T248" s="31">
        <v>1</v>
      </c>
      <c r="U248" s="31">
        <v>0</v>
      </c>
      <c r="V248" s="31">
        <v>1</v>
      </c>
      <c r="W248" s="31">
        <v>1</v>
      </c>
      <c r="X248" s="31">
        <v>1</v>
      </c>
      <c r="Y248" s="31">
        <v>1</v>
      </c>
      <c r="Z248" s="31">
        <v>1</v>
      </c>
      <c r="AA248" s="31">
        <v>1</v>
      </c>
    </row>
    <row r="249" spans="1:27">
      <c r="A249" s="37">
        <v>248</v>
      </c>
      <c r="D249" s="28">
        <v>1</v>
      </c>
      <c r="E249" s="28">
        <v>1</v>
      </c>
      <c r="F249" s="28">
        <v>1</v>
      </c>
      <c r="G249" s="28">
        <v>1</v>
      </c>
      <c r="H249" s="28">
        <v>1</v>
      </c>
      <c r="I249" s="28">
        <v>1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30">
        <v>1</v>
      </c>
      <c r="Q249" s="30">
        <v>1</v>
      </c>
      <c r="R249" s="31">
        <v>1</v>
      </c>
      <c r="S249" s="31">
        <v>1</v>
      </c>
      <c r="T249" s="31">
        <v>1</v>
      </c>
      <c r="U249" s="31">
        <v>1</v>
      </c>
      <c r="V249" s="31">
        <v>1</v>
      </c>
      <c r="W249" s="31">
        <v>1</v>
      </c>
      <c r="X249" s="31">
        <v>1</v>
      </c>
      <c r="Y249" s="31">
        <v>1</v>
      </c>
      <c r="Z249" s="31">
        <v>1</v>
      </c>
      <c r="AA249" s="31">
        <v>1</v>
      </c>
    </row>
    <row r="250" spans="1:27">
      <c r="A250" s="37">
        <v>249</v>
      </c>
      <c r="D250" s="28">
        <v>1</v>
      </c>
      <c r="E250" s="28">
        <v>1</v>
      </c>
      <c r="F250" s="28">
        <v>1</v>
      </c>
      <c r="G250" s="28">
        <v>1</v>
      </c>
      <c r="H250" s="28">
        <v>1</v>
      </c>
      <c r="I250" s="28">
        <v>1</v>
      </c>
      <c r="J250" s="29">
        <v>1</v>
      </c>
      <c r="K250" s="29">
        <v>1</v>
      </c>
      <c r="L250" s="29">
        <v>1</v>
      </c>
      <c r="M250" s="29">
        <v>1</v>
      </c>
      <c r="N250" s="29">
        <v>1</v>
      </c>
      <c r="O250" s="29">
        <v>1</v>
      </c>
      <c r="P250" s="30">
        <v>0</v>
      </c>
      <c r="Q250" s="30">
        <v>0</v>
      </c>
      <c r="R250" s="31">
        <v>1</v>
      </c>
      <c r="S250" s="31">
        <v>1</v>
      </c>
      <c r="T250" s="31">
        <v>1</v>
      </c>
      <c r="U250" s="31">
        <v>1</v>
      </c>
      <c r="V250" s="31">
        <v>1</v>
      </c>
      <c r="W250" s="31">
        <v>1</v>
      </c>
      <c r="X250" s="31">
        <v>1</v>
      </c>
      <c r="Y250" s="31">
        <v>1</v>
      </c>
      <c r="Z250" s="31">
        <v>1</v>
      </c>
      <c r="AA250" s="31">
        <v>1</v>
      </c>
    </row>
    <row r="251" spans="1:27">
      <c r="A251" s="37">
        <v>250</v>
      </c>
      <c r="D251" s="28">
        <v>1</v>
      </c>
      <c r="E251" s="28">
        <v>1</v>
      </c>
      <c r="F251" s="28">
        <v>1</v>
      </c>
      <c r="G251" s="28">
        <v>1</v>
      </c>
      <c r="H251" s="28">
        <v>1</v>
      </c>
      <c r="I251" s="28">
        <v>1</v>
      </c>
      <c r="J251" s="29">
        <v>0</v>
      </c>
      <c r="K251" s="29">
        <v>1</v>
      </c>
      <c r="L251" s="29">
        <v>1</v>
      </c>
      <c r="M251" s="29">
        <v>1</v>
      </c>
      <c r="N251" s="29">
        <v>0</v>
      </c>
      <c r="O251" s="29">
        <v>0</v>
      </c>
      <c r="P251" s="30">
        <v>1</v>
      </c>
      <c r="Q251" s="30">
        <v>1</v>
      </c>
      <c r="R251" s="31">
        <v>1</v>
      </c>
      <c r="S251" s="31">
        <v>1</v>
      </c>
      <c r="T251" s="31">
        <v>1</v>
      </c>
      <c r="U251" s="31">
        <v>1</v>
      </c>
      <c r="V251" s="31">
        <v>1</v>
      </c>
      <c r="W251" s="31">
        <v>1</v>
      </c>
      <c r="X251" s="31">
        <v>1</v>
      </c>
      <c r="Y251" s="31">
        <v>1</v>
      </c>
      <c r="Z251" s="31">
        <v>1</v>
      </c>
      <c r="AA251" s="31">
        <v>1</v>
      </c>
    </row>
    <row r="252" spans="1:27">
      <c r="A252" s="37">
        <v>251</v>
      </c>
      <c r="B252" s="46" t="s">
        <v>209</v>
      </c>
      <c r="D252" s="28">
        <v>1</v>
      </c>
      <c r="E252" s="28">
        <v>1</v>
      </c>
      <c r="F252" s="28">
        <v>1</v>
      </c>
      <c r="G252" s="28">
        <v>1</v>
      </c>
      <c r="H252" s="28">
        <v>1</v>
      </c>
      <c r="I252" s="28">
        <v>1</v>
      </c>
      <c r="J252" s="29">
        <v>0</v>
      </c>
      <c r="K252" s="29">
        <v>0</v>
      </c>
      <c r="L252" s="29">
        <v>1</v>
      </c>
      <c r="M252" s="29">
        <v>1</v>
      </c>
      <c r="N252" s="29">
        <v>1</v>
      </c>
      <c r="O252" s="29">
        <v>1</v>
      </c>
      <c r="P252" s="30">
        <v>1</v>
      </c>
      <c r="Q252" s="30">
        <v>1</v>
      </c>
      <c r="R252" s="31">
        <v>1</v>
      </c>
      <c r="S252" s="31">
        <v>1</v>
      </c>
      <c r="T252" s="31">
        <v>0</v>
      </c>
      <c r="U252" s="31">
        <v>1</v>
      </c>
      <c r="V252" s="31">
        <v>1</v>
      </c>
      <c r="W252" s="31">
        <v>1</v>
      </c>
      <c r="X252" s="31">
        <v>1</v>
      </c>
      <c r="Y252" s="31">
        <v>1</v>
      </c>
      <c r="Z252" s="31">
        <v>1</v>
      </c>
      <c r="AA252" s="31">
        <v>1</v>
      </c>
    </row>
    <row r="253" spans="1:27">
      <c r="A253" s="37">
        <v>252</v>
      </c>
      <c r="D253" s="28">
        <v>1</v>
      </c>
      <c r="E253" s="28">
        <v>1</v>
      </c>
      <c r="F253" s="28">
        <v>1</v>
      </c>
      <c r="G253" s="28">
        <v>1</v>
      </c>
      <c r="H253" s="28">
        <v>1</v>
      </c>
      <c r="I253" s="28">
        <v>1</v>
      </c>
      <c r="J253" s="29">
        <v>1</v>
      </c>
      <c r="K253" s="29">
        <v>1</v>
      </c>
      <c r="L253" s="29">
        <v>1</v>
      </c>
      <c r="M253" s="29">
        <v>1</v>
      </c>
      <c r="N253" s="29">
        <v>1</v>
      </c>
      <c r="O253" s="29">
        <v>1</v>
      </c>
      <c r="P253" s="30">
        <v>1</v>
      </c>
      <c r="Q253" s="30">
        <v>1</v>
      </c>
      <c r="R253" s="31">
        <v>1</v>
      </c>
      <c r="S253" s="31">
        <v>1</v>
      </c>
      <c r="T253" s="31">
        <v>1</v>
      </c>
      <c r="U253" s="31">
        <v>1</v>
      </c>
      <c r="V253" s="31">
        <v>1</v>
      </c>
      <c r="W253" s="31">
        <v>1</v>
      </c>
      <c r="X253" s="31">
        <v>1</v>
      </c>
      <c r="Y253" s="31">
        <v>1</v>
      </c>
      <c r="Z253" s="31">
        <v>1</v>
      </c>
      <c r="AA253" s="31">
        <v>1</v>
      </c>
    </row>
    <row r="254" spans="1:27">
      <c r="A254" s="37">
        <v>253</v>
      </c>
      <c r="B254" s="46"/>
      <c r="D254" s="28">
        <v>1</v>
      </c>
      <c r="E254" s="28">
        <v>1</v>
      </c>
      <c r="F254" s="28">
        <v>1</v>
      </c>
      <c r="G254" s="28">
        <v>1</v>
      </c>
      <c r="H254" s="28">
        <v>1</v>
      </c>
      <c r="I254" s="28">
        <v>1</v>
      </c>
      <c r="J254" s="29">
        <v>1</v>
      </c>
      <c r="K254" s="29">
        <v>1</v>
      </c>
      <c r="L254" s="29">
        <v>0</v>
      </c>
      <c r="M254" s="29">
        <v>1</v>
      </c>
      <c r="N254" s="29">
        <v>0</v>
      </c>
      <c r="O254" s="29">
        <v>0</v>
      </c>
      <c r="P254" s="30">
        <v>1</v>
      </c>
      <c r="Q254" s="30">
        <v>1</v>
      </c>
      <c r="R254" s="31">
        <v>1</v>
      </c>
      <c r="S254" s="31">
        <v>1</v>
      </c>
      <c r="T254" s="31">
        <v>1</v>
      </c>
      <c r="U254" s="31">
        <v>1</v>
      </c>
      <c r="V254" s="31">
        <v>1</v>
      </c>
      <c r="W254" s="31">
        <v>1</v>
      </c>
      <c r="X254" s="31">
        <v>1</v>
      </c>
      <c r="Y254" s="31">
        <v>1</v>
      </c>
      <c r="Z254" s="31">
        <v>1</v>
      </c>
      <c r="AA254" s="31">
        <v>1</v>
      </c>
    </row>
    <row r="255" spans="1:27">
      <c r="A255" s="37">
        <v>254</v>
      </c>
      <c r="D255" s="28">
        <v>1</v>
      </c>
      <c r="E255" s="28">
        <v>1</v>
      </c>
      <c r="F255" s="28">
        <v>1</v>
      </c>
      <c r="G255" s="28">
        <v>1</v>
      </c>
      <c r="H255" s="28">
        <v>1</v>
      </c>
      <c r="I255" s="28">
        <v>1</v>
      </c>
      <c r="J255" s="29">
        <v>0</v>
      </c>
      <c r="K255" s="29">
        <v>1</v>
      </c>
      <c r="L255" s="29">
        <v>0</v>
      </c>
      <c r="M255" s="29">
        <v>1</v>
      </c>
      <c r="N255" s="29">
        <v>1</v>
      </c>
      <c r="O255" s="29">
        <v>1</v>
      </c>
      <c r="P255" s="30">
        <v>1</v>
      </c>
      <c r="Q255" s="30">
        <v>1</v>
      </c>
      <c r="R255" s="31">
        <v>1</v>
      </c>
      <c r="S255" s="31">
        <v>1</v>
      </c>
      <c r="T255" s="31">
        <v>0</v>
      </c>
      <c r="U255" s="31">
        <v>0</v>
      </c>
      <c r="V255" s="31">
        <v>1</v>
      </c>
      <c r="W255" s="31">
        <v>1</v>
      </c>
      <c r="X255" s="31">
        <v>1</v>
      </c>
      <c r="Y255" s="31">
        <v>1</v>
      </c>
      <c r="Z255" s="31">
        <v>1</v>
      </c>
      <c r="AA255" s="31">
        <v>1</v>
      </c>
    </row>
    <row r="256" spans="1:27">
      <c r="A256" s="37">
        <v>255</v>
      </c>
      <c r="D256" s="28">
        <v>1</v>
      </c>
      <c r="E256" s="28">
        <v>1</v>
      </c>
      <c r="F256" s="28">
        <v>1</v>
      </c>
      <c r="G256" s="28">
        <v>1</v>
      </c>
      <c r="H256" s="28">
        <v>1</v>
      </c>
      <c r="I256" s="28">
        <v>1</v>
      </c>
      <c r="J256" s="29">
        <v>1</v>
      </c>
      <c r="K256" s="29">
        <v>1</v>
      </c>
      <c r="L256" s="29">
        <v>1</v>
      </c>
      <c r="M256" s="29">
        <v>1</v>
      </c>
      <c r="N256" s="29">
        <v>1</v>
      </c>
      <c r="O256" s="29">
        <v>1</v>
      </c>
      <c r="P256" s="30">
        <v>1</v>
      </c>
      <c r="Q256" s="30">
        <v>1</v>
      </c>
      <c r="R256" s="31">
        <v>1</v>
      </c>
      <c r="S256" s="31">
        <v>1</v>
      </c>
      <c r="T256" s="31">
        <v>1</v>
      </c>
      <c r="U256" s="31">
        <v>1</v>
      </c>
      <c r="V256" s="31">
        <v>1</v>
      </c>
      <c r="W256" s="31">
        <v>1</v>
      </c>
      <c r="X256" s="31">
        <v>1</v>
      </c>
      <c r="Y256" s="31">
        <v>1</v>
      </c>
      <c r="Z256" s="31">
        <v>1</v>
      </c>
      <c r="AA256" s="31">
        <v>1</v>
      </c>
    </row>
    <row r="257" spans="1:29">
      <c r="A257" s="37">
        <v>256</v>
      </c>
      <c r="B257" s="46"/>
      <c r="D257" s="28">
        <v>1</v>
      </c>
      <c r="E257" s="28">
        <v>1</v>
      </c>
      <c r="F257" s="28">
        <v>1</v>
      </c>
      <c r="G257" s="28">
        <v>1</v>
      </c>
      <c r="H257" s="28">
        <v>1</v>
      </c>
      <c r="I257" s="28">
        <v>1</v>
      </c>
      <c r="J257" s="29">
        <v>0</v>
      </c>
      <c r="K257" s="29">
        <v>1</v>
      </c>
      <c r="L257" s="29">
        <v>1</v>
      </c>
      <c r="M257" s="29">
        <v>1</v>
      </c>
      <c r="N257" s="29">
        <v>1</v>
      </c>
      <c r="O257" s="29">
        <v>0</v>
      </c>
      <c r="P257" s="30">
        <v>1</v>
      </c>
      <c r="Q257" s="30">
        <v>1</v>
      </c>
      <c r="R257" s="31">
        <v>1</v>
      </c>
      <c r="S257" s="31">
        <v>1</v>
      </c>
      <c r="T257" s="31">
        <v>1</v>
      </c>
      <c r="U257" s="31">
        <v>1</v>
      </c>
      <c r="V257" s="31">
        <v>1</v>
      </c>
      <c r="W257" s="31">
        <v>1</v>
      </c>
      <c r="X257" s="31">
        <v>1</v>
      </c>
      <c r="Y257" s="31">
        <v>1</v>
      </c>
      <c r="Z257" s="31">
        <v>1</v>
      </c>
      <c r="AA257" s="31">
        <v>1</v>
      </c>
    </row>
    <row r="258" spans="1:29">
      <c r="A258" s="37">
        <v>257</v>
      </c>
      <c r="B258" s="46"/>
      <c r="D258" s="28">
        <v>1</v>
      </c>
      <c r="E258" s="28">
        <v>1</v>
      </c>
      <c r="F258" s="28">
        <v>1</v>
      </c>
      <c r="G258" s="28">
        <v>1</v>
      </c>
      <c r="H258" s="28">
        <v>1</v>
      </c>
      <c r="I258" s="28">
        <v>1</v>
      </c>
      <c r="J258" s="29">
        <v>1</v>
      </c>
      <c r="K258" s="29">
        <v>1</v>
      </c>
      <c r="L258" s="29">
        <v>1</v>
      </c>
      <c r="M258" s="29">
        <v>1</v>
      </c>
      <c r="N258" s="29">
        <v>1</v>
      </c>
      <c r="O258" s="29">
        <v>1</v>
      </c>
      <c r="P258" s="30">
        <v>1</v>
      </c>
      <c r="Q258" s="30">
        <v>1</v>
      </c>
      <c r="R258" s="31">
        <v>1</v>
      </c>
      <c r="S258" s="31">
        <v>1</v>
      </c>
      <c r="T258" s="31">
        <v>1</v>
      </c>
      <c r="U258" s="31">
        <v>1</v>
      </c>
      <c r="V258" s="31">
        <v>1</v>
      </c>
      <c r="W258" s="31">
        <v>1</v>
      </c>
      <c r="X258" s="31">
        <v>1</v>
      </c>
      <c r="Y258" s="31">
        <v>1</v>
      </c>
      <c r="Z258" s="31">
        <v>1</v>
      </c>
      <c r="AA258" s="31">
        <v>1</v>
      </c>
    </row>
    <row r="259" spans="1:29">
      <c r="A259" s="37">
        <v>258</v>
      </c>
      <c r="D259" s="28">
        <v>1</v>
      </c>
      <c r="E259" s="28">
        <v>1</v>
      </c>
      <c r="F259" s="28">
        <v>1</v>
      </c>
      <c r="G259" s="28">
        <v>1</v>
      </c>
      <c r="H259" s="28">
        <v>1</v>
      </c>
      <c r="I259" s="28">
        <v>1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30">
        <v>1</v>
      </c>
      <c r="Q259" s="30">
        <v>1</v>
      </c>
      <c r="R259" s="31">
        <v>1</v>
      </c>
      <c r="S259" s="31">
        <v>1</v>
      </c>
      <c r="T259" s="31">
        <v>1</v>
      </c>
      <c r="U259" s="31">
        <v>1</v>
      </c>
      <c r="V259" s="31">
        <v>1</v>
      </c>
      <c r="W259" s="31">
        <v>1</v>
      </c>
      <c r="X259" s="31">
        <v>1</v>
      </c>
      <c r="Y259" s="31">
        <v>1</v>
      </c>
      <c r="Z259" s="31">
        <v>1</v>
      </c>
      <c r="AA259" s="31">
        <v>1</v>
      </c>
    </row>
    <row r="260" spans="1:29">
      <c r="A260" s="37">
        <v>259</v>
      </c>
      <c r="D260" s="28">
        <v>1</v>
      </c>
      <c r="E260" s="28">
        <v>1</v>
      </c>
      <c r="F260" s="28">
        <v>1</v>
      </c>
      <c r="G260" s="28">
        <v>1</v>
      </c>
      <c r="H260" s="28">
        <v>1</v>
      </c>
      <c r="I260" s="28">
        <v>1</v>
      </c>
      <c r="J260" s="29">
        <v>0</v>
      </c>
      <c r="K260" s="29">
        <v>1</v>
      </c>
      <c r="L260" s="29">
        <v>1</v>
      </c>
      <c r="M260" s="29">
        <v>1</v>
      </c>
      <c r="N260" s="29">
        <v>1</v>
      </c>
      <c r="O260" s="29">
        <v>1</v>
      </c>
      <c r="P260" s="30">
        <v>1</v>
      </c>
      <c r="Q260" s="30">
        <v>1</v>
      </c>
      <c r="R260" s="31">
        <v>1</v>
      </c>
      <c r="S260" s="31">
        <v>1</v>
      </c>
      <c r="T260" s="31">
        <v>1</v>
      </c>
      <c r="U260" s="31">
        <v>1</v>
      </c>
      <c r="V260" s="31">
        <v>1</v>
      </c>
      <c r="W260" s="31">
        <v>1</v>
      </c>
      <c r="X260" s="31">
        <v>1</v>
      </c>
      <c r="Y260" s="31">
        <v>1</v>
      </c>
      <c r="Z260" s="31">
        <v>1</v>
      </c>
      <c r="AA260" s="31">
        <v>1</v>
      </c>
    </row>
    <row r="261" spans="1:29">
      <c r="A261" s="37">
        <v>260</v>
      </c>
      <c r="D261" s="28">
        <v>1</v>
      </c>
      <c r="E261" s="28">
        <v>1</v>
      </c>
      <c r="F261" s="28">
        <v>1</v>
      </c>
      <c r="G261" s="28">
        <v>1</v>
      </c>
      <c r="H261" s="28">
        <v>1</v>
      </c>
      <c r="I261" s="28">
        <v>1</v>
      </c>
      <c r="J261" s="29">
        <v>1</v>
      </c>
      <c r="K261" s="29">
        <v>1</v>
      </c>
      <c r="L261" s="29">
        <v>0</v>
      </c>
      <c r="M261" s="29">
        <v>0</v>
      </c>
      <c r="N261" s="29">
        <v>0</v>
      </c>
      <c r="O261" s="29">
        <v>0</v>
      </c>
      <c r="P261" s="30">
        <v>1</v>
      </c>
      <c r="Q261" s="30">
        <v>1</v>
      </c>
      <c r="R261" s="31">
        <v>1</v>
      </c>
      <c r="S261" s="31">
        <v>1</v>
      </c>
      <c r="T261" s="31">
        <v>1</v>
      </c>
      <c r="U261" s="31">
        <v>1</v>
      </c>
      <c r="V261" s="31">
        <v>1</v>
      </c>
      <c r="W261" s="31">
        <v>1</v>
      </c>
      <c r="X261" s="31">
        <v>1</v>
      </c>
      <c r="Y261" s="31">
        <v>1</v>
      </c>
      <c r="Z261" s="31">
        <v>1</v>
      </c>
      <c r="AA261" s="31">
        <v>1</v>
      </c>
    </row>
    <row r="262" spans="1:29">
      <c r="A262" s="37">
        <v>261</v>
      </c>
      <c r="B262" s="46" t="s">
        <v>210</v>
      </c>
      <c r="C262" s="3" t="s">
        <v>211</v>
      </c>
      <c r="D262" s="28">
        <v>1</v>
      </c>
      <c r="E262" s="28">
        <v>1</v>
      </c>
      <c r="F262" s="28">
        <v>1</v>
      </c>
      <c r="G262" s="28">
        <v>1</v>
      </c>
      <c r="H262" s="28">
        <v>1</v>
      </c>
      <c r="I262" s="28">
        <v>1</v>
      </c>
      <c r="J262" s="29">
        <v>1</v>
      </c>
      <c r="K262" s="29">
        <v>1</v>
      </c>
      <c r="L262" s="29">
        <v>0</v>
      </c>
      <c r="M262" s="29">
        <v>0</v>
      </c>
      <c r="N262" s="29">
        <v>0</v>
      </c>
      <c r="O262" s="29">
        <v>0</v>
      </c>
      <c r="P262" s="30">
        <v>1</v>
      </c>
      <c r="Q262" s="30">
        <v>1</v>
      </c>
      <c r="R262" s="31">
        <v>1</v>
      </c>
      <c r="S262" s="31">
        <v>1</v>
      </c>
      <c r="T262" s="31">
        <v>1</v>
      </c>
      <c r="U262" s="31">
        <v>1</v>
      </c>
      <c r="V262" s="31">
        <v>1</v>
      </c>
      <c r="W262" s="31">
        <v>1</v>
      </c>
      <c r="X262" s="31">
        <v>1</v>
      </c>
      <c r="Y262" s="31">
        <v>1</v>
      </c>
      <c r="Z262" s="31">
        <v>1</v>
      </c>
      <c r="AA262" s="31">
        <v>1</v>
      </c>
    </row>
    <row r="263" spans="1:29">
      <c r="A263" s="37">
        <v>262</v>
      </c>
      <c r="B263" s="46" t="s">
        <v>212</v>
      </c>
      <c r="D263" s="28">
        <v>1</v>
      </c>
      <c r="E263" s="28">
        <v>1</v>
      </c>
      <c r="F263" s="28">
        <v>1</v>
      </c>
      <c r="G263" s="28">
        <v>1</v>
      </c>
      <c r="H263" s="28">
        <v>1</v>
      </c>
      <c r="I263" s="28">
        <v>1</v>
      </c>
      <c r="J263" s="29">
        <v>0</v>
      </c>
      <c r="K263" s="29">
        <v>1</v>
      </c>
      <c r="L263" s="29">
        <v>0</v>
      </c>
      <c r="M263" s="29">
        <v>0</v>
      </c>
      <c r="N263" s="29">
        <v>0</v>
      </c>
      <c r="O263" s="29">
        <v>0</v>
      </c>
      <c r="P263" s="30">
        <v>1</v>
      </c>
      <c r="Q263" s="30">
        <v>1</v>
      </c>
      <c r="R263" s="31">
        <v>1</v>
      </c>
      <c r="S263" s="31">
        <v>1</v>
      </c>
      <c r="T263" s="31">
        <v>1</v>
      </c>
      <c r="U263" s="31">
        <v>1</v>
      </c>
      <c r="V263" s="31">
        <v>1</v>
      </c>
      <c r="W263" s="31">
        <v>1</v>
      </c>
      <c r="X263" s="31">
        <v>1</v>
      </c>
      <c r="Y263" s="31">
        <v>1</v>
      </c>
      <c r="Z263" s="31">
        <v>1</v>
      </c>
      <c r="AA263" s="31">
        <v>1</v>
      </c>
    </row>
    <row r="264" spans="1:29">
      <c r="A264" s="37">
        <v>263</v>
      </c>
      <c r="B264" s="46"/>
      <c r="D264" s="28">
        <v>1</v>
      </c>
      <c r="E264" s="28">
        <v>1</v>
      </c>
      <c r="F264" s="28">
        <v>1</v>
      </c>
      <c r="G264" s="28">
        <v>1</v>
      </c>
      <c r="H264" s="28">
        <v>1</v>
      </c>
      <c r="I264" s="28">
        <v>1</v>
      </c>
      <c r="J264" s="29">
        <v>0</v>
      </c>
      <c r="K264" s="29">
        <v>1</v>
      </c>
      <c r="L264" s="29">
        <v>0</v>
      </c>
      <c r="M264" s="29">
        <v>0</v>
      </c>
      <c r="N264" s="29">
        <v>0</v>
      </c>
      <c r="O264" s="29">
        <v>0</v>
      </c>
      <c r="P264" s="30">
        <v>1</v>
      </c>
      <c r="Q264" s="30">
        <v>1</v>
      </c>
      <c r="R264" s="31">
        <v>1</v>
      </c>
      <c r="S264" s="31">
        <v>1</v>
      </c>
      <c r="T264" s="31">
        <v>1</v>
      </c>
      <c r="U264" s="31">
        <v>1</v>
      </c>
      <c r="V264" s="31">
        <v>1</v>
      </c>
      <c r="W264" s="31">
        <v>1</v>
      </c>
      <c r="X264" s="31">
        <v>1</v>
      </c>
      <c r="Y264" s="31">
        <v>1</v>
      </c>
      <c r="Z264" s="31">
        <v>1</v>
      </c>
      <c r="AA264" s="31">
        <v>1</v>
      </c>
    </row>
    <row r="265" spans="1:29">
      <c r="A265" s="37">
        <v>264</v>
      </c>
      <c r="B265" s="46"/>
      <c r="D265" s="28">
        <v>1</v>
      </c>
      <c r="E265" s="28">
        <v>1</v>
      </c>
      <c r="F265" s="28">
        <v>1</v>
      </c>
      <c r="G265" s="28">
        <v>1</v>
      </c>
      <c r="H265" s="28">
        <v>1</v>
      </c>
      <c r="I265" s="28">
        <v>1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30">
        <v>1</v>
      </c>
      <c r="Q265" s="30">
        <v>1</v>
      </c>
      <c r="R265" s="31">
        <v>1</v>
      </c>
      <c r="S265" s="31">
        <v>1</v>
      </c>
      <c r="T265" s="31">
        <v>1</v>
      </c>
      <c r="U265" s="31">
        <v>1</v>
      </c>
      <c r="V265" s="31">
        <v>1</v>
      </c>
      <c r="W265" s="31">
        <v>1</v>
      </c>
      <c r="X265" s="31">
        <v>1</v>
      </c>
      <c r="Y265" s="31">
        <v>1</v>
      </c>
      <c r="Z265" s="31">
        <v>1</v>
      </c>
      <c r="AA265" s="31">
        <v>1</v>
      </c>
      <c r="AC265" s="32" t="s">
        <v>213</v>
      </c>
    </row>
    <row r="266" spans="1:29">
      <c r="A266" s="37">
        <v>265</v>
      </c>
      <c r="B266" s="46" t="s">
        <v>214</v>
      </c>
      <c r="C266" s="3" t="s">
        <v>215</v>
      </c>
      <c r="D266" s="28">
        <v>1</v>
      </c>
      <c r="E266" s="28">
        <v>1</v>
      </c>
      <c r="F266" s="28">
        <v>1</v>
      </c>
      <c r="G266" s="28">
        <v>1</v>
      </c>
      <c r="H266" s="28">
        <v>1</v>
      </c>
      <c r="I266" s="28">
        <v>1</v>
      </c>
      <c r="J266" s="29">
        <v>1</v>
      </c>
      <c r="K266" s="29">
        <v>1</v>
      </c>
      <c r="L266" s="29">
        <v>1</v>
      </c>
      <c r="M266" s="29">
        <v>1</v>
      </c>
      <c r="N266" s="29">
        <v>1</v>
      </c>
      <c r="O266" s="29">
        <v>1</v>
      </c>
      <c r="P266" s="30">
        <v>1</v>
      </c>
      <c r="Q266" s="30">
        <v>1</v>
      </c>
      <c r="R266" s="31">
        <v>1</v>
      </c>
      <c r="S266" s="31">
        <v>1</v>
      </c>
      <c r="T266" s="31">
        <v>1</v>
      </c>
      <c r="U266" s="31">
        <v>1</v>
      </c>
      <c r="V266" s="31">
        <v>1</v>
      </c>
      <c r="W266" s="31">
        <v>1</v>
      </c>
      <c r="X266" s="31">
        <v>1</v>
      </c>
      <c r="Y266" s="31">
        <v>1</v>
      </c>
      <c r="Z266" s="31">
        <v>1</v>
      </c>
      <c r="AA266" s="31">
        <v>1</v>
      </c>
    </row>
    <row r="267" spans="1:29">
      <c r="A267" s="37">
        <v>266</v>
      </c>
      <c r="B267" s="46" t="s">
        <v>216</v>
      </c>
      <c r="D267" s="28">
        <v>1</v>
      </c>
      <c r="E267" s="28">
        <v>0</v>
      </c>
      <c r="F267" s="28">
        <v>1</v>
      </c>
      <c r="G267" s="28">
        <v>0</v>
      </c>
      <c r="H267" s="28">
        <v>1</v>
      </c>
      <c r="I267" s="28">
        <v>1</v>
      </c>
      <c r="J267" s="29">
        <v>1</v>
      </c>
      <c r="K267" s="29">
        <v>1</v>
      </c>
      <c r="L267" s="29">
        <v>1</v>
      </c>
      <c r="M267" s="29">
        <v>1</v>
      </c>
      <c r="N267" s="29">
        <v>1</v>
      </c>
      <c r="O267" s="29">
        <v>1</v>
      </c>
      <c r="P267" s="30">
        <v>1</v>
      </c>
      <c r="Q267" s="30">
        <v>1</v>
      </c>
      <c r="R267" s="31">
        <v>1</v>
      </c>
      <c r="S267" s="31">
        <v>1</v>
      </c>
      <c r="T267" s="31">
        <v>1</v>
      </c>
      <c r="U267" s="31">
        <v>0</v>
      </c>
      <c r="V267" s="31">
        <v>1</v>
      </c>
      <c r="W267" s="31">
        <v>1</v>
      </c>
      <c r="X267" s="31">
        <v>1</v>
      </c>
      <c r="Y267" s="31">
        <v>1</v>
      </c>
      <c r="Z267" s="31">
        <v>1</v>
      </c>
      <c r="AA267" s="31">
        <v>1</v>
      </c>
    </row>
    <row r="268" spans="1:29">
      <c r="A268" s="37">
        <v>267</v>
      </c>
      <c r="B268" s="46" t="s">
        <v>217</v>
      </c>
      <c r="D268" s="28">
        <v>1</v>
      </c>
      <c r="E268" s="28">
        <v>1</v>
      </c>
      <c r="F268" s="28">
        <v>1</v>
      </c>
      <c r="G268" s="28">
        <v>1</v>
      </c>
      <c r="H268" s="28">
        <v>1</v>
      </c>
      <c r="I268" s="28">
        <v>1</v>
      </c>
      <c r="J268" s="29">
        <v>1</v>
      </c>
      <c r="K268" s="29">
        <v>1</v>
      </c>
      <c r="L268" s="29">
        <v>1</v>
      </c>
      <c r="M268" s="29">
        <v>1</v>
      </c>
      <c r="N268" s="29">
        <v>1</v>
      </c>
      <c r="O268" s="29">
        <v>1</v>
      </c>
      <c r="P268" s="30">
        <v>1</v>
      </c>
      <c r="Q268" s="30">
        <v>1</v>
      </c>
      <c r="R268" s="31">
        <v>1</v>
      </c>
      <c r="S268" s="31">
        <v>1</v>
      </c>
      <c r="T268" s="31">
        <v>1</v>
      </c>
      <c r="U268" s="31">
        <v>1</v>
      </c>
      <c r="V268" s="31">
        <v>1</v>
      </c>
      <c r="W268" s="31">
        <v>1</v>
      </c>
      <c r="X268" s="31">
        <v>1</v>
      </c>
      <c r="Y268" s="31">
        <v>1</v>
      </c>
      <c r="Z268" s="31">
        <v>1</v>
      </c>
      <c r="AA268" s="31">
        <v>1</v>
      </c>
    </row>
    <row r="269" spans="1:29">
      <c r="A269" s="37">
        <v>268</v>
      </c>
      <c r="D269" s="28">
        <v>1</v>
      </c>
      <c r="E269" s="28">
        <v>1</v>
      </c>
      <c r="F269" s="28">
        <v>1</v>
      </c>
      <c r="G269" s="28">
        <v>1</v>
      </c>
      <c r="H269" s="28">
        <v>1</v>
      </c>
      <c r="I269" s="28">
        <v>1</v>
      </c>
      <c r="J269" s="29">
        <v>1</v>
      </c>
      <c r="K269" s="29">
        <v>1</v>
      </c>
      <c r="L269" s="29">
        <v>1</v>
      </c>
      <c r="M269" s="29">
        <v>1</v>
      </c>
      <c r="N269" s="29">
        <v>1</v>
      </c>
      <c r="O269" s="29">
        <v>1</v>
      </c>
      <c r="P269" s="30">
        <v>1</v>
      </c>
      <c r="Q269" s="30">
        <v>1</v>
      </c>
      <c r="R269" s="31">
        <v>1</v>
      </c>
      <c r="S269" s="31">
        <v>1</v>
      </c>
      <c r="T269" s="31">
        <v>1</v>
      </c>
      <c r="U269" s="31">
        <v>1</v>
      </c>
      <c r="V269" s="31">
        <v>1</v>
      </c>
      <c r="W269" s="31">
        <v>1</v>
      </c>
      <c r="X269" s="31">
        <v>1</v>
      </c>
      <c r="Y269" s="31">
        <v>1</v>
      </c>
      <c r="Z269" s="31">
        <v>1</v>
      </c>
      <c r="AA269" s="31">
        <v>1</v>
      </c>
    </row>
    <row r="270" spans="1:29">
      <c r="A270" s="37">
        <v>269</v>
      </c>
      <c r="B270" s="46"/>
      <c r="D270" s="28">
        <v>1</v>
      </c>
      <c r="E270" s="28">
        <v>1</v>
      </c>
      <c r="F270" s="28">
        <v>1</v>
      </c>
      <c r="G270" s="28">
        <v>1</v>
      </c>
      <c r="H270" s="28">
        <v>1</v>
      </c>
      <c r="I270" s="28">
        <v>1</v>
      </c>
      <c r="J270" s="29">
        <v>0</v>
      </c>
      <c r="K270" s="29">
        <v>1</v>
      </c>
      <c r="L270" s="29">
        <v>0</v>
      </c>
      <c r="M270" s="29">
        <v>1</v>
      </c>
      <c r="N270" s="29">
        <v>1</v>
      </c>
      <c r="O270" s="29">
        <v>1</v>
      </c>
      <c r="P270" s="30">
        <v>1</v>
      </c>
      <c r="Q270" s="30">
        <v>1</v>
      </c>
      <c r="R270" s="31">
        <v>1</v>
      </c>
      <c r="S270" s="31">
        <v>1</v>
      </c>
      <c r="T270" s="31">
        <v>1</v>
      </c>
      <c r="U270" s="31">
        <v>1</v>
      </c>
      <c r="V270" s="31">
        <v>1</v>
      </c>
      <c r="W270" s="31">
        <v>1</v>
      </c>
      <c r="X270" s="31">
        <v>1</v>
      </c>
      <c r="Y270" s="31">
        <v>1</v>
      </c>
      <c r="Z270" s="31">
        <v>1</v>
      </c>
      <c r="AA270" s="31">
        <v>1</v>
      </c>
    </row>
    <row r="271" spans="1:29">
      <c r="A271" s="37">
        <v>270</v>
      </c>
      <c r="B271" s="46"/>
      <c r="D271" s="28">
        <v>1</v>
      </c>
      <c r="E271" s="28">
        <v>1</v>
      </c>
      <c r="F271" s="28">
        <v>1</v>
      </c>
      <c r="G271" s="28">
        <v>1</v>
      </c>
      <c r="H271" s="28">
        <v>1</v>
      </c>
      <c r="I271" s="28">
        <v>1</v>
      </c>
      <c r="J271" s="29">
        <v>1</v>
      </c>
      <c r="K271" s="29">
        <v>1</v>
      </c>
      <c r="L271" s="29">
        <v>0</v>
      </c>
      <c r="M271" s="29">
        <v>0</v>
      </c>
      <c r="N271" s="29">
        <v>0</v>
      </c>
      <c r="O271" s="29">
        <v>0</v>
      </c>
      <c r="P271" s="30">
        <v>1</v>
      </c>
      <c r="Q271" s="30">
        <v>1</v>
      </c>
      <c r="R271" s="31">
        <v>1</v>
      </c>
      <c r="S271" s="31">
        <v>1</v>
      </c>
      <c r="T271" s="31">
        <v>1</v>
      </c>
      <c r="U271" s="31">
        <v>0</v>
      </c>
      <c r="V271" s="31">
        <v>0</v>
      </c>
      <c r="W271" s="31">
        <v>1</v>
      </c>
      <c r="X271" s="31">
        <v>1</v>
      </c>
      <c r="Y271" s="31">
        <v>1</v>
      </c>
      <c r="Z271" s="31">
        <v>1</v>
      </c>
      <c r="AA271" s="31">
        <v>0</v>
      </c>
    </row>
    <row r="272" spans="1:29">
      <c r="A272" s="37">
        <v>271</v>
      </c>
      <c r="B272" s="46"/>
      <c r="D272" s="28">
        <v>1</v>
      </c>
      <c r="E272" s="28">
        <v>1</v>
      </c>
      <c r="F272" s="28">
        <v>1</v>
      </c>
      <c r="G272" s="28">
        <v>1</v>
      </c>
      <c r="H272" s="28">
        <v>1</v>
      </c>
      <c r="I272" s="28">
        <v>1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30">
        <v>0</v>
      </c>
      <c r="Q272" s="30">
        <v>1</v>
      </c>
      <c r="R272" s="31">
        <v>0</v>
      </c>
      <c r="S272" s="31">
        <v>1</v>
      </c>
      <c r="T272" s="31">
        <v>1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C272" s="32" t="s">
        <v>218</v>
      </c>
    </row>
    <row r="273" spans="1:29">
      <c r="A273" s="37">
        <v>272</v>
      </c>
      <c r="B273" s="46" t="s">
        <v>219</v>
      </c>
      <c r="D273" s="28">
        <v>1</v>
      </c>
      <c r="E273" s="28">
        <v>1</v>
      </c>
      <c r="F273" s="28">
        <v>1</v>
      </c>
      <c r="G273" s="28">
        <v>1</v>
      </c>
      <c r="H273" s="28">
        <v>1</v>
      </c>
      <c r="I273" s="28">
        <v>1</v>
      </c>
      <c r="J273" s="29">
        <v>1</v>
      </c>
      <c r="K273" s="29">
        <v>1</v>
      </c>
      <c r="L273" s="29">
        <v>1</v>
      </c>
      <c r="M273" s="29">
        <v>1</v>
      </c>
      <c r="N273" s="29">
        <v>1</v>
      </c>
      <c r="O273" s="29">
        <v>1</v>
      </c>
      <c r="P273" s="30">
        <v>1</v>
      </c>
      <c r="Q273" s="30">
        <v>1</v>
      </c>
      <c r="R273" s="31">
        <v>1</v>
      </c>
      <c r="S273" s="31">
        <v>1</v>
      </c>
      <c r="T273" s="31">
        <v>1</v>
      </c>
      <c r="U273" s="31">
        <v>1</v>
      </c>
      <c r="V273" s="31">
        <v>1</v>
      </c>
      <c r="W273" s="31">
        <v>1</v>
      </c>
      <c r="X273" s="31">
        <v>1</v>
      </c>
      <c r="Y273" s="31">
        <v>1</v>
      </c>
      <c r="Z273" s="31">
        <v>1</v>
      </c>
      <c r="AA273" s="31">
        <v>1</v>
      </c>
    </row>
    <row r="274" spans="1:29">
      <c r="A274" s="37">
        <v>273</v>
      </c>
      <c r="D274" s="28">
        <v>1</v>
      </c>
      <c r="E274" s="28">
        <v>1</v>
      </c>
      <c r="F274" s="28">
        <v>1</v>
      </c>
      <c r="G274" s="28">
        <v>1</v>
      </c>
      <c r="H274" s="28">
        <v>1</v>
      </c>
      <c r="I274" s="28">
        <v>1</v>
      </c>
      <c r="J274" s="29">
        <v>1</v>
      </c>
      <c r="K274" s="29">
        <v>1</v>
      </c>
      <c r="L274" s="29">
        <v>1</v>
      </c>
      <c r="M274" s="29">
        <v>1</v>
      </c>
      <c r="N274" s="29">
        <v>1</v>
      </c>
      <c r="O274" s="29">
        <v>1</v>
      </c>
      <c r="P274" s="30">
        <v>1</v>
      </c>
      <c r="Q274" s="30">
        <v>1</v>
      </c>
      <c r="R274" s="31">
        <v>1</v>
      </c>
      <c r="S274" s="31">
        <v>1</v>
      </c>
      <c r="T274" s="31">
        <v>1</v>
      </c>
      <c r="U274" s="31">
        <v>1</v>
      </c>
      <c r="V274" s="31">
        <v>1</v>
      </c>
      <c r="W274" s="31">
        <v>1</v>
      </c>
      <c r="X274" s="31">
        <v>1</v>
      </c>
      <c r="Y274" s="31">
        <v>1</v>
      </c>
      <c r="Z274" s="31">
        <v>1</v>
      </c>
      <c r="AA274" s="31">
        <v>1</v>
      </c>
    </row>
    <row r="275" spans="1:29">
      <c r="A275" s="37">
        <v>274</v>
      </c>
      <c r="B275" s="46"/>
      <c r="D275" s="28">
        <v>0</v>
      </c>
      <c r="E275" s="28">
        <v>1</v>
      </c>
      <c r="F275" s="28">
        <v>1</v>
      </c>
      <c r="G275" s="28">
        <v>1</v>
      </c>
      <c r="H275" s="28">
        <v>1</v>
      </c>
      <c r="I275" s="28">
        <v>1</v>
      </c>
      <c r="J275" s="29">
        <v>1</v>
      </c>
      <c r="K275" s="29">
        <v>1</v>
      </c>
      <c r="L275" s="29">
        <v>1</v>
      </c>
      <c r="M275" s="29">
        <v>1</v>
      </c>
      <c r="N275" s="29">
        <v>0</v>
      </c>
      <c r="O275" s="29">
        <v>0</v>
      </c>
      <c r="P275" s="30">
        <v>1</v>
      </c>
      <c r="Q275" s="30">
        <v>0</v>
      </c>
      <c r="R275" s="31">
        <v>1</v>
      </c>
      <c r="S275" s="31">
        <v>1</v>
      </c>
      <c r="T275" s="31">
        <v>1</v>
      </c>
      <c r="U275" s="31">
        <v>1</v>
      </c>
      <c r="V275" s="31">
        <v>1</v>
      </c>
      <c r="W275" s="31">
        <v>1</v>
      </c>
      <c r="X275" s="31">
        <v>1</v>
      </c>
      <c r="Y275" s="31">
        <v>1</v>
      </c>
      <c r="Z275" s="31">
        <v>1</v>
      </c>
      <c r="AA275" s="31">
        <v>1</v>
      </c>
    </row>
    <row r="276" spans="1:29">
      <c r="A276" s="37">
        <v>275</v>
      </c>
      <c r="D276" s="28">
        <v>1</v>
      </c>
      <c r="E276" s="28">
        <v>1</v>
      </c>
      <c r="F276" s="28">
        <v>1</v>
      </c>
      <c r="G276" s="28">
        <v>1</v>
      </c>
      <c r="H276" s="28">
        <v>1</v>
      </c>
      <c r="I276" s="28">
        <v>1</v>
      </c>
      <c r="J276" s="29">
        <v>0</v>
      </c>
      <c r="K276" s="29">
        <v>0</v>
      </c>
      <c r="L276" s="29">
        <v>1</v>
      </c>
      <c r="M276" s="29">
        <v>1</v>
      </c>
      <c r="N276" s="29">
        <v>1</v>
      </c>
      <c r="O276" s="29">
        <v>1</v>
      </c>
      <c r="P276" s="30">
        <v>1</v>
      </c>
      <c r="Q276" s="30">
        <v>1</v>
      </c>
      <c r="R276" s="31">
        <v>1</v>
      </c>
      <c r="S276" s="31">
        <v>1</v>
      </c>
      <c r="T276" s="31">
        <v>1</v>
      </c>
      <c r="U276" s="31">
        <v>1</v>
      </c>
      <c r="V276" s="31">
        <v>1</v>
      </c>
      <c r="W276" s="31">
        <v>1</v>
      </c>
      <c r="X276" s="31">
        <v>1</v>
      </c>
      <c r="Y276" s="31">
        <v>1</v>
      </c>
      <c r="Z276" s="31">
        <v>1</v>
      </c>
      <c r="AA276" s="31">
        <v>1</v>
      </c>
    </row>
    <row r="277" spans="1:29">
      <c r="A277" s="37">
        <v>276</v>
      </c>
      <c r="D277" s="28">
        <v>1</v>
      </c>
      <c r="E277" s="28">
        <v>1</v>
      </c>
      <c r="F277" s="28">
        <v>1</v>
      </c>
      <c r="G277" s="28">
        <v>1</v>
      </c>
      <c r="H277" s="28">
        <v>1</v>
      </c>
      <c r="I277" s="28">
        <v>1</v>
      </c>
      <c r="J277" s="29">
        <v>1</v>
      </c>
      <c r="K277" s="29">
        <v>0</v>
      </c>
      <c r="L277" s="29">
        <v>1</v>
      </c>
      <c r="M277" s="29">
        <v>1</v>
      </c>
      <c r="N277" s="29">
        <v>1</v>
      </c>
      <c r="O277" s="29">
        <v>1</v>
      </c>
      <c r="P277" s="30">
        <v>1</v>
      </c>
      <c r="Q277" s="30">
        <v>1</v>
      </c>
      <c r="R277" s="31">
        <v>1</v>
      </c>
      <c r="S277" s="31">
        <v>1</v>
      </c>
      <c r="T277" s="31">
        <v>1</v>
      </c>
      <c r="U277" s="31">
        <v>1</v>
      </c>
      <c r="V277" s="31">
        <v>1</v>
      </c>
      <c r="W277" s="31">
        <v>1</v>
      </c>
      <c r="X277" s="31">
        <v>1</v>
      </c>
      <c r="Y277" s="31">
        <v>1</v>
      </c>
      <c r="Z277" s="31">
        <v>1</v>
      </c>
      <c r="AA277" s="31">
        <v>1</v>
      </c>
    </row>
    <row r="278" spans="1:29">
      <c r="A278" s="37">
        <v>277</v>
      </c>
      <c r="B278" s="46" t="s">
        <v>220</v>
      </c>
      <c r="C278" s="3" t="s">
        <v>221</v>
      </c>
      <c r="D278" s="28">
        <v>1</v>
      </c>
      <c r="E278" s="28">
        <v>1</v>
      </c>
      <c r="F278" s="28">
        <v>1</v>
      </c>
      <c r="G278" s="28">
        <v>1</v>
      </c>
      <c r="H278" s="28">
        <v>1</v>
      </c>
      <c r="I278" s="28">
        <v>1</v>
      </c>
      <c r="J278" s="29">
        <v>1</v>
      </c>
      <c r="K278" s="29">
        <v>1</v>
      </c>
      <c r="L278" s="29">
        <v>1</v>
      </c>
      <c r="M278" s="29">
        <v>1</v>
      </c>
      <c r="N278" s="29">
        <v>1</v>
      </c>
      <c r="O278" s="29">
        <v>1</v>
      </c>
      <c r="P278" s="30">
        <v>1</v>
      </c>
      <c r="Q278" s="30">
        <v>1</v>
      </c>
      <c r="R278" s="31">
        <v>1</v>
      </c>
      <c r="S278" s="31">
        <v>1</v>
      </c>
      <c r="T278" s="31">
        <v>1</v>
      </c>
      <c r="U278" s="31">
        <v>1</v>
      </c>
      <c r="V278" s="31">
        <v>1</v>
      </c>
      <c r="W278" s="31">
        <v>1</v>
      </c>
      <c r="X278" s="31">
        <v>1</v>
      </c>
      <c r="Y278" s="31">
        <v>1</v>
      </c>
      <c r="Z278" s="31">
        <v>1</v>
      </c>
      <c r="AA278" s="31">
        <v>1</v>
      </c>
      <c r="AC278" s="32" t="s">
        <v>222</v>
      </c>
    </row>
    <row r="279" spans="1:29">
      <c r="A279" s="37">
        <v>278</v>
      </c>
      <c r="B279" s="46"/>
      <c r="D279" s="28">
        <v>1</v>
      </c>
      <c r="E279" s="28">
        <v>1</v>
      </c>
      <c r="F279" s="28">
        <v>1</v>
      </c>
      <c r="G279" s="28">
        <v>1</v>
      </c>
      <c r="H279" s="28">
        <v>1</v>
      </c>
      <c r="I279" s="28">
        <v>1</v>
      </c>
      <c r="J279" s="29">
        <v>0</v>
      </c>
      <c r="K279" s="29">
        <v>0</v>
      </c>
      <c r="L279" s="29">
        <v>1</v>
      </c>
      <c r="M279" s="29">
        <v>1</v>
      </c>
      <c r="N279" s="29">
        <v>0</v>
      </c>
      <c r="O279" s="29">
        <v>0</v>
      </c>
      <c r="P279" s="30">
        <v>1</v>
      </c>
      <c r="Q279" s="30">
        <v>1</v>
      </c>
      <c r="R279" s="31">
        <v>1</v>
      </c>
      <c r="S279" s="31">
        <v>1</v>
      </c>
      <c r="T279" s="31">
        <v>1</v>
      </c>
      <c r="U279" s="31">
        <v>1</v>
      </c>
      <c r="V279" s="31">
        <v>1</v>
      </c>
      <c r="W279" s="31">
        <v>1</v>
      </c>
      <c r="X279" s="31">
        <v>1</v>
      </c>
      <c r="Y279" s="31">
        <v>1</v>
      </c>
      <c r="Z279" s="31">
        <v>1</v>
      </c>
      <c r="AA279" s="31">
        <v>1</v>
      </c>
    </row>
    <row r="280" spans="1:29">
      <c r="A280" s="37">
        <v>279</v>
      </c>
      <c r="B280" s="46" t="s">
        <v>223</v>
      </c>
      <c r="D280" s="28">
        <v>1</v>
      </c>
      <c r="E280" s="28">
        <v>1</v>
      </c>
      <c r="F280" s="28">
        <v>1</v>
      </c>
      <c r="G280" s="28">
        <v>1</v>
      </c>
      <c r="H280" s="28">
        <v>1</v>
      </c>
      <c r="I280" s="28">
        <v>1</v>
      </c>
      <c r="J280" s="29">
        <v>1</v>
      </c>
      <c r="K280" s="29">
        <v>1</v>
      </c>
      <c r="L280" s="29">
        <v>1</v>
      </c>
      <c r="M280" s="29">
        <v>1</v>
      </c>
      <c r="N280" s="29">
        <v>1</v>
      </c>
      <c r="O280" s="29">
        <v>0</v>
      </c>
      <c r="P280" s="30">
        <v>1</v>
      </c>
      <c r="Q280" s="30">
        <v>1</v>
      </c>
      <c r="R280" s="31">
        <v>1</v>
      </c>
      <c r="S280" s="31">
        <v>1</v>
      </c>
      <c r="T280" s="31">
        <v>1</v>
      </c>
      <c r="U280" s="31">
        <v>1</v>
      </c>
      <c r="V280" s="31">
        <v>1</v>
      </c>
      <c r="W280" s="31">
        <v>1</v>
      </c>
      <c r="X280" s="31">
        <v>1</v>
      </c>
      <c r="Y280" s="31">
        <v>1</v>
      </c>
      <c r="Z280" s="31">
        <v>1</v>
      </c>
      <c r="AA280" s="31">
        <v>1</v>
      </c>
    </row>
    <row r="281" spans="1:29">
      <c r="A281" s="37">
        <v>280</v>
      </c>
      <c r="B281" s="46"/>
      <c r="D281" s="28">
        <v>1</v>
      </c>
      <c r="E281" s="28">
        <v>1</v>
      </c>
      <c r="F281" s="28">
        <v>1</v>
      </c>
      <c r="G281" s="28">
        <v>1</v>
      </c>
      <c r="H281" s="28">
        <v>1</v>
      </c>
      <c r="I281" s="28">
        <v>1</v>
      </c>
      <c r="J281" s="29">
        <v>1</v>
      </c>
      <c r="K281" s="29">
        <v>1</v>
      </c>
      <c r="L281" s="29">
        <v>1</v>
      </c>
      <c r="M281" s="29">
        <v>1</v>
      </c>
      <c r="N281" s="29">
        <v>1</v>
      </c>
      <c r="O281" s="29">
        <v>1</v>
      </c>
      <c r="P281" s="30">
        <v>1</v>
      </c>
      <c r="Q281" s="30">
        <v>1</v>
      </c>
      <c r="R281" s="31">
        <v>1</v>
      </c>
      <c r="S281" s="31">
        <v>1</v>
      </c>
      <c r="T281" s="31">
        <v>1</v>
      </c>
      <c r="U281" s="31">
        <v>1</v>
      </c>
      <c r="V281" s="31">
        <v>1</v>
      </c>
      <c r="W281" s="31">
        <v>1</v>
      </c>
      <c r="X281" s="31">
        <v>1</v>
      </c>
      <c r="Y281" s="31">
        <v>1</v>
      </c>
      <c r="Z281" s="31">
        <v>1</v>
      </c>
      <c r="AA281" s="31">
        <v>1</v>
      </c>
    </row>
    <row r="282" spans="1:29">
      <c r="A282" s="37">
        <v>281</v>
      </c>
      <c r="B282" s="46"/>
      <c r="D282" s="28">
        <v>1</v>
      </c>
      <c r="E282" s="28">
        <v>1</v>
      </c>
      <c r="F282" s="28">
        <v>1</v>
      </c>
      <c r="G282" s="28">
        <v>0</v>
      </c>
      <c r="H282" s="28">
        <v>1</v>
      </c>
      <c r="I282" s="28">
        <v>1</v>
      </c>
      <c r="J282" s="29">
        <v>1</v>
      </c>
      <c r="K282" s="29">
        <v>1</v>
      </c>
      <c r="L282" s="29">
        <v>1</v>
      </c>
      <c r="M282" s="29">
        <v>1</v>
      </c>
      <c r="N282" s="29">
        <v>1</v>
      </c>
      <c r="O282" s="29">
        <v>1</v>
      </c>
      <c r="P282" s="30">
        <v>1</v>
      </c>
      <c r="Q282" s="30">
        <v>1</v>
      </c>
      <c r="R282" s="31">
        <v>1</v>
      </c>
      <c r="S282" s="31">
        <v>1</v>
      </c>
      <c r="T282" s="31">
        <v>0</v>
      </c>
      <c r="U282" s="31">
        <v>0</v>
      </c>
      <c r="V282" s="31">
        <v>1</v>
      </c>
      <c r="W282" s="31">
        <v>1</v>
      </c>
      <c r="X282" s="31">
        <v>1</v>
      </c>
      <c r="Y282" s="31">
        <v>1</v>
      </c>
      <c r="Z282" s="31">
        <v>1</v>
      </c>
      <c r="AA282" s="31">
        <v>1</v>
      </c>
    </row>
    <row r="283" spans="1:29">
      <c r="A283" s="37">
        <v>282</v>
      </c>
      <c r="B283" s="46"/>
      <c r="D283" s="28">
        <v>1</v>
      </c>
      <c r="E283" s="28">
        <v>1</v>
      </c>
      <c r="F283" s="28">
        <v>1</v>
      </c>
      <c r="G283" s="28">
        <v>1</v>
      </c>
      <c r="H283" s="28">
        <v>1</v>
      </c>
      <c r="I283" s="28">
        <v>1</v>
      </c>
      <c r="J283" s="29">
        <v>0</v>
      </c>
      <c r="K283" s="29">
        <v>1</v>
      </c>
      <c r="L283" s="29">
        <v>0</v>
      </c>
      <c r="M283" s="29">
        <v>1</v>
      </c>
      <c r="N283" s="29">
        <v>0</v>
      </c>
      <c r="O283" s="29">
        <v>1</v>
      </c>
      <c r="P283" s="30">
        <v>1</v>
      </c>
      <c r="Q283" s="30">
        <v>0</v>
      </c>
      <c r="R283" s="31">
        <v>1</v>
      </c>
      <c r="S283" s="31">
        <v>1</v>
      </c>
      <c r="T283" s="31">
        <v>1</v>
      </c>
      <c r="U283" s="31">
        <v>1</v>
      </c>
      <c r="V283" s="31">
        <v>1</v>
      </c>
      <c r="W283" s="31">
        <v>1</v>
      </c>
      <c r="X283" s="31">
        <v>1</v>
      </c>
      <c r="Y283" s="31">
        <v>1</v>
      </c>
      <c r="Z283" s="31">
        <v>1</v>
      </c>
      <c r="AA283" s="31">
        <v>1</v>
      </c>
    </row>
    <row r="284" spans="1:29">
      <c r="A284" s="37">
        <v>283</v>
      </c>
      <c r="B284" s="46" t="s">
        <v>224</v>
      </c>
      <c r="C284" s="3" t="s">
        <v>225</v>
      </c>
      <c r="D284" s="28">
        <v>1</v>
      </c>
      <c r="E284" s="28">
        <v>1</v>
      </c>
      <c r="F284" s="28">
        <v>1</v>
      </c>
      <c r="G284" s="28">
        <v>1</v>
      </c>
      <c r="H284" s="28">
        <v>1</v>
      </c>
      <c r="I284" s="28">
        <v>1</v>
      </c>
      <c r="J284" s="29">
        <v>0</v>
      </c>
      <c r="K284" s="29">
        <v>1</v>
      </c>
      <c r="L284" s="29">
        <v>1</v>
      </c>
      <c r="M284" s="29">
        <v>1</v>
      </c>
      <c r="N284" s="29">
        <v>0</v>
      </c>
      <c r="O284" s="29">
        <v>1</v>
      </c>
      <c r="P284" s="30">
        <v>1</v>
      </c>
      <c r="Q284" s="30">
        <v>1</v>
      </c>
      <c r="R284" s="31">
        <v>1</v>
      </c>
      <c r="S284" s="31">
        <v>1</v>
      </c>
      <c r="T284" s="31">
        <v>1</v>
      </c>
      <c r="U284" s="31">
        <v>1</v>
      </c>
      <c r="V284" s="31">
        <v>1</v>
      </c>
      <c r="W284" s="31">
        <v>1</v>
      </c>
      <c r="X284" s="31">
        <v>1</v>
      </c>
      <c r="Y284" s="31">
        <v>1</v>
      </c>
      <c r="Z284" s="31">
        <v>1</v>
      </c>
      <c r="AA284" s="31">
        <v>1</v>
      </c>
    </row>
    <row r="285" spans="1:29">
      <c r="A285" s="37">
        <v>284</v>
      </c>
      <c r="B285" s="46"/>
      <c r="D285" s="28">
        <v>1</v>
      </c>
      <c r="E285" s="28">
        <v>1</v>
      </c>
      <c r="F285" s="28">
        <v>0</v>
      </c>
      <c r="G285" s="28">
        <v>1</v>
      </c>
      <c r="H285" s="28">
        <v>1</v>
      </c>
      <c r="I285" s="28">
        <v>1</v>
      </c>
      <c r="J285" s="29">
        <v>1</v>
      </c>
      <c r="K285" s="29">
        <v>0</v>
      </c>
      <c r="L285" s="29">
        <v>1</v>
      </c>
      <c r="M285" s="29">
        <v>1</v>
      </c>
      <c r="N285" s="29">
        <v>1</v>
      </c>
      <c r="O285" s="29">
        <v>0</v>
      </c>
      <c r="P285" s="30">
        <v>1</v>
      </c>
      <c r="Q285" s="30">
        <v>1</v>
      </c>
      <c r="R285" s="31">
        <v>1</v>
      </c>
      <c r="S285" s="31">
        <v>1</v>
      </c>
      <c r="T285" s="31">
        <v>1</v>
      </c>
      <c r="U285" s="31">
        <v>1</v>
      </c>
      <c r="V285" s="31">
        <v>1</v>
      </c>
      <c r="W285" s="31">
        <v>1</v>
      </c>
      <c r="X285" s="31">
        <v>1</v>
      </c>
      <c r="Y285" s="31">
        <v>1</v>
      </c>
      <c r="Z285" s="31">
        <v>1</v>
      </c>
      <c r="AA285" s="31">
        <v>0</v>
      </c>
    </row>
    <row r="286" spans="1:29">
      <c r="A286" s="37">
        <v>285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30">
        <v>1</v>
      </c>
      <c r="Q286" s="30">
        <v>0</v>
      </c>
      <c r="R286" s="31">
        <v>1</v>
      </c>
      <c r="S286" s="31">
        <v>1</v>
      </c>
      <c r="T286" s="31">
        <v>0</v>
      </c>
      <c r="U286" s="31">
        <v>0</v>
      </c>
      <c r="V286" s="31">
        <v>1</v>
      </c>
      <c r="W286" s="31">
        <v>1</v>
      </c>
      <c r="X286" s="31">
        <v>0</v>
      </c>
      <c r="Y286" s="31">
        <v>0</v>
      </c>
      <c r="Z286" s="31">
        <v>0</v>
      </c>
      <c r="AA286" s="31">
        <v>0</v>
      </c>
    </row>
    <row r="287" spans="1:29">
      <c r="A287" s="37">
        <v>286</v>
      </c>
      <c r="B287" s="46" t="s">
        <v>226</v>
      </c>
      <c r="D287" s="28">
        <v>1</v>
      </c>
      <c r="E287" s="28">
        <v>1</v>
      </c>
      <c r="F287" s="28">
        <v>1</v>
      </c>
      <c r="G287" s="28">
        <v>1</v>
      </c>
      <c r="H287" s="28">
        <v>1</v>
      </c>
      <c r="I287" s="28">
        <v>1</v>
      </c>
      <c r="J287" s="29">
        <v>0</v>
      </c>
      <c r="K287" s="29">
        <v>1</v>
      </c>
      <c r="L287" s="29">
        <v>0</v>
      </c>
      <c r="M287" s="29">
        <v>0</v>
      </c>
      <c r="N287" s="29">
        <v>0</v>
      </c>
      <c r="O287" s="29">
        <v>0</v>
      </c>
      <c r="P287" s="30">
        <v>0</v>
      </c>
      <c r="Q287" s="30">
        <v>0</v>
      </c>
      <c r="R287" s="31">
        <v>1</v>
      </c>
      <c r="S287" s="31">
        <v>1</v>
      </c>
      <c r="T287" s="31">
        <v>1</v>
      </c>
      <c r="U287" s="31">
        <v>1</v>
      </c>
      <c r="V287" s="31">
        <v>1</v>
      </c>
      <c r="W287" s="31">
        <v>1</v>
      </c>
      <c r="X287" s="31">
        <v>1</v>
      </c>
      <c r="Y287" s="31">
        <v>1</v>
      </c>
      <c r="Z287" s="31">
        <v>1</v>
      </c>
      <c r="AA287" s="31">
        <v>1</v>
      </c>
    </row>
    <row r="288" spans="1:29">
      <c r="A288" s="37">
        <v>287</v>
      </c>
      <c r="B288" s="46" t="s">
        <v>227</v>
      </c>
      <c r="D288" s="28">
        <v>1</v>
      </c>
      <c r="E288" s="28">
        <v>1</v>
      </c>
      <c r="F288" s="28">
        <v>1</v>
      </c>
      <c r="G288" s="28">
        <v>1</v>
      </c>
      <c r="H288" s="28">
        <v>1</v>
      </c>
      <c r="I288" s="28">
        <v>1</v>
      </c>
      <c r="J288" s="29">
        <v>1</v>
      </c>
      <c r="K288" s="29">
        <v>1</v>
      </c>
      <c r="L288" s="29">
        <v>1</v>
      </c>
      <c r="M288" s="29">
        <v>1</v>
      </c>
      <c r="N288" s="29">
        <v>1</v>
      </c>
      <c r="O288" s="29">
        <v>1</v>
      </c>
      <c r="P288" s="30">
        <v>1</v>
      </c>
      <c r="Q288" s="30">
        <v>1</v>
      </c>
      <c r="R288" s="31">
        <v>1</v>
      </c>
      <c r="S288" s="31">
        <v>1</v>
      </c>
      <c r="T288" s="31">
        <v>1</v>
      </c>
      <c r="U288" s="31">
        <v>1</v>
      </c>
      <c r="V288" s="31">
        <v>1</v>
      </c>
      <c r="W288" s="31">
        <v>1</v>
      </c>
      <c r="X288" s="31">
        <v>1</v>
      </c>
      <c r="Y288" s="31">
        <v>1</v>
      </c>
      <c r="Z288" s="31">
        <v>1</v>
      </c>
      <c r="AA288" s="31">
        <v>1</v>
      </c>
    </row>
    <row r="289" spans="1:29">
      <c r="A289" s="37">
        <v>288</v>
      </c>
      <c r="D289" s="28">
        <v>1</v>
      </c>
      <c r="E289" s="28">
        <v>1</v>
      </c>
      <c r="F289" s="28">
        <v>1</v>
      </c>
      <c r="G289" s="28">
        <v>1</v>
      </c>
      <c r="H289" s="28">
        <v>1</v>
      </c>
      <c r="I289" s="28">
        <v>1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30">
        <v>1</v>
      </c>
      <c r="Q289" s="30">
        <v>1</v>
      </c>
      <c r="R289" s="31">
        <v>1</v>
      </c>
      <c r="S289" s="31">
        <v>1</v>
      </c>
      <c r="T289" s="31">
        <v>0</v>
      </c>
      <c r="U289" s="31">
        <v>1</v>
      </c>
      <c r="V289" s="31">
        <v>1</v>
      </c>
      <c r="W289" s="31">
        <v>1</v>
      </c>
      <c r="X289" s="31">
        <v>1</v>
      </c>
      <c r="Y289" s="31">
        <v>1</v>
      </c>
      <c r="Z289" s="31">
        <v>1</v>
      </c>
      <c r="AA289" s="31">
        <v>0</v>
      </c>
    </row>
    <row r="290" spans="1:29">
      <c r="A290" s="37">
        <v>289</v>
      </c>
      <c r="B290" s="46" t="s">
        <v>228</v>
      </c>
      <c r="D290" s="28">
        <v>1</v>
      </c>
      <c r="E290" s="28">
        <v>1</v>
      </c>
      <c r="F290" s="28">
        <v>1</v>
      </c>
      <c r="G290" s="28">
        <v>1</v>
      </c>
      <c r="H290" s="28">
        <v>1</v>
      </c>
      <c r="I290" s="28">
        <v>1</v>
      </c>
      <c r="J290" s="29">
        <v>1</v>
      </c>
      <c r="K290" s="29">
        <v>1</v>
      </c>
      <c r="L290" s="29">
        <v>1</v>
      </c>
      <c r="M290" s="29">
        <v>0</v>
      </c>
      <c r="N290" s="29">
        <v>0</v>
      </c>
      <c r="O290" s="29">
        <v>0</v>
      </c>
      <c r="P290" s="30">
        <v>1</v>
      </c>
      <c r="Q290" s="30">
        <v>1</v>
      </c>
      <c r="R290" s="31">
        <v>1</v>
      </c>
      <c r="S290" s="31">
        <v>1</v>
      </c>
      <c r="T290" s="31">
        <v>1</v>
      </c>
      <c r="U290" s="31">
        <v>0</v>
      </c>
      <c r="V290" s="31">
        <v>1</v>
      </c>
      <c r="W290" s="31">
        <v>1</v>
      </c>
      <c r="X290" s="31">
        <v>1</v>
      </c>
      <c r="Y290" s="31">
        <v>1</v>
      </c>
      <c r="Z290" s="31">
        <v>1</v>
      </c>
      <c r="AA290" s="31">
        <v>1</v>
      </c>
    </row>
    <row r="291" spans="1:29">
      <c r="A291" s="37">
        <v>290</v>
      </c>
      <c r="B291" s="3" t="s">
        <v>229</v>
      </c>
      <c r="C291" s="3" t="s">
        <v>230</v>
      </c>
      <c r="D291" s="28">
        <v>1</v>
      </c>
      <c r="E291" s="28">
        <v>1</v>
      </c>
      <c r="F291" s="28">
        <v>1</v>
      </c>
      <c r="G291" s="28">
        <v>1</v>
      </c>
      <c r="H291" s="28">
        <v>1</v>
      </c>
      <c r="I291" s="28">
        <v>1</v>
      </c>
      <c r="J291" s="29">
        <v>0</v>
      </c>
      <c r="K291" s="29">
        <v>1</v>
      </c>
      <c r="L291" s="29">
        <v>0</v>
      </c>
      <c r="M291" s="29">
        <v>0</v>
      </c>
      <c r="N291" s="29">
        <v>1</v>
      </c>
      <c r="O291" s="29">
        <v>1</v>
      </c>
      <c r="P291" s="30">
        <v>1</v>
      </c>
      <c r="Q291" s="30">
        <v>1</v>
      </c>
      <c r="R291" s="31">
        <v>1</v>
      </c>
      <c r="S291" s="31">
        <v>1</v>
      </c>
      <c r="T291" s="31">
        <v>1</v>
      </c>
      <c r="U291" s="31">
        <v>1</v>
      </c>
      <c r="V291" s="31">
        <v>1</v>
      </c>
      <c r="W291" s="31">
        <v>1</v>
      </c>
      <c r="X291" s="31">
        <v>1</v>
      </c>
      <c r="Y291" s="31">
        <v>1</v>
      </c>
      <c r="Z291" s="31">
        <v>1</v>
      </c>
      <c r="AA291" s="31">
        <v>1</v>
      </c>
    </row>
    <row r="292" spans="1:29">
      <c r="A292" s="37">
        <v>291</v>
      </c>
      <c r="B292" s="46" t="s">
        <v>231</v>
      </c>
      <c r="D292" s="28">
        <v>1</v>
      </c>
      <c r="E292" s="28">
        <v>1</v>
      </c>
      <c r="F292" s="28">
        <v>1</v>
      </c>
      <c r="G292" s="28">
        <v>1</v>
      </c>
      <c r="H292" s="28">
        <v>1</v>
      </c>
      <c r="I292" s="28">
        <v>1</v>
      </c>
      <c r="J292" s="29">
        <v>0</v>
      </c>
      <c r="K292" s="29">
        <v>1</v>
      </c>
      <c r="L292" s="29">
        <v>1</v>
      </c>
      <c r="M292" s="29">
        <v>1</v>
      </c>
      <c r="N292" s="29">
        <v>0</v>
      </c>
      <c r="O292" s="29">
        <v>1</v>
      </c>
      <c r="P292" s="30">
        <v>1</v>
      </c>
      <c r="Q292" s="30">
        <v>1</v>
      </c>
      <c r="R292" s="31">
        <v>1</v>
      </c>
      <c r="S292" s="31">
        <v>1</v>
      </c>
      <c r="T292" s="31">
        <v>1</v>
      </c>
      <c r="U292" s="31">
        <v>1</v>
      </c>
      <c r="V292" s="31">
        <v>1</v>
      </c>
      <c r="W292" s="31">
        <v>1</v>
      </c>
      <c r="X292" s="31">
        <v>1</v>
      </c>
      <c r="Y292" s="31">
        <v>1</v>
      </c>
      <c r="Z292" s="31">
        <v>1</v>
      </c>
      <c r="AA292" s="31">
        <v>1</v>
      </c>
    </row>
    <row r="293" spans="1:29">
      <c r="A293" s="37">
        <v>292</v>
      </c>
      <c r="B293" s="46" t="s">
        <v>232</v>
      </c>
      <c r="D293" s="28">
        <v>1</v>
      </c>
      <c r="E293" s="28">
        <v>1</v>
      </c>
      <c r="F293" s="28">
        <v>1</v>
      </c>
      <c r="G293" s="28">
        <v>1</v>
      </c>
      <c r="H293" s="28">
        <v>1</v>
      </c>
      <c r="I293" s="28">
        <v>1</v>
      </c>
      <c r="J293" s="29">
        <v>1</v>
      </c>
      <c r="K293" s="29">
        <v>1</v>
      </c>
      <c r="L293" s="29">
        <v>1</v>
      </c>
      <c r="M293" s="29">
        <v>0</v>
      </c>
      <c r="N293" s="29">
        <v>0</v>
      </c>
      <c r="O293" s="29">
        <v>1</v>
      </c>
      <c r="P293" s="30">
        <v>1</v>
      </c>
      <c r="Q293" s="30">
        <v>1</v>
      </c>
      <c r="R293" s="31">
        <v>1</v>
      </c>
      <c r="S293" s="31">
        <v>1</v>
      </c>
      <c r="T293" s="31">
        <v>0</v>
      </c>
      <c r="U293" s="31">
        <v>1</v>
      </c>
      <c r="V293" s="31">
        <v>1</v>
      </c>
      <c r="W293" s="31">
        <v>1</v>
      </c>
      <c r="X293" s="31">
        <v>1</v>
      </c>
      <c r="Y293" s="31">
        <v>1</v>
      </c>
      <c r="Z293" s="31">
        <v>1</v>
      </c>
      <c r="AA293" s="31">
        <v>0</v>
      </c>
    </row>
    <row r="294" spans="1:29">
      <c r="A294" s="37">
        <v>293</v>
      </c>
      <c r="B294" s="46"/>
      <c r="C294" s="3" t="s">
        <v>233</v>
      </c>
      <c r="D294" s="28">
        <v>1</v>
      </c>
      <c r="E294" s="28">
        <v>1</v>
      </c>
      <c r="F294" s="28">
        <v>1</v>
      </c>
      <c r="G294" s="28">
        <v>1</v>
      </c>
      <c r="H294" s="28">
        <v>1</v>
      </c>
      <c r="I294" s="28">
        <v>1</v>
      </c>
      <c r="J294" s="29">
        <v>1</v>
      </c>
      <c r="K294" s="29">
        <v>1</v>
      </c>
      <c r="L294" s="29">
        <v>1</v>
      </c>
      <c r="M294" s="29">
        <v>1</v>
      </c>
      <c r="N294" s="29">
        <v>1</v>
      </c>
      <c r="O294" s="29">
        <v>1</v>
      </c>
      <c r="P294" s="30">
        <v>1</v>
      </c>
      <c r="Q294" s="30">
        <v>1</v>
      </c>
      <c r="R294" s="31">
        <v>1</v>
      </c>
      <c r="S294" s="31">
        <v>1</v>
      </c>
      <c r="T294" s="31">
        <v>0</v>
      </c>
      <c r="U294" s="31">
        <v>1</v>
      </c>
      <c r="V294" s="31">
        <v>1</v>
      </c>
      <c r="W294" s="31">
        <v>1</v>
      </c>
      <c r="X294" s="31">
        <v>1</v>
      </c>
      <c r="Y294" s="31">
        <v>0</v>
      </c>
      <c r="Z294" s="31">
        <v>0</v>
      </c>
      <c r="AA294" s="31">
        <v>0</v>
      </c>
    </row>
    <row r="295" spans="1:29">
      <c r="A295" s="37">
        <v>294</v>
      </c>
      <c r="B295" s="46"/>
      <c r="D295" s="28">
        <v>1</v>
      </c>
      <c r="E295" s="28">
        <v>1</v>
      </c>
      <c r="F295" s="28">
        <v>1</v>
      </c>
      <c r="G295" s="28">
        <v>1</v>
      </c>
      <c r="H295" s="28">
        <v>1</v>
      </c>
      <c r="I295" s="28">
        <v>1</v>
      </c>
      <c r="J295" s="29">
        <v>0</v>
      </c>
      <c r="K295" s="29">
        <v>1</v>
      </c>
      <c r="L295" s="29">
        <v>0</v>
      </c>
      <c r="M295" s="29">
        <v>0</v>
      </c>
      <c r="N295" s="29">
        <v>0</v>
      </c>
      <c r="O295" s="29">
        <v>0</v>
      </c>
      <c r="P295" s="30">
        <v>1</v>
      </c>
      <c r="Q295" s="30">
        <v>0</v>
      </c>
      <c r="R295" s="31">
        <v>1</v>
      </c>
      <c r="S295" s="31">
        <v>1</v>
      </c>
      <c r="T295" s="31">
        <v>1</v>
      </c>
      <c r="U295" s="31">
        <v>1</v>
      </c>
      <c r="V295" s="31">
        <v>1</v>
      </c>
      <c r="W295" s="31">
        <v>1</v>
      </c>
      <c r="X295" s="31">
        <v>1</v>
      </c>
      <c r="Y295" s="31">
        <v>1</v>
      </c>
      <c r="Z295" s="31">
        <v>1</v>
      </c>
      <c r="AA295" s="31">
        <v>1</v>
      </c>
    </row>
    <row r="296" spans="1:29">
      <c r="A296" s="37">
        <v>295</v>
      </c>
      <c r="B296" s="46" t="s">
        <v>234</v>
      </c>
      <c r="C296" s="3" t="s">
        <v>235</v>
      </c>
      <c r="D296" s="28">
        <v>1</v>
      </c>
      <c r="E296" s="28">
        <v>1</v>
      </c>
      <c r="F296" s="28">
        <v>1</v>
      </c>
      <c r="G296" s="28">
        <v>1</v>
      </c>
      <c r="H296" s="28">
        <v>1</v>
      </c>
      <c r="I296" s="28">
        <v>1</v>
      </c>
      <c r="J296" s="29">
        <v>1</v>
      </c>
      <c r="K296" s="29">
        <v>1</v>
      </c>
      <c r="L296" s="29">
        <v>1</v>
      </c>
      <c r="M296" s="29">
        <v>1</v>
      </c>
      <c r="N296" s="29">
        <v>1</v>
      </c>
      <c r="O296" s="29">
        <v>1</v>
      </c>
      <c r="P296" s="30">
        <v>1</v>
      </c>
      <c r="Q296" s="30">
        <v>1</v>
      </c>
      <c r="R296" s="31">
        <v>1</v>
      </c>
      <c r="S296" s="31">
        <v>1</v>
      </c>
      <c r="T296" s="31">
        <v>1</v>
      </c>
      <c r="U296" s="31">
        <v>1</v>
      </c>
      <c r="V296" s="31">
        <v>1</v>
      </c>
      <c r="W296" s="31">
        <v>1</v>
      </c>
      <c r="X296" s="31">
        <v>1</v>
      </c>
      <c r="Y296" s="31">
        <v>1</v>
      </c>
      <c r="Z296" s="31">
        <v>1</v>
      </c>
      <c r="AA296" s="31">
        <v>1</v>
      </c>
    </row>
    <row r="297" spans="1:29">
      <c r="A297" s="37">
        <v>296</v>
      </c>
      <c r="B297" s="46"/>
      <c r="D297" s="28">
        <v>0</v>
      </c>
      <c r="E297" s="28">
        <v>1</v>
      </c>
      <c r="F297" s="28">
        <v>1</v>
      </c>
      <c r="G297" s="28">
        <v>1</v>
      </c>
      <c r="H297" s="28">
        <v>0</v>
      </c>
      <c r="I297" s="28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30">
        <v>1</v>
      </c>
      <c r="Q297" s="30">
        <v>1</v>
      </c>
      <c r="R297" s="31">
        <v>1</v>
      </c>
      <c r="S297" s="31">
        <v>1</v>
      </c>
      <c r="T297" s="31">
        <v>1</v>
      </c>
      <c r="U297" s="31">
        <v>1</v>
      </c>
      <c r="V297" s="31">
        <v>1</v>
      </c>
      <c r="W297" s="31">
        <v>1</v>
      </c>
      <c r="X297" s="31">
        <v>1</v>
      </c>
      <c r="Y297" s="31">
        <v>1</v>
      </c>
      <c r="Z297" s="31">
        <v>1</v>
      </c>
      <c r="AA297" s="31">
        <v>1</v>
      </c>
    </row>
    <row r="298" spans="1:29">
      <c r="A298" s="37">
        <v>297</v>
      </c>
      <c r="B298" s="46"/>
      <c r="D298" s="28">
        <v>1</v>
      </c>
      <c r="E298" s="28">
        <v>1</v>
      </c>
      <c r="F298" s="28">
        <v>1</v>
      </c>
      <c r="G298" s="28">
        <v>1</v>
      </c>
      <c r="H298" s="28">
        <v>1</v>
      </c>
      <c r="I298" s="28">
        <v>1</v>
      </c>
      <c r="J298" s="29">
        <v>0</v>
      </c>
      <c r="K298" s="29">
        <v>0</v>
      </c>
      <c r="L298" s="29">
        <v>1</v>
      </c>
      <c r="M298" s="29">
        <v>1</v>
      </c>
      <c r="N298" s="29">
        <v>1</v>
      </c>
      <c r="O298" s="29">
        <v>0</v>
      </c>
      <c r="P298" s="30">
        <v>1</v>
      </c>
      <c r="Q298" s="30">
        <v>1</v>
      </c>
      <c r="R298" s="31">
        <v>0</v>
      </c>
      <c r="S298" s="31">
        <v>1</v>
      </c>
      <c r="T298" s="31">
        <v>1</v>
      </c>
      <c r="U298" s="31">
        <v>1</v>
      </c>
      <c r="V298" s="31">
        <v>1</v>
      </c>
      <c r="W298" s="31">
        <v>1</v>
      </c>
      <c r="X298" s="31">
        <v>1</v>
      </c>
      <c r="Y298" s="31">
        <v>1</v>
      </c>
      <c r="Z298" s="31">
        <v>1</v>
      </c>
      <c r="AA298" s="31">
        <v>1</v>
      </c>
    </row>
    <row r="299" spans="1:29">
      <c r="A299" s="37">
        <v>298</v>
      </c>
      <c r="B299" s="46"/>
      <c r="D299" s="28">
        <v>1</v>
      </c>
      <c r="E299" s="28">
        <v>1</v>
      </c>
      <c r="F299" s="28">
        <v>1</v>
      </c>
      <c r="G299" s="28">
        <v>1</v>
      </c>
      <c r="H299" s="28">
        <v>1</v>
      </c>
      <c r="I299" s="28">
        <v>1</v>
      </c>
      <c r="J299" s="29">
        <v>1</v>
      </c>
      <c r="K299" s="29">
        <v>1</v>
      </c>
      <c r="L299" s="29">
        <v>1</v>
      </c>
      <c r="M299" s="29">
        <v>1</v>
      </c>
      <c r="N299" s="29">
        <v>1</v>
      </c>
      <c r="O299" s="29">
        <v>1</v>
      </c>
      <c r="P299" s="30">
        <v>1</v>
      </c>
      <c r="Q299" s="30">
        <v>1</v>
      </c>
      <c r="R299" s="31">
        <v>1</v>
      </c>
      <c r="S299" s="31">
        <v>1</v>
      </c>
      <c r="T299" s="31">
        <v>1</v>
      </c>
      <c r="U299" s="31">
        <v>1</v>
      </c>
      <c r="V299" s="31">
        <v>1</v>
      </c>
      <c r="W299" s="31">
        <v>1</v>
      </c>
      <c r="X299" s="31">
        <v>1</v>
      </c>
      <c r="Y299" s="31">
        <v>1</v>
      </c>
      <c r="Z299" s="31">
        <v>1</v>
      </c>
      <c r="AA299" s="31">
        <v>1</v>
      </c>
    </row>
    <row r="300" spans="1:29">
      <c r="A300" s="37">
        <v>299</v>
      </c>
      <c r="D300" s="28">
        <v>0</v>
      </c>
      <c r="E300" s="28">
        <v>1</v>
      </c>
      <c r="F300" s="28">
        <v>1</v>
      </c>
      <c r="G300" s="28">
        <v>1</v>
      </c>
      <c r="H300" s="28">
        <v>1</v>
      </c>
      <c r="I300" s="28">
        <v>1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30">
        <v>1</v>
      </c>
      <c r="Q300" s="30">
        <v>1</v>
      </c>
      <c r="R300" s="31">
        <v>1</v>
      </c>
      <c r="S300" s="31">
        <v>1</v>
      </c>
      <c r="T300" s="31">
        <v>1</v>
      </c>
      <c r="U300" s="31">
        <v>1</v>
      </c>
      <c r="V300" s="31">
        <v>1</v>
      </c>
      <c r="W300" s="31">
        <v>1</v>
      </c>
      <c r="X300" s="31">
        <v>1</v>
      </c>
      <c r="Y300" s="31">
        <v>1</v>
      </c>
      <c r="Z300" s="31">
        <v>1</v>
      </c>
      <c r="AA300" s="31">
        <v>1</v>
      </c>
    </row>
    <row r="301" spans="1:29">
      <c r="A301" s="37">
        <v>300</v>
      </c>
      <c r="B301" s="46" t="s">
        <v>236</v>
      </c>
      <c r="C301" s="3" t="s">
        <v>237</v>
      </c>
      <c r="D301" s="28">
        <v>1</v>
      </c>
      <c r="E301" s="28">
        <v>1</v>
      </c>
      <c r="F301" s="28">
        <v>1</v>
      </c>
      <c r="G301" s="28">
        <v>1</v>
      </c>
      <c r="H301" s="28">
        <v>1</v>
      </c>
      <c r="I301" s="28">
        <v>1</v>
      </c>
      <c r="J301" s="29">
        <v>0</v>
      </c>
      <c r="K301" s="29">
        <v>1</v>
      </c>
      <c r="L301" s="29">
        <v>1</v>
      </c>
      <c r="M301" s="29">
        <v>0</v>
      </c>
      <c r="N301" s="29">
        <v>0</v>
      </c>
      <c r="O301" s="29">
        <v>0</v>
      </c>
      <c r="P301" s="30">
        <v>1</v>
      </c>
      <c r="Q301" s="30">
        <v>1</v>
      </c>
      <c r="R301" s="31">
        <v>1</v>
      </c>
      <c r="S301" s="31">
        <v>1</v>
      </c>
      <c r="T301" s="31">
        <v>1</v>
      </c>
      <c r="U301" s="31">
        <v>1</v>
      </c>
      <c r="V301" s="31">
        <v>1</v>
      </c>
      <c r="W301" s="31">
        <v>1</v>
      </c>
      <c r="X301" s="31">
        <v>1</v>
      </c>
      <c r="Y301" s="31">
        <v>1</v>
      </c>
      <c r="Z301" s="31">
        <v>1</v>
      </c>
      <c r="AA301" s="31">
        <v>1</v>
      </c>
    </row>
    <row r="302" spans="1:29">
      <c r="A302" s="37">
        <v>301</v>
      </c>
      <c r="D302" s="28">
        <v>1</v>
      </c>
      <c r="E302" s="28">
        <v>1</v>
      </c>
      <c r="F302" s="28">
        <v>1</v>
      </c>
      <c r="G302" s="28">
        <v>1</v>
      </c>
      <c r="H302" s="28">
        <v>1</v>
      </c>
      <c r="I302" s="28">
        <v>1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30">
        <v>1</v>
      </c>
      <c r="Q302" s="30">
        <v>1</v>
      </c>
      <c r="R302" s="31">
        <v>1</v>
      </c>
      <c r="S302" s="31">
        <v>1</v>
      </c>
      <c r="T302" s="31">
        <v>1</v>
      </c>
      <c r="U302" s="31">
        <v>1</v>
      </c>
      <c r="V302" s="31">
        <v>1</v>
      </c>
      <c r="W302" s="31">
        <v>1</v>
      </c>
      <c r="X302" s="31">
        <v>1</v>
      </c>
      <c r="Y302" s="31">
        <v>1</v>
      </c>
      <c r="Z302" s="31">
        <v>1</v>
      </c>
      <c r="AA302" s="31">
        <v>1</v>
      </c>
      <c r="AC302" s="32" t="s">
        <v>238</v>
      </c>
    </row>
    <row r="303" spans="1:29">
      <c r="A303" s="37">
        <v>302</v>
      </c>
      <c r="B303" s="46"/>
      <c r="D303" s="28">
        <v>0</v>
      </c>
      <c r="E303" s="28">
        <v>0</v>
      </c>
      <c r="F303" s="28">
        <v>0</v>
      </c>
      <c r="G303" s="28">
        <v>0</v>
      </c>
      <c r="H303" s="28">
        <v>1</v>
      </c>
      <c r="I303" s="28">
        <v>1</v>
      </c>
      <c r="J303" s="29">
        <v>0</v>
      </c>
      <c r="K303" s="29">
        <v>1</v>
      </c>
      <c r="L303" s="29">
        <v>0</v>
      </c>
      <c r="M303" s="29">
        <v>0</v>
      </c>
      <c r="N303" s="29">
        <v>0</v>
      </c>
      <c r="O303" s="29">
        <v>0</v>
      </c>
      <c r="P303" s="30">
        <v>1</v>
      </c>
      <c r="Q303" s="30">
        <v>1</v>
      </c>
      <c r="R303" s="31">
        <v>1</v>
      </c>
      <c r="S303" s="31">
        <v>1</v>
      </c>
      <c r="T303" s="31">
        <v>1</v>
      </c>
      <c r="U303" s="31">
        <v>1</v>
      </c>
      <c r="V303" s="31">
        <v>1</v>
      </c>
      <c r="W303" s="31">
        <v>1</v>
      </c>
      <c r="X303" s="31">
        <v>1</v>
      </c>
      <c r="Y303" s="31">
        <v>1</v>
      </c>
      <c r="Z303" s="31">
        <v>1</v>
      </c>
      <c r="AA303" s="31">
        <v>0</v>
      </c>
    </row>
    <row r="304" spans="1:29">
      <c r="A304" s="37">
        <v>303</v>
      </c>
      <c r="B304" s="46"/>
      <c r="D304" s="28">
        <v>1</v>
      </c>
      <c r="E304" s="28">
        <v>1</v>
      </c>
      <c r="F304" s="28">
        <v>1</v>
      </c>
      <c r="G304" s="28">
        <v>1</v>
      </c>
      <c r="H304" s="28">
        <v>1</v>
      </c>
      <c r="I304" s="28">
        <v>1</v>
      </c>
      <c r="J304" s="29">
        <v>1</v>
      </c>
      <c r="K304" s="29">
        <v>1</v>
      </c>
      <c r="L304" s="29">
        <v>1</v>
      </c>
      <c r="M304" s="29">
        <v>1</v>
      </c>
      <c r="N304" s="29">
        <v>1</v>
      </c>
      <c r="O304" s="29">
        <v>1</v>
      </c>
      <c r="P304" s="30">
        <v>1</v>
      </c>
      <c r="Q304" s="30">
        <v>1</v>
      </c>
      <c r="R304" s="31">
        <v>1</v>
      </c>
      <c r="S304" s="31">
        <v>1</v>
      </c>
      <c r="T304" s="31">
        <v>1</v>
      </c>
      <c r="U304" s="31">
        <v>1</v>
      </c>
      <c r="V304" s="31">
        <v>1</v>
      </c>
      <c r="W304" s="31">
        <v>1</v>
      </c>
      <c r="X304" s="31">
        <v>1</v>
      </c>
      <c r="Y304" s="31">
        <v>1</v>
      </c>
      <c r="Z304" s="31">
        <v>1</v>
      </c>
      <c r="AA304" s="31">
        <v>1</v>
      </c>
      <c r="AB304" s="6"/>
    </row>
    <row r="305" spans="1:29">
      <c r="A305" s="37">
        <v>304</v>
      </c>
      <c r="B305" s="46" t="s">
        <v>239</v>
      </c>
      <c r="D305" s="28">
        <v>1</v>
      </c>
      <c r="E305" s="28">
        <v>1</v>
      </c>
      <c r="F305" s="28">
        <v>1</v>
      </c>
      <c r="G305" s="28">
        <v>1</v>
      </c>
      <c r="H305" s="28">
        <v>1</v>
      </c>
      <c r="I305" s="28">
        <v>1</v>
      </c>
      <c r="J305" s="29">
        <v>1</v>
      </c>
      <c r="K305" s="29">
        <v>1</v>
      </c>
      <c r="L305" s="29">
        <v>1</v>
      </c>
      <c r="M305" s="29">
        <v>1</v>
      </c>
      <c r="N305" s="29">
        <v>1</v>
      </c>
      <c r="O305" s="29">
        <v>1</v>
      </c>
      <c r="P305" s="30">
        <v>1</v>
      </c>
      <c r="Q305" s="30">
        <v>1</v>
      </c>
      <c r="R305" s="31">
        <v>1</v>
      </c>
      <c r="S305" s="31">
        <v>1</v>
      </c>
      <c r="T305" s="31">
        <v>1</v>
      </c>
      <c r="U305" s="31">
        <v>1</v>
      </c>
      <c r="V305" s="31">
        <v>1</v>
      </c>
      <c r="W305" s="31">
        <v>1</v>
      </c>
      <c r="X305" s="31">
        <v>1</v>
      </c>
      <c r="Y305" s="31">
        <v>1</v>
      </c>
      <c r="Z305" s="31">
        <v>1</v>
      </c>
      <c r="AA305" s="31">
        <v>1</v>
      </c>
    </row>
    <row r="306" spans="1:29">
      <c r="A306" s="37">
        <v>305</v>
      </c>
      <c r="D306" s="28">
        <v>1</v>
      </c>
      <c r="E306" s="28">
        <v>1</v>
      </c>
      <c r="F306" s="28">
        <v>1</v>
      </c>
      <c r="G306" s="28">
        <v>1</v>
      </c>
      <c r="H306" s="28">
        <v>1</v>
      </c>
      <c r="I306" s="28">
        <v>1</v>
      </c>
      <c r="J306" s="29">
        <v>1</v>
      </c>
      <c r="K306" s="29">
        <v>1</v>
      </c>
      <c r="L306" s="29">
        <v>0</v>
      </c>
      <c r="M306" s="29">
        <v>1</v>
      </c>
      <c r="N306" s="29">
        <v>1</v>
      </c>
      <c r="O306" s="29">
        <v>1</v>
      </c>
      <c r="P306" s="30">
        <v>1</v>
      </c>
      <c r="Q306" s="30">
        <v>1</v>
      </c>
      <c r="R306" s="31">
        <v>1</v>
      </c>
      <c r="S306" s="31">
        <v>1</v>
      </c>
      <c r="T306" s="31">
        <v>1</v>
      </c>
      <c r="U306" s="31">
        <v>1</v>
      </c>
      <c r="V306" s="31">
        <v>1</v>
      </c>
      <c r="W306" s="31">
        <v>1</v>
      </c>
      <c r="X306" s="31">
        <v>1</v>
      </c>
      <c r="Y306" s="31">
        <v>1</v>
      </c>
      <c r="Z306" s="31">
        <v>1</v>
      </c>
      <c r="AA306" s="31">
        <v>1</v>
      </c>
    </row>
    <row r="307" spans="1:29">
      <c r="A307" s="37">
        <v>306</v>
      </c>
      <c r="B307" s="46"/>
      <c r="D307" s="28">
        <v>1</v>
      </c>
      <c r="E307" s="28">
        <v>1</v>
      </c>
      <c r="F307" s="28">
        <v>1</v>
      </c>
      <c r="G307" s="28">
        <v>1</v>
      </c>
      <c r="H307" s="28">
        <v>1</v>
      </c>
      <c r="I307" s="28">
        <v>1</v>
      </c>
      <c r="J307" s="29">
        <v>0</v>
      </c>
      <c r="K307" s="29">
        <v>1</v>
      </c>
      <c r="L307" s="29">
        <v>0</v>
      </c>
      <c r="M307" s="29">
        <v>1</v>
      </c>
      <c r="N307" s="29">
        <v>0</v>
      </c>
      <c r="O307" s="29">
        <v>0</v>
      </c>
      <c r="P307" s="30">
        <v>1</v>
      </c>
      <c r="Q307" s="30">
        <v>1</v>
      </c>
      <c r="R307" s="31">
        <v>1</v>
      </c>
      <c r="S307" s="31">
        <v>1</v>
      </c>
      <c r="T307" s="31">
        <v>1</v>
      </c>
      <c r="U307" s="31">
        <v>1</v>
      </c>
      <c r="V307" s="31">
        <v>1</v>
      </c>
      <c r="W307" s="31">
        <v>1</v>
      </c>
      <c r="X307" s="31">
        <v>1</v>
      </c>
      <c r="Y307" s="31">
        <v>1</v>
      </c>
      <c r="Z307" s="31">
        <v>1</v>
      </c>
      <c r="AA307" s="31">
        <v>1</v>
      </c>
    </row>
    <row r="308" spans="1:29">
      <c r="A308" s="37">
        <v>307</v>
      </c>
      <c r="B308" s="46" t="s">
        <v>240</v>
      </c>
      <c r="C308" s="3" t="s">
        <v>241</v>
      </c>
      <c r="D308" s="28">
        <v>1</v>
      </c>
      <c r="E308" s="28">
        <v>1</v>
      </c>
      <c r="F308" s="28">
        <v>1</v>
      </c>
      <c r="G308" s="28">
        <v>1</v>
      </c>
      <c r="H308" s="28">
        <v>1</v>
      </c>
      <c r="I308" s="28">
        <v>1</v>
      </c>
      <c r="J308" s="29">
        <v>0</v>
      </c>
      <c r="K308" s="29">
        <v>1</v>
      </c>
      <c r="L308" s="29">
        <v>1</v>
      </c>
      <c r="M308" s="29">
        <v>1</v>
      </c>
      <c r="N308" s="29">
        <v>0</v>
      </c>
      <c r="O308" s="29">
        <v>1</v>
      </c>
      <c r="P308" s="30">
        <v>1</v>
      </c>
      <c r="Q308" s="30">
        <v>1</v>
      </c>
      <c r="R308" s="31">
        <v>1</v>
      </c>
      <c r="S308" s="31">
        <v>1</v>
      </c>
      <c r="T308" s="31">
        <v>1</v>
      </c>
      <c r="U308" s="31">
        <v>1</v>
      </c>
      <c r="V308" s="31">
        <v>1</v>
      </c>
      <c r="W308" s="31">
        <v>1</v>
      </c>
      <c r="X308" s="31">
        <v>1</v>
      </c>
      <c r="Y308" s="31">
        <v>1</v>
      </c>
      <c r="Z308" s="31">
        <v>1</v>
      </c>
      <c r="AA308" s="31">
        <v>1</v>
      </c>
    </row>
    <row r="309" spans="1:29">
      <c r="A309" s="37">
        <v>308</v>
      </c>
      <c r="D309" s="28">
        <v>1</v>
      </c>
      <c r="E309" s="28">
        <v>1</v>
      </c>
      <c r="F309" s="28">
        <v>1</v>
      </c>
      <c r="G309" s="28">
        <v>1</v>
      </c>
      <c r="H309" s="28">
        <v>1</v>
      </c>
      <c r="I309" s="28">
        <v>1</v>
      </c>
      <c r="J309" s="29">
        <v>1</v>
      </c>
      <c r="K309" s="29">
        <v>1</v>
      </c>
      <c r="L309" s="29">
        <v>1</v>
      </c>
      <c r="M309" s="29">
        <v>1</v>
      </c>
      <c r="N309" s="29">
        <v>1</v>
      </c>
      <c r="O309" s="29">
        <v>1</v>
      </c>
      <c r="P309" s="30">
        <v>1</v>
      </c>
      <c r="Q309" s="30">
        <v>1</v>
      </c>
      <c r="R309" s="31">
        <v>1</v>
      </c>
      <c r="S309" s="31">
        <v>1</v>
      </c>
      <c r="T309" s="31">
        <v>1</v>
      </c>
      <c r="U309" s="31">
        <v>1</v>
      </c>
      <c r="V309" s="31">
        <v>1</v>
      </c>
      <c r="W309" s="31">
        <v>1</v>
      </c>
      <c r="X309" s="31">
        <v>1</v>
      </c>
      <c r="Y309" s="31">
        <v>1</v>
      </c>
      <c r="Z309" s="31">
        <v>1</v>
      </c>
      <c r="AA309" s="31">
        <v>1</v>
      </c>
    </row>
    <row r="310" spans="1:29">
      <c r="A310" s="37">
        <v>309</v>
      </c>
      <c r="B310" s="46" t="s">
        <v>242</v>
      </c>
      <c r="D310" s="28">
        <v>1</v>
      </c>
      <c r="E310" s="28">
        <v>1</v>
      </c>
      <c r="F310" s="28">
        <v>1</v>
      </c>
      <c r="G310" s="28">
        <v>1</v>
      </c>
      <c r="H310" s="28">
        <v>1</v>
      </c>
      <c r="I310" s="28">
        <v>1</v>
      </c>
      <c r="J310" s="29">
        <v>1</v>
      </c>
      <c r="K310" s="29">
        <v>1</v>
      </c>
      <c r="L310" s="29">
        <v>0</v>
      </c>
      <c r="M310" s="29">
        <v>1</v>
      </c>
      <c r="N310" s="29">
        <v>0</v>
      </c>
      <c r="O310" s="29">
        <v>0</v>
      </c>
      <c r="P310" s="30">
        <v>1</v>
      </c>
      <c r="Q310" s="30">
        <v>1</v>
      </c>
      <c r="R310" s="31">
        <v>1</v>
      </c>
      <c r="S310" s="31">
        <v>1</v>
      </c>
      <c r="T310" s="31">
        <v>1</v>
      </c>
      <c r="U310" s="31">
        <v>0</v>
      </c>
      <c r="V310" s="31">
        <v>1</v>
      </c>
      <c r="W310" s="31">
        <v>1</v>
      </c>
      <c r="X310" s="31">
        <v>1</v>
      </c>
      <c r="Y310" s="31">
        <v>1</v>
      </c>
      <c r="Z310" s="31">
        <v>1</v>
      </c>
      <c r="AA310" s="31">
        <v>1</v>
      </c>
    </row>
    <row r="311" spans="1:29">
      <c r="A311" s="37">
        <v>310</v>
      </c>
      <c r="D311" s="28">
        <v>1</v>
      </c>
      <c r="E311" s="28">
        <v>1</v>
      </c>
      <c r="F311" s="28">
        <v>1</v>
      </c>
      <c r="G311" s="28">
        <v>1</v>
      </c>
      <c r="H311" s="28">
        <v>1</v>
      </c>
      <c r="I311" s="28">
        <v>1</v>
      </c>
      <c r="J311" s="29">
        <v>0</v>
      </c>
      <c r="K311" s="29">
        <v>0</v>
      </c>
      <c r="L311" s="29">
        <v>1</v>
      </c>
      <c r="M311" s="29">
        <v>0</v>
      </c>
      <c r="N311" s="29">
        <v>0</v>
      </c>
      <c r="O311" s="29">
        <v>1</v>
      </c>
      <c r="P311" s="30">
        <v>1</v>
      </c>
      <c r="Q311" s="30">
        <v>1</v>
      </c>
      <c r="R311" s="31">
        <v>1</v>
      </c>
      <c r="S311" s="31">
        <v>1</v>
      </c>
      <c r="T311" s="31">
        <v>1</v>
      </c>
      <c r="U311" s="31">
        <v>1</v>
      </c>
      <c r="V311" s="31">
        <v>1</v>
      </c>
      <c r="W311" s="31">
        <v>1</v>
      </c>
      <c r="X311" s="31">
        <v>1</v>
      </c>
      <c r="Y311" s="31">
        <v>1</v>
      </c>
      <c r="Z311" s="31">
        <v>1</v>
      </c>
      <c r="AA311" s="31">
        <v>1</v>
      </c>
    </row>
    <row r="312" spans="1:29">
      <c r="A312" s="37">
        <v>311</v>
      </c>
      <c r="B312" s="46"/>
      <c r="D312" s="28">
        <v>1</v>
      </c>
      <c r="E312" s="28">
        <v>1</v>
      </c>
      <c r="F312" s="28">
        <v>1</v>
      </c>
      <c r="G312" s="28">
        <v>1</v>
      </c>
      <c r="H312" s="28">
        <v>1</v>
      </c>
      <c r="I312" s="28">
        <v>1</v>
      </c>
      <c r="J312" s="29">
        <v>1</v>
      </c>
      <c r="K312" s="29">
        <v>1</v>
      </c>
      <c r="L312" s="29">
        <v>1</v>
      </c>
      <c r="M312" s="29">
        <v>1</v>
      </c>
      <c r="N312" s="29">
        <v>1</v>
      </c>
      <c r="O312" s="29">
        <v>1</v>
      </c>
      <c r="P312" s="30">
        <v>1</v>
      </c>
      <c r="Q312" s="30">
        <v>1</v>
      </c>
      <c r="R312" s="31">
        <v>1</v>
      </c>
      <c r="S312" s="31">
        <v>1</v>
      </c>
      <c r="T312" s="31">
        <v>1</v>
      </c>
      <c r="U312" s="31">
        <v>1</v>
      </c>
      <c r="V312" s="31">
        <v>1</v>
      </c>
      <c r="W312" s="31">
        <v>1</v>
      </c>
      <c r="X312" s="31">
        <v>1</v>
      </c>
      <c r="Y312" s="31">
        <v>1</v>
      </c>
      <c r="Z312" s="31">
        <v>1</v>
      </c>
      <c r="AA312" s="31">
        <v>1</v>
      </c>
    </row>
    <row r="313" spans="1:29">
      <c r="A313" s="37">
        <v>312</v>
      </c>
      <c r="B313" s="46" t="s">
        <v>243</v>
      </c>
      <c r="D313" s="28">
        <v>1</v>
      </c>
      <c r="E313" s="28">
        <v>1</v>
      </c>
      <c r="F313" s="28">
        <v>1</v>
      </c>
      <c r="G313" s="28">
        <v>1</v>
      </c>
      <c r="H313" s="28">
        <v>1</v>
      </c>
      <c r="I313" s="28">
        <v>1</v>
      </c>
      <c r="J313" s="29">
        <v>0</v>
      </c>
      <c r="K313" s="29">
        <v>0</v>
      </c>
      <c r="L313" s="29">
        <v>1</v>
      </c>
      <c r="M313" s="29">
        <v>1</v>
      </c>
      <c r="N313" s="29">
        <v>1</v>
      </c>
      <c r="O313" s="29">
        <v>1</v>
      </c>
      <c r="P313" s="30">
        <v>1</v>
      </c>
      <c r="Q313" s="30">
        <v>1</v>
      </c>
      <c r="R313" s="31">
        <v>1</v>
      </c>
      <c r="S313" s="31">
        <v>1</v>
      </c>
      <c r="T313" s="31">
        <v>1</v>
      </c>
      <c r="U313" s="31">
        <v>1</v>
      </c>
      <c r="V313" s="31">
        <v>1</v>
      </c>
      <c r="W313" s="31">
        <v>1</v>
      </c>
      <c r="X313" s="31">
        <v>1</v>
      </c>
      <c r="Y313" s="31">
        <v>1</v>
      </c>
      <c r="Z313" s="31">
        <v>1</v>
      </c>
      <c r="AA313" s="31">
        <v>1</v>
      </c>
    </row>
    <row r="314" spans="1:29">
      <c r="A314" s="37">
        <v>313</v>
      </c>
      <c r="B314" s="46" t="s">
        <v>244</v>
      </c>
      <c r="D314" s="28">
        <v>1</v>
      </c>
      <c r="E314" s="28">
        <v>1</v>
      </c>
      <c r="F314" s="28">
        <v>1</v>
      </c>
      <c r="G314" s="28">
        <v>1</v>
      </c>
      <c r="H314" s="28">
        <v>1</v>
      </c>
      <c r="I314" s="28">
        <v>1</v>
      </c>
      <c r="J314" s="29">
        <v>1</v>
      </c>
      <c r="K314" s="29">
        <v>1</v>
      </c>
      <c r="L314" s="29">
        <v>1</v>
      </c>
      <c r="M314" s="29">
        <v>1</v>
      </c>
      <c r="N314" s="29">
        <v>1</v>
      </c>
      <c r="O314" s="29">
        <v>1</v>
      </c>
      <c r="P314" s="30">
        <v>1</v>
      </c>
      <c r="Q314" s="30">
        <v>1</v>
      </c>
      <c r="R314" s="31">
        <v>1</v>
      </c>
      <c r="S314" s="31">
        <v>1</v>
      </c>
      <c r="T314" s="31">
        <v>1</v>
      </c>
      <c r="U314" s="31">
        <v>1</v>
      </c>
      <c r="V314" s="31">
        <v>1</v>
      </c>
      <c r="W314" s="31">
        <v>1</v>
      </c>
      <c r="X314" s="31">
        <v>1</v>
      </c>
      <c r="Y314" s="31">
        <v>1</v>
      </c>
      <c r="Z314" s="31">
        <v>1</v>
      </c>
      <c r="AA314" s="31">
        <v>1</v>
      </c>
    </row>
    <row r="315" spans="1:29">
      <c r="A315" s="37">
        <v>314</v>
      </c>
      <c r="D315" s="28">
        <v>1</v>
      </c>
      <c r="E315" s="28">
        <v>1</v>
      </c>
      <c r="F315" s="28">
        <v>1</v>
      </c>
      <c r="G315" s="28">
        <v>1</v>
      </c>
      <c r="H315" s="28">
        <v>1</v>
      </c>
      <c r="I315" s="28">
        <v>1</v>
      </c>
      <c r="J315" s="29">
        <v>1</v>
      </c>
      <c r="K315" s="29">
        <v>1</v>
      </c>
      <c r="L315" s="29">
        <v>1</v>
      </c>
      <c r="M315" s="29">
        <v>1</v>
      </c>
      <c r="N315" s="29">
        <v>0</v>
      </c>
      <c r="O315" s="29">
        <v>1</v>
      </c>
      <c r="P315" s="30">
        <v>1</v>
      </c>
      <c r="Q315" s="30">
        <v>1</v>
      </c>
      <c r="R315" s="31">
        <v>1</v>
      </c>
      <c r="S315" s="31">
        <v>1</v>
      </c>
      <c r="T315" s="31">
        <v>0</v>
      </c>
      <c r="U315" s="31">
        <v>0</v>
      </c>
      <c r="V315" s="31">
        <v>1</v>
      </c>
      <c r="W315" s="31">
        <v>1</v>
      </c>
      <c r="X315" s="31">
        <v>1</v>
      </c>
      <c r="Y315" s="31">
        <v>1</v>
      </c>
      <c r="Z315" s="31">
        <v>1</v>
      </c>
      <c r="AA315" s="31">
        <v>1</v>
      </c>
    </row>
    <row r="316" spans="1:29">
      <c r="A316" s="37">
        <v>315</v>
      </c>
      <c r="B316" s="46"/>
      <c r="D316" s="28">
        <v>1</v>
      </c>
      <c r="E316" s="28">
        <v>1</v>
      </c>
      <c r="F316" s="28">
        <v>1</v>
      </c>
      <c r="G316" s="28">
        <v>1</v>
      </c>
      <c r="H316" s="28">
        <v>1</v>
      </c>
      <c r="I316" s="28">
        <v>1</v>
      </c>
      <c r="J316" s="29">
        <v>1</v>
      </c>
      <c r="K316" s="29">
        <v>1</v>
      </c>
      <c r="L316" s="29">
        <v>1</v>
      </c>
      <c r="M316" s="29">
        <v>1</v>
      </c>
      <c r="N316" s="29">
        <v>1</v>
      </c>
      <c r="O316" s="29">
        <v>1</v>
      </c>
      <c r="P316" s="30">
        <v>1</v>
      </c>
      <c r="Q316" s="30">
        <v>1</v>
      </c>
      <c r="R316" s="31">
        <v>1</v>
      </c>
      <c r="S316" s="31">
        <v>1</v>
      </c>
      <c r="T316" s="31">
        <v>1</v>
      </c>
      <c r="U316" s="31">
        <v>1</v>
      </c>
      <c r="V316" s="31">
        <v>1</v>
      </c>
      <c r="W316" s="31">
        <v>1</v>
      </c>
      <c r="X316" s="31">
        <v>1</v>
      </c>
      <c r="Y316" s="31">
        <v>1</v>
      </c>
      <c r="Z316" s="31">
        <v>1</v>
      </c>
      <c r="AA316" s="31">
        <v>1</v>
      </c>
      <c r="AB316" s="7"/>
    </row>
    <row r="317" spans="1:29">
      <c r="A317" s="37">
        <v>316</v>
      </c>
      <c r="D317" s="28">
        <v>1</v>
      </c>
      <c r="E317" s="28">
        <v>1</v>
      </c>
      <c r="F317" s="28">
        <v>1</v>
      </c>
      <c r="G317" s="28">
        <v>1</v>
      </c>
      <c r="H317" s="28">
        <v>1</v>
      </c>
      <c r="I317" s="28">
        <v>1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30">
        <v>1</v>
      </c>
      <c r="Q317" s="30">
        <v>1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</row>
    <row r="318" spans="1:29">
      <c r="A318" s="37">
        <v>317</v>
      </c>
      <c r="B318" s="46"/>
      <c r="D318" s="28">
        <v>1</v>
      </c>
      <c r="E318" s="28">
        <v>1</v>
      </c>
      <c r="F318" s="28">
        <v>1</v>
      </c>
      <c r="G318" s="28">
        <v>1</v>
      </c>
      <c r="H318" s="28">
        <v>1</v>
      </c>
      <c r="I318" s="28">
        <v>1</v>
      </c>
      <c r="J318" s="29">
        <v>1</v>
      </c>
      <c r="K318" s="29">
        <v>1</v>
      </c>
      <c r="L318" s="29">
        <v>0</v>
      </c>
      <c r="M318" s="29">
        <v>0</v>
      </c>
      <c r="N318" s="29">
        <v>0</v>
      </c>
      <c r="O318" s="29">
        <v>0</v>
      </c>
      <c r="P318" s="30">
        <v>1</v>
      </c>
      <c r="Q318" s="30">
        <v>1</v>
      </c>
      <c r="R318" s="31">
        <v>1</v>
      </c>
      <c r="S318" s="31">
        <v>1</v>
      </c>
      <c r="T318" s="31">
        <v>1</v>
      </c>
      <c r="U318" s="31">
        <v>1</v>
      </c>
      <c r="V318" s="31">
        <v>1</v>
      </c>
      <c r="W318" s="31">
        <v>1</v>
      </c>
      <c r="X318" s="31">
        <v>1</v>
      </c>
      <c r="Y318" s="31">
        <v>1</v>
      </c>
      <c r="Z318" s="31">
        <v>1</v>
      </c>
      <c r="AA318" s="31">
        <v>1</v>
      </c>
    </row>
    <row r="319" spans="1:29">
      <c r="A319" s="37">
        <v>318</v>
      </c>
      <c r="D319" s="28">
        <v>1</v>
      </c>
      <c r="E319" s="28">
        <v>1</v>
      </c>
      <c r="F319" s="28">
        <v>1</v>
      </c>
      <c r="G319" s="28">
        <v>1</v>
      </c>
      <c r="H319" s="28">
        <v>1</v>
      </c>
      <c r="I319" s="28">
        <v>1</v>
      </c>
      <c r="J319" s="29">
        <v>1</v>
      </c>
      <c r="K319" s="29">
        <v>1</v>
      </c>
      <c r="L319" s="29">
        <v>0</v>
      </c>
      <c r="M319" s="29">
        <v>0</v>
      </c>
      <c r="N319" s="29">
        <v>1</v>
      </c>
      <c r="O319" s="29">
        <v>1</v>
      </c>
      <c r="P319" s="30">
        <v>1</v>
      </c>
      <c r="Q319" s="30">
        <v>1</v>
      </c>
      <c r="R319" s="31">
        <v>1</v>
      </c>
      <c r="S319" s="31">
        <v>1</v>
      </c>
      <c r="T319" s="31">
        <v>1</v>
      </c>
      <c r="U319" s="31">
        <v>1</v>
      </c>
      <c r="V319" s="31">
        <v>1</v>
      </c>
      <c r="W319" s="31">
        <v>1</v>
      </c>
      <c r="X319" s="31">
        <v>1</v>
      </c>
      <c r="Y319" s="31">
        <v>1</v>
      </c>
      <c r="Z319" s="31">
        <v>1</v>
      </c>
      <c r="AA319" s="31">
        <v>1</v>
      </c>
      <c r="AC319" s="32" t="s">
        <v>245</v>
      </c>
    </row>
    <row r="320" spans="1:29">
      <c r="A320" s="37">
        <v>319</v>
      </c>
      <c r="D320" s="28">
        <v>1</v>
      </c>
      <c r="E320" s="28">
        <v>1</v>
      </c>
      <c r="F320" s="28">
        <v>1</v>
      </c>
      <c r="G320" s="28">
        <v>1</v>
      </c>
      <c r="H320" s="28">
        <v>0</v>
      </c>
      <c r="I320" s="28">
        <v>1</v>
      </c>
      <c r="J320" s="29">
        <v>1</v>
      </c>
      <c r="K320" s="29">
        <v>1</v>
      </c>
      <c r="L320" s="29">
        <v>1</v>
      </c>
      <c r="M320" s="29">
        <v>1</v>
      </c>
      <c r="N320" s="29">
        <v>1</v>
      </c>
      <c r="O320" s="29">
        <v>1</v>
      </c>
      <c r="P320" s="30">
        <v>1</v>
      </c>
      <c r="Q320" s="30">
        <v>1</v>
      </c>
      <c r="R320" s="31">
        <v>1</v>
      </c>
      <c r="S320" s="31">
        <v>1</v>
      </c>
      <c r="T320" s="31">
        <v>1</v>
      </c>
      <c r="U320" s="31">
        <v>1</v>
      </c>
      <c r="V320" s="31">
        <v>1</v>
      </c>
      <c r="W320" s="31">
        <v>1</v>
      </c>
      <c r="X320" s="31">
        <v>1</v>
      </c>
      <c r="Y320" s="31">
        <v>1</v>
      </c>
      <c r="Z320" s="31">
        <v>1</v>
      </c>
      <c r="AA320" s="31">
        <v>1</v>
      </c>
    </row>
    <row r="321" spans="1:29">
      <c r="A321" s="37">
        <v>320</v>
      </c>
      <c r="B321" s="46" t="s">
        <v>246</v>
      </c>
      <c r="D321" s="28">
        <v>1</v>
      </c>
      <c r="E321" s="28">
        <v>1</v>
      </c>
      <c r="F321" s="28">
        <v>1</v>
      </c>
      <c r="G321" s="28">
        <v>1</v>
      </c>
      <c r="H321" s="28">
        <v>1</v>
      </c>
      <c r="I321" s="28">
        <v>1</v>
      </c>
      <c r="J321" s="29">
        <v>1</v>
      </c>
      <c r="K321" s="29">
        <v>1</v>
      </c>
      <c r="L321" s="29">
        <v>1</v>
      </c>
      <c r="M321" s="29">
        <v>1</v>
      </c>
      <c r="N321" s="29">
        <v>1</v>
      </c>
      <c r="O321" s="29">
        <v>1</v>
      </c>
      <c r="P321" s="30">
        <v>1</v>
      </c>
      <c r="Q321" s="30">
        <v>1</v>
      </c>
      <c r="R321" s="31">
        <v>1</v>
      </c>
      <c r="S321" s="31">
        <v>1</v>
      </c>
      <c r="T321" s="31">
        <v>0</v>
      </c>
      <c r="U321" s="31">
        <v>1</v>
      </c>
      <c r="V321" s="31">
        <v>1</v>
      </c>
      <c r="W321" s="31">
        <v>1</v>
      </c>
      <c r="X321" s="31">
        <v>1</v>
      </c>
      <c r="Y321" s="31">
        <v>0</v>
      </c>
      <c r="Z321" s="31">
        <v>0</v>
      </c>
      <c r="AA321" s="31">
        <v>0</v>
      </c>
    </row>
    <row r="322" spans="1:29">
      <c r="A322" s="37">
        <v>321</v>
      </c>
      <c r="B322" s="46"/>
      <c r="D322" s="28">
        <v>1</v>
      </c>
      <c r="E322" s="28">
        <v>1</v>
      </c>
      <c r="F322" s="28">
        <v>1</v>
      </c>
      <c r="G322" s="28">
        <v>1</v>
      </c>
      <c r="H322" s="28">
        <v>1</v>
      </c>
      <c r="I322" s="28">
        <v>1</v>
      </c>
      <c r="J322" s="29">
        <v>1</v>
      </c>
      <c r="K322" s="29">
        <v>1</v>
      </c>
      <c r="L322" s="29">
        <v>1</v>
      </c>
      <c r="M322" s="29">
        <v>1</v>
      </c>
      <c r="N322" s="29">
        <v>1</v>
      </c>
      <c r="O322" s="29">
        <v>1</v>
      </c>
      <c r="P322" s="30">
        <v>1</v>
      </c>
      <c r="Q322" s="30">
        <v>1</v>
      </c>
      <c r="R322" s="31">
        <v>1</v>
      </c>
      <c r="S322" s="31">
        <v>1</v>
      </c>
      <c r="T322" s="31">
        <v>1</v>
      </c>
      <c r="U322" s="31">
        <v>1</v>
      </c>
      <c r="V322" s="31">
        <v>1</v>
      </c>
      <c r="W322" s="31">
        <v>1</v>
      </c>
      <c r="X322" s="31">
        <v>1</v>
      </c>
      <c r="Y322" s="31">
        <v>1</v>
      </c>
      <c r="Z322" s="31">
        <v>1</v>
      </c>
      <c r="AA322" s="31">
        <v>1</v>
      </c>
    </row>
    <row r="323" spans="1:29">
      <c r="A323" s="37">
        <v>322</v>
      </c>
      <c r="D323" s="28">
        <v>1</v>
      </c>
      <c r="E323" s="28">
        <v>1</v>
      </c>
      <c r="F323" s="28">
        <v>1</v>
      </c>
      <c r="G323" s="28">
        <v>1</v>
      </c>
      <c r="H323" s="28">
        <v>1</v>
      </c>
      <c r="I323" s="28">
        <v>1</v>
      </c>
      <c r="J323" s="29">
        <v>1</v>
      </c>
      <c r="K323" s="29">
        <v>1</v>
      </c>
      <c r="L323" s="29">
        <v>1</v>
      </c>
      <c r="M323" s="29">
        <v>1</v>
      </c>
      <c r="N323" s="29">
        <v>1</v>
      </c>
      <c r="O323" s="29">
        <v>1</v>
      </c>
      <c r="P323" s="30">
        <v>1</v>
      </c>
      <c r="Q323" s="30">
        <v>1</v>
      </c>
      <c r="R323" s="31">
        <v>1</v>
      </c>
      <c r="S323" s="31">
        <v>1</v>
      </c>
      <c r="T323" s="31">
        <v>0</v>
      </c>
      <c r="U323" s="31">
        <v>0</v>
      </c>
      <c r="V323" s="31">
        <v>1</v>
      </c>
      <c r="W323" s="31">
        <v>1</v>
      </c>
      <c r="X323" s="31">
        <v>1</v>
      </c>
      <c r="Y323" s="31">
        <v>1</v>
      </c>
      <c r="Z323" s="31">
        <v>1</v>
      </c>
      <c r="AA323" s="31">
        <v>1</v>
      </c>
    </row>
    <row r="324" spans="1:29">
      <c r="A324" s="37">
        <v>323</v>
      </c>
      <c r="D324" s="28">
        <v>1</v>
      </c>
      <c r="E324" s="28">
        <v>1</v>
      </c>
      <c r="F324" s="28">
        <v>1</v>
      </c>
      <c r="G324" s="28">
        <v>1</v>
      </c>
      <c r="H324" s="28">
        <v>1</v>
      </c>
      <c r="I324" s="28">
        <v>1</v>
      </c>
      <c r="J324" s="29">
        <v>0</v>
      </c>
      <c r="K324" s="29">
        <v>0</v>
      </c>
      <c r="L324" s="29">
        <v>1</v>
      </c>
      <c r="M324" s="29">
        <v>0</v>
      </c>
      <c r="N324" s="29">
        <v>0</v>
      </c>
      <c r="O324" s="29">
        <v>0</v>
      </c>
      <c r="P324" s="30">
        <v>1</v>
      </c>
      <c r="Q324" s="30">
        <v>1</v>
      </c>
      <c r="R324" s="31">
        <v>1</v>
      </c>
      <c r="S324" s="31">
        <v>1</v>
      </c>
      <c r="T324" s="31">
        <v>1</v>
      </c>
      <c r="U324" s="31">
        <v>1</v>
      </c>
      <c r="V324" s="31">
        <v>1</v>
      </c>
      <c r="W324" s="31">
        <v>1</v>
      </c>
      <c r="X324" s="31">
        <v>1</v>
      </c>
      <c r="Y324" s="31">
        <v>1</v>
      </c>
      <c r="Z324" s="31">
        <v>1</v>
      </c>
      <c r="AA324" s="31">
        <v>1</v>
      </c>
    </row>
    <row r="325" spans="1:29">
      <c r="A325" s="37">
        <v>324</v>
      </c>
      <c r="B325" s="46"/>
      <c r="D325" s="28">
        <v>1</v>
      </c>
      <c r="E325" s="28">
        <v>1</v>
      </c>
      <c r="F325" s="28">
        <v>1</v>
      </c>
      <c r="G325" s="28">
        <v>1</v>
      </c>
      <c r="H325" s="28">
        <v>1</v>
      </c>
      <c r="I325" s="28">
        <v>1</v>
      </c>
      <c r="J325" s="29">
        <v>0</v>
      </c>
      <c r="K325" s="29">
        <v>1</v>
      </c>
      <c r="L325" s="29">
        <v>0</v>
      </c>
      <c r="M325" s="29">
        <v>0</v>
      </c>
      <c r="N325" s="29">
        <v>0</v>
      </c>
      <c r="O325" s="29">
        <v>1</v>
      </c>
      <c r="P325" s="30">
        <v>1</v>
      </c>
      <c r="Q325" s="30">
        <v>1</v>
      </c>
      <c r="R325" s="31">
        <v>1</v>
      </c>
      <c r="S325" s="31">
        <v>1</v>
      </c>
      <c r="T325" s="31">
        <v>1</v>
      </c>
      <c r="U325" s="31">
        <v>1</v>
      </c>
      <c r="V325" s="31">
        <v>1</v>
      </c>
      <c r="W325" s="31">
        <v>1</v>
      </c>
      <c r="X325" s="31">
        <v>1</v>
      </c>
      <c r="Y325" s="31">
        <v>1</v>
      </c>
      <c r="Z325" s="31">
        <v>1</v>
      </c>
      <c r="AA325" s="31">
        <v>1</v>
      </c>
      <c r="AC325" s="32" t="s">
        <v>247</v>
      </c>
    </row>
    <row r="326" spans="1:29">
      <c r="A326" s="37">
        <v>325</v>
      </c>
      <c r="D326" s="28">
        <v>0</v>
      </c>
      <c r="E326" s="28">
        <v>1</v>
      </c>
      <c r="F326" s="28">
        <v>1</v>
      </c>
      <c r="G326" s="28">
        <v>1</v>
      </c>
      <c r="H326" s="28">
        <v>1</v>
      </c>
      <c r="I326" s="28">
        <v>1</v>
      </c>
      <c r="J326" s="29">
        <v>1</v>
      </c>
      <c r="K326" s="29">
        <v>1</v>
      </c>
      <c r="L326" s="29">
        <v>1</v>
      </c>
      <c r="M326" s="29">
        <v>1</v>
      </c>
      <c r="N326" s="29">
        <v>1</v>
      </c>
      <c r="O326" s="29">
        <v>1</v>
      </c>
      <c r="P326" s="30">
        <v>1</v>
      </c>
      <c r="Q326" s="30">
        <v>1</v>
      </c>
      <c r="R326" s="31">
        <v>1</v>
      </c>
      <c r="S326" s="31">
        <v>1</v>
      </c>
      <c r="T326" s="31">
        <v>1</v>
      </c>
      <c r="U326" s="31">
        <v>1</v>
      </c>
      <c r="V326" s="31">
        <v>1</v>
      </c>
      <c r="W326" s="31">
        <v>1</v>
      </c>
      <c r="X326" s="31">
        <v>1</v>
      </c>
      <c r="Y326" s="31">
        <v>1</v>
      </c>
      <c r="Z326" s="31">
        <v>1</v>
      </c>
      <c r="AA326" s="31">
        <v>1</v>
      </c>
    </row>
    <row r="327" spans="1:29">
      <c r="A327" s="37">
        <v>326</v>
      </c>
      <c r="D327" s="28">
        <v>0</v>
      </c>
      <c r="E327" s="28">
        <v>1</v>
      </c>
      <c r="F327" s="28">
        <v>1</v>
      </c>
      <c r="G327" s="28">
        <v>1</v>
      </c>
      <c r="H327" s="28">
        <v>1</v>
      </c>
      <c r="I327" s="28">
        <v>1</v>
      </c>
      <c r="J327" s="29">
        <v>1</v>
      </c>
      <c r="K327" s="29">
        <v>1</v>
      </c>
      <c r="L327" s="29">
        <v>1</v>
      </c>
      <c r="M327" s="29">
        <v>1</v>
      </c>
      <c r="N327" s="29">
        <v>1</v>
      </c>
      <c r="O327" s="29">
        <v>1</v>
      </c>
      <c r="P327" s="30">
        <v>1</v>
      </c>
      <c r="Q327" s="30">
        <v>1</v>
      </c>
      <c r="R327" s="31">
        <v>1</v>
      </c>
      <c r="S327" s="31">
        <v>1</v>
      </c>
      <c r="T327" s="31">
        <v>1</v>
      </c>
      <c r="U327" s="31">
        <v>1</v>
      </c>
      <c r="V327" s="31">
        <v>1</v>
      </c>
      <c r="W327" s="31">
        <v>1</v>
      </c>
      <c r="X327" s="31">
        <v>1</v>
      </c>
      <c r="Y327" s="31">
        <v>1</v>
      </c>
      <c r="Z327" s="31">
        <v>1</v>
      </c>
      <c r="AA327" s="31">
        <v>1</v>
      </c>
    </row>
    <row r="328" spans="1:29">
      <c r="A328" s="37">
        <v>327</v>
      </c>
      <c r="D328" s="28">
        <v>1</v>
      </c>
      <c r="E328" s="28">
        <v>1</v>
      </c>
      <c r="F328" s="28">
        <v>1</v>
      </c>
      <c r="G328" s="28">
        <v>1</v>
      </c>
      <c r="H328" s="28">
        <v>1</v>
      </c>
      <c r="I328" s="28">
        <v>1</v>
      </c>
      <c r="J328" s="29">
        <v>1</v>
      </c>
      <c r="K328" s="29">
        <v>1</v>
      </c>
      <c r="L328" s="29">
        <v>1</v>
      </c>
      <c r="M328" s="29">
        <v>1</v>
      </c>
      <c r="N328" s="29">
        <v>1</v>
      </c>
      <c r="O328" s="29">
        <v>1</v>
      </c>
      <c r="P328" s="30">
        <v>1</v>
      </c>
      <c r="Q328" s="30">
        <v>1</v>
      </c>
      <c r="R328" s="31">
        <v>1</v>
      </c>
      <c r="S328" s="31">
        <v>1</v>
      </c>
      <c r="T328" s="31">
        <v>1</v>
      </c>
      <c r="U328" s="31">
        <v>1</v>
      </c>
      <c r="V328" s="31">
        <v>1</v>
      </c>
      <c r="W328" s="31">
        <v>1</v>
      </c>
      <c r="X328" s="31">
        <v>1</v>
      </c>
      <c r="Y328" s="31">
        <v>1</v>
      </c>
      <c r="Z328" s="31">
        <v>1</v>
      </c>
      <c r="AA328" s="31">
        <v>1</v>
      </c>
      <c r="AC328" s="32" t="s">
        <v>248</v>
      </c>
    </row>
    <row r="329" spans="1:29">
      <c r="A329" s="37">
        <v>328</v>
      </c>
      <c r="D329" s="28">
        <v>1</v>
      </c>
      <c r="E329" s="28">
        <v>1</v>
      </c>
      <c r="F329" s="28">
        <v>1</v>
      </c>
      <c r="G329" s="28">
        <v>1</v>
      </c>
      <c r="H329" s="28">
        <v>1</v>
      </c>
      <c r="I329" s="28">
        <v>1</v>
      </c>
      <c r="J329" s="29">
        <v>1</v>
      </c>
      <c r="K329" s="29">
        <v>1</v>
      </c>
      <c r="L329" s="29">
        <v>1</v>
      </c>
      <c r="M329" s="29">
        <v>1</v>
      </c>
      <c r="N329" s="29">
        <v>1</v>
      </c>
      <c r="O329" s="29">
        <v>1</v>
      </c>
      <c r="P329" s="30">
        <v>1</v>
      </c>
      <c r="Q329" s="30">
        <v>1</v>
      </c>
      <c r="R329" s="31">
        <v>1</v>
      </c>
      <c r="S329" s="31">
        <v>1</v>
      </c>
      <c r="T329" s="31">
        <v>1</v>
      </c>
      <c r="U329" s="31">
        <v>1</v>
      </c>
      <c r="V329" s="31">
        <v>1</v>
      </c>
      <c r="W329" s="31">
        <v>1</v>
      </c>
      <c r="X329" s="31">
        <v>1</v>
      </c>
      <c r="Y329" s="31">
        <v>1</v>
      </c>
      <c r="Z329" s="31">
        <v>1</v>
      </c>
      <c r="AA329" s="31">
        <v>1</v>
      </c>
    </row>
    <row r="330" spans="1:29">
      <c r="A330" s="37">
        <v>329</v>
      </c>
      <c r="D330" s="28">
        <v>1</v>
      </c>
      <c r="E330" s="28">
        <v>1</v>
      </c>
      <c r="F330" s="28">
        <v>1</v>
      </c>
      <c r="G330" s="28">
        <v>1</v>
      </c>
      <c r="H330" s="28">
        <v>1</v>
      </c>
      <c r="I330" s="28">
        <v>1</v>
      </c>
      <c r="J330" s="29">
        <v>1</v>
      </c>
      <c r="K330" s="29">
        <v>1</v>
      </c>
      <c r="L330" s="29">
        <v>1</v>
      </c>
      <c r="M330" s="29">
        <v>1</v>
      </c>
      <c r="N330" s="29">
        <v>1</v>
      </c>
      <c r="O330" s="29">
        <v>1</v>
      </c>
      <c r="P330" s="30">
        <v>1</v>
      </c>
      <c r="Q330" s="30">
        <v>1</v>
      </c>
      <c r="R330" s="31">
        <v>1</v>
      </c>
      <c r="S330" s="31">
        <v>1</v>
      </c>
      <c r="T330" s="31">
        <v>0</v>
      </c>
      <c r="U330" s="31">
        <v>0</v>
      </c>
      <c r="V330" s="31">
        <v>1</v>
      </c>
      <c r="W330" s="31">
        <v>1</v>
      </c>
      <c r="X330" s="31">
        <v>1</v>
      </c>
      <c r="Y330" s="31">
        <v>1</v>
      </c>
      <c r="Z330" s="31">
        <v>1</v>
      </c>
      <c r="AA330" s="31">
        <v>1</v>
      </c>
    </row>
    <row r="331" spans="1:29">
      <c r="A331" s="37">
        <v>330</v>
      </c>
      <c r="D331" s="28">
        <v>1</v>
      </c>
      <c r="E331" s="28">
        <v>1</v>
      </c>
      <c r="F331" s="28">
        <v>1</v>
      </c>
      <c r="G331" s="28">
        <v>1</v>
      </c>
      <c r="H331" s="28">
        <v>1</v>
      </c>
      <c r="I331" s="28">
        <v>1</v>
      </c>
      <c r="J331" s="29">
        <v>1</v>
      </c>
      <c r="K331" s="29">
        <v>1</v>
      </c>
      <c r="L331" s="29">
        <v>1</v>
      </c>
      <c r="M331" s="29">
        <v>1</v>
      </c>
      <c r="N331" s="29">
        <v>1</v>
      </c>
      <c r="O331" s="29">
        <v>1</v>
      </c>
      <c r="P331" s="30">
        <v>1</v>
      </c>
      <c r="Q331" s="30">
        <v>1</v>
      </c>
      <c r="R331" s="31">
        <v>1</v>
      </c>
      <c r="S331" s="31">
        <v>1</v>
      </c>
      <c r="T331" s="31">
        <v>1</v>
      </c>
      <c r="U331" s="31">
        <v>1</v>
      </c>
      <c r="V331" s="31">
        <v>1</v>
      </c>
      <c r="W331" s="31">
        <v>1</v>
      </c>
      <c r="X331" s="31">
        <v>1</v>
      </c>
      <c r="Y331" s="31">
        <v>1</v>
      </c>
      <c r="Z331" s="31">
        <v>1</v>
      </c>
      <c r="AA331" s="31">
        <v>1</v>
      </c>
    </row>
    <row r="332" spans="1:29">
      <c r="A332" s="37">
        <v>331</v>
      </c>
      <c r="D332" s="28">
        <v>1</v>
      </c>
      <c r="E332" s="28">
        <v>1</v>
      </c>
      <c r="F332" s="28">
        <v>1</v>
      </c>
      <c r="G332" s="28">
        <v>1</v>
      </c>
      <c r="H332" s="28">
        <v>1</v>
      </c>
      <c r="I332" s="28">
        <v>1</v>
      </c>
      <c r="J332" s="29">
        <v>1</v>
      </c>
      <c r="K332" s="29">
        <v>1</v>
      </c>
      <c r="L332" s="29">
        <v>1</v>
      </c>
      <c r="M332" s="29">
        <v>1</v>
      </c>
      <c r="N332" s="29">
        <v>1</v>
      </c>
      <c r="O332" s="29">
        <v>1</v>
      </c>
      <c r="P332" s="30">
        <v>1</v>
      </c>
      <c r="Q332" s="30">
        <v>1</v>
      </c>
      <c r="R332" s="31">
        <v>1</v>
      </c>
      <c r="S332" s="31">
        <v>1</v>
      </c>
      <c r="T332" s="31">
        <v>0</v>
      </c>
      <c r="U332" s="31">
        <v>0</v>
      </c>
      <c r="V332" s="31">
        <v>1</v>
      </c>
      <c r="W332" s="31">
        <v>1</v>
      </c>
      <c r="X332" s="31">
        <v>1</v>
      </c>
      <c r="Y332" s="31">
        <v>0</v>
      </c>
      <c r="Z332" s="31">
        <v>0</v>
      </c>
      <c r="AA332" s="31">
        <v>1</v>
      </c>
    </row>
    <row r="333" spans="1:29">
      <c r="A333" s="38">
        <v>1</v>
      </c>
      <c r="D333" s="33">
        <f>COUNTIF(D2:D332,1)</f>
        <v>321</v>
      </c>
      <c r="E333" s="33">
        <f t="shared" ref="E333:AA333" si="0">COUNTIF(E2:E332,1)</f>
        <v>324</v>
      </c>
      <c r="F333" s="33">
        <f t="shared" si="0"/>
        <v>326</v>
      </c>
      <c r="G333" s="33">
        <f t="shared" ref="G333" si="1">COUNTIF(G2:G332,1)</f>
        <v>318</v>
      </c>
      <c r="H333" s="33">
        <f t="shared" ref="H333" si="2">COUNTIF(H2:H332,1)</f>
        <v>323</v>
      </c>
      <c r="I333" s="33">
        <f t="shared" ref="I333" si="3">COUNTIF(I2:I332,1)</f>
        <v>327</v>
      </c>
      <c r="J333" s="33">
        <f t="shared" si="0"/>
        <v>217</v>
      </c>
      <c r="K333" s="33">
        <f t="shared" si="0"/>
        <v>248</v>
      </c>
      <c r="L333" s="33">
        <f t="shared" si="0"/>
        <v>214</v>
      </c>
      <c r="M333" s="33">
        <f t="shared" si="0"/>
        <v>243</v>
      </c>
      <c r="N333" s="33">
        <f t="shared" si="0"/>
        <v>207</v>
      </c>
      <c r="O333" s="33">
        <f t="shared" si="0"/>
        <v>232</v>
      </c>
      <c r="P333" s="33">
        <f t="shared" si="0"/>
        <v>323</v>
      </c>
      <c r="Q333" s="33">
        <f t="shared" si="0"/>
        <v>315</v>
      </c>
      <c r="R333" s="33">
        <f t="shared" si="0"/>
        <v>324</v>
      </c>
      <c r="S333" s="33">
        <f t="shared" si="0"/>
        <v>317</v>
      </c>
      <c r="T333" s="33">
        <f t="shared" si="0"/>
        <v>275</v>
      </c>
      <c r="U333" s="33">
        <f t="shared" si="0"/>
        <v>258</v>
      </c>
      <c r="V333" s="33">
        <f t="shared" si="0"/>
        <v>321</v>
      </c>
      <c r="W333" s="33">
        <f t="shared" si="0"/>
        <v>321</v>
      </c>
      <c r="X333" s="33">
        <f t="shared" si="0"/>
        <v>317</v>
      </c>
      <c r="Y333" s="33">
        <f t="shared" si="0"/>
        <v>312</v>
      </c>
      <c r="Z333" s="33">
        <f t="shared" si="0"/>
        <v>310</v>
      </c>
      <c r="AA333" s="33">
        <f t="shared" si="0"/>
        <v>301</v>
      </c>
    </row>
    <row r="334" spans="1:29" s="91" customFormat="1" ht="23.25">
      <c r="A334" s="86">
        <v>2</v>
      </c>
      <c r="B334" s="87"/>
      <c r="C334" s="88"/>
      <c r="D334" s="89">
        <f>D333*100/331</f>
        <v>96.978851963746223</v>
      </c>
      <c r="E334" s="89">
        <f t="shared" ref="E334:AA334" si="4">E333*100/331</f>
        <v>97.885196374622353</v>
      </c>
      <c r="F334" s="89">
        <f t="shared" si="4"/>
        <v>98.489425981873111</v>
      </c>
      <c r="G334" s="89">
        <f t="shared" si="4"/>
        <v>96.072507552870093</v>
      </c>
      <c r="H334" s="89">
        <f t="shared" si="4"/>
        <v>97.583081570996981</v>
      </c>
      <c r="I334" s="89">
        <f t="shared" si="4"/>
        <v>98.791540785498484</v>
      </c>
      <c r="J334" s="89">
        <f t="shared" si="4"/>
        <v>65.55891238670695</v>
      </c>
      <c r="K334" s="89">
        <f t="shared" si="4"/>
        <v>74.924471299093653</v>
      </c>
      <c r="L334" s="89">
        <f t="shared" si="4"/>
        <v>64.65256797583082</v>
      </c>
      <c r="M334" s="89">
        <f t="shared" si="4"/>
        <v>73.413897280966765</v>
      </c>
      <c r="N334" s="89">
        <f t="shared" si="4"/>
        <v>62.537764350453173</v>
      </c>
      <c r="O334" s="89">
        <f t="shared" si="4"/>
        <v>70.090634441087616</v>
      </c>
      <c r="P334" s="89">
        <f t="shared" si="4"/>
        <v>97.583081570996981</v>
      </c>
      <c r="Q334" s="89">
        <f t="shared" si="4"/>
        <v>95.166163141993962</v>
      </c>
      <c r="R334" s="89">
        <f t="shared" si="4"/>
        <v>97.885196374622353</v>
      </c>
      <c r="S334" s="89">
        <f t="shared" si="4"/>
        <v>95.770392749244706</v>
      </c>
      <c r="T334" s="89">
        <f t="shared" si="4"/>
        <v>83.081570996978854</v>
      </c>
      <c r="U334" s="89">
        <f t="shared" si="4"/>
        <v>77.94561933534743</v>
      </c>
      <c r="V334" s="89">
        <f t="shared" si="4"/>
        <v>96.978851963746223</v>
      </c>
      <c r="W334" s="89">
        <f t="shared" si="4"/>
        <v>96.978851963746223</v>
      </c>
      <c r="X334" s="89">
        <f t="shared" si="4"/>
        <v>95.770392749244706</v>
      </c>
      <c r="Y334" s="89">
        <f t="shared" si="4"/>
        <v>94.259818731117818</v>
      </c>
      <c r="Z334" s="89">
        <f t="shared" si="4"/>
        <v>93.655589123867074</v>
      </c>
      <c r="AA334" s="89">
        <f t="shared" si="4"/>
        <v>90.936555891238669</v>
      </c>
      <c r="AB334" s="90"/>
    </row>
    <row r="335" spans="1:29">
      <c r="B335" s="46"/>
      <c r="F335" s="33"/>
      <c r="G335" s="33"/>
      <c r="H335" s="33"/>
      <c r="I335" s="33">
        <f t="shared" ref="I335" si="5">STDEV(G2:I332)</f>
        <v>0.15673905451030409</v>
      </c>
      <c r="O335" s="33">
        <f>STDEV(J2:O332)</f>
        <v>0.46451441275699185</v>
      </c>
      <c r="P335" s="38"/>
      <c r="Q335" s="92">
        <f>STDEV(L2:Q332)</f>
        <v>0.41938415642869681</v>
      </c>
      <c r="Z335" s="33"/>
      <c r="AA335" s="33">
        <f>STDEV(P2:AA332)</f>
        <v>0.25516216598209263</v>
      </c>
    </row>
    <row r="336" spans="1:29" s="34" customFormat="1">
      <c r="A336" s="38"/>
      <c r="B336" s="3"/>
      <c r="C336" s="3"/>
      <c r="P336" s="30"/>
      <c r="Q336" s="30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1"/>
    </row>
    <row r="337" spans="1:28" s="34" customFormat="1">
      <c r="A337" s="38"/>
      <c r="B337" s="3"/>
      <c r="C337" s="3"/>
      <c r="P337" s="30"/>
      <c r="Q337" s="30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1"/>
    </row>
    <row r="338" spans="1:28" s="34" customFormat="1">
      <c r="A338" s="38"/>
      <c r="B338" s="46"/>
      <c r="C338" s="3"/>
      <c r="P338" s="30"/>
      <c r="Q338" s="30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1"/>
    </row>
    <row r="339" spans="1:28" s="34" customFormat="1">
      <c r="A339" s="38"/>
      <c r="B339" s="46"/>
      <c r="C339" s="3"/>
      <c r="P339" s="30"/>
      <c r="Q339" s="30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1"/>
    </row>
    <row r="340" spans="1:28" s="34" customFormat="1">
      <c r="A340" s="38"/>
      <c r="B340" s="46"/>
      <c r="C340" s="3"/>
      <c r="P340" s="30"/>
      <c r="Q340" s="30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1"/>
    </row>
    <row r="341" spans="1:28" s="34" customFormat="1">
      <c r="A341" s="38"/>
      <c r="B341" s="46"/>
      <c r="C341" s="3"/>
      <c r="P341" s="30"/>
      <c r="Q341" s="30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1"/>
    </row>
    <row r="342" spans="1:28" s="34" customFormat="1">
      <c r="A342" s="38"/>
      <c r="B342" s="46"/>
      <c r="C342" s="3"/>
      <c r="P342" s="30"/>
      <c r="Q342" s="30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1"/>
    </row>
    <row r="343" spans="1:28" s="34" customFormat="1">
      <c r="A343" s="38"/>
      <c r="B343" s="46"/>
      <c r="C343" s="3"/>
      <c r="P343" s="30"/>
      <c r="Q343" s="30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1"/>
    </row>
    <row r="344" spans="1:28" s="34" customFormat="1">
      <c r="A344" s="38"/>
      <c r="B344" s="46"/>
      <c r="C344" s="3"/>
      <c r="P344" s="30"/>
      <c r="Q344" s="30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1"/>
    </row>
    <row r="345" spans="1:28" s="34" customFormat="1">
      <c r="A345" s="38"/>
      <c r="B345" s="46"/>
      <c r="C345" s="3"/>
      <c r="P345" s="30"/>
      <c r="Q345" s="30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1"/>
    </row>
    <row r="346" spans="1:28" s="34" customFormat="1">
      <c r="A346" s="38"/>
      <c r="B346" s="46"/>
      <c r="C346" s="3"/>
      <c r="P346" s="30"/>
      <c r="Q346" s="30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6"/>
    </row>
    <row r="347" spans="1:28" s="34" customFormat="1">
      <c r="A347" s="38"/>
      <c r="B347" s="46"/>
      <c r="C347" s="3"/>
      <c r="P347" s="30"/>
      <c r="Q347" s="30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1"/>
    </row>
    <row r="348" spans="1:28" s="34" customFormat="1">
      <c r="A348" s="38"/>
      <c r="B348" s="3"/>
      <c r="C348" s="3"/>
      <c r="P348" s="30"/>
      <c r="Q348" s="30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1"/>
    </row>
    <row r="349" spans="1:28" s="34" customFormat="1">
      <c r="A349" s="38"/>
      <c r="B349" s="46"/>
      <c r="C349" s="3"/>
      <c r="P349" s="30"/>
      <c r="Q349" s="30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1"/>
    </row>
    <row r="350" spans="1:28" s="34" customFormat="1">
      <c r="A350" s="38"/>
      <c r="B350" s="46"/>
      <c r="C350" s="3"/>
      <c r="P350" s="30"/>
      <c r="Q350" s="30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1"/>
    </row>
    <row r="351" spans="1:28" s="34" customFormat="1">
      <c r="A351" s="38"/>
      <c r="B351" s="46"/>
      <c r="C351" s="3"/>
      <c r="P351" s="30"/>
      <c r="Q351" s="30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1"/>
    </row>
    <row r="352" spans="1:28" s="34" customFormat="1">
      <c r="A352" s="38"/>
      <c r="B352" s="46"/>
      <c r="C352" s="3"/>
      <c r="P352" s="30"/>
      <c r="Q352" s="30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1"/>
    </row>
    <row r="353" spans="1:28" s="34" customFormat="1">
      <c r="A353" s="38"/>
      <c r="B353" s="3"/>
      <c r="C353" s="3"/>
      <c r="P353" s="30"/>
      <c r="Q353" s="30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1"/>
    </row>
    <row r="354" spans="1:28" s="34" customFormat="1">
      <c r="A354" s="38"/>
      <c r="B354" s="3"/>
      <c r="C354" s="3"/>
      <c r="P354" s="30"/>
      <c r="Q354" s="30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1"/>
    </row>
    <row r="355" spans="1:28" s="34" customFormat="1">
      <c r="A355" s="38"/>
      <c r="B355" s="3"/>
      <c r="C355" s="3"/>
      <c r="P355" s="30"/>
      <c r="Q355" s="30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1"/>
    </row>
    <row r="356" spans="1:28" s="34" customFormat="1">
      <c r="A356" s="38"/>
      <c r="B356" s="3"/>
      <c r="C356" s="3"/>
      <c r="P356" s="30"/>
      <c r="Q356" s="30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5"/>
    </row>
    <row r="357" spans="1:28" s="34" customFormat="1">
      <c r="A357" s="38"/>
      <c r="B357" s="46"/>
      <c r="C357" s="3"/>
      <c r="P357" s="30"/>
      <c r="Q357" s="30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1"/>
    </row>
    <row r="358" spans="1:28" s="34" customFormat="1">
      <c r="A358" s="38"/>
      <c r="B358" s="46"/>
      <c r="C358" s="3"/>
      <c r="P358" s="30"/>
      <c r="Q358" s="30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1"/>
    </row>
    <row r="359" spans="1:28" s="34" customFormat="1">
      <c r="A359" s="38"/>
      <c r="B359" s="3"/>
      <c r="C359" s="3"/>
      <c r="P359" s="30"/>
      <c r="Q359" s="30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1"/>
    </row>
    <row r="360" spans="1:28" s="34" customFormat="1">
      <c r="A360" s="38"/>
      <c r="B360" s="3"/>
      <c r="C360" s="3"/>
      <c r="P360" s="30"/>
      <c r="Q360" s="30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1"/>
    </row>
    <row r="361" spans="1:28" s="34" customFormat="1">
      <c r="A361" s="38"/>
      <c r="B361" s="3"/>
      <c r="C361" s="3"/>
      <c r="P361" s="30"/>
      <c r="Q361" s="30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1"/>
    </row>
    <row r="362" spans="1:28" s="34" customFormat="1">
      <c r="A362" s="38"/>
      <c r="B362" s="46"/>
      <c r="C362" s="3"/>
      <c r="P362" s="30"/>
      <c r="Q362" s="30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1"/>
    </row>
    <row r="363" spans="1:28" s="34" customFormat="1">
      <c r="A363" s="38"/>
      <c r="B363" s="46"/>
      <c r="C363" s="3"/>
      <c r="P363" s="30"/>
      <c r="Q363" s="30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1"/>
    </row>
    <row r="364" spans="1:28" s="34" customFormat="1">
      <c r="A364" s="38"/>
      <c r="B364" s="3"/>
      <c r="C364" s="3"/>
      <c r="P364" s="30"/>
      <c r="Q364" s="30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1"/>
    </row>
    <row r="365" spans="1:28" s="34" customFormat="1">
      <c r="A365" s="38"/>
      <c r="B365" s="3"/>
      <c r="C365" s="3"/>
      <c r="P365" s="30"/>
      <c r="Q365" s="30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1"/>
    </row>
    <row r="366" spans="1:28" s="34" customFormat="1">
      <c r="A366" s="38"/>
      <c r="B366" s="46"/>
      <c r="C366" s="3"/>
      <c r="P366" s="30"/>
      <c r="Q366" s="30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1"/>
    </row>
    <row r="367" spans="1:28" s="34" customFormat="1">
      <c r="A367" s="38"/>
      <c r="B367" s="3"/>
      <c r="C367" s="3"/>
      <c r="P367" s="30"/>
      <c r="Q367" s="30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7"/>
    </row>
    <row r="368" spans="1:28" s="34" customFormat="1">
      <c r="A368" s="38"/>
      <c r="B368" s="46"/>
      <c r="C368" s="3"/>
      <c r="P368" s="30"/>
      <c r="Q368" s="30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1"/>
    </row>
    <row r="369" spans="1:28" s="34" customFormat="1">
      <c r="A369" s="38"/>
      <c r="B369" s="3"/>
      <c r="C369" s="3"/>
      <c r="P369" s="30"/>
      <c r="Q369" s="30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1"/>
    </row>
    <row r="370" spans="1:28" s="34" customFormat="1">
      <c r="A370" s="38"/>
      <c r="B370" s="3"/>
      <c r="C370" s="3"/>
      <c r="P370" s="30"/>
      <c r="Q370" s="30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1"/>
    </row>
    <row r="371" spans="1:28" s="34" customFormat="1">
      <c r="A371" s="38"/>
      <c r="B371" s="3"/>
      <c r="C371" s="3"/>
      <c r="P371" s="30"/>
      <c r="Q371" s="30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1"/>
    </row>
    <row r="372" spans="1:28" s="34" customFormat="1">
      <c r="A372" s="38"/>
      <c r="B372" s="3"/>
      <c r="C372" s="3"/>
      <c r="P372" s="30"/>
      <c r="Q372" s="30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1"/>
    </row>
    <row r="373" spans="1:28" s="34" customFormat="1">
      <c r="A373" s="38"/>
      <c r="B373" s="3"/>
      <c r="C373" s="3"/>
      <c r="P373" s="30"/>
      <c r="Q373" s="30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1"/>
    </row>
    <row r="374" spans="1:28" s="34" customFormat="1">
      <c r="A374" s="38"/>
      <c r="B374" s="46"/>
      <c r="C374" s="3"/>
      <c r="P374" s="30"/>
      <c r="Q374" s="30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1"/>
    </row>
    <row r="375" spans="1:28" s="34" customFormat="1">
      <c r="A375" s="38"/>
      <c r="B375" s="3"/>
      <c r="C375" s="3"/>
      <c r="P375" s="30"/>
      <c r="Q375" s="30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1"/>
    </row>
    <row r="376" spans="1:28" s="34" customFormat="1">
      <c r="A376" s="38"/>
      <c r="B376" s="3"/>
      <c r="C376" s="3"/>
      <c r="P376" s="30"/>
      <c r="Q376" s="30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6"/>
    </row>
    <row r="377" spans="1:28" s="34" customFormat="1">
      <c r="A377" s="38"/>
      <c r="B377" s="3"/>
      <c r="C377" s="3"/>
      <c r="P377" s="30"/>
      <c r="Q377" s="30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1"/>
    </row>
    <row r="378" spans="1:28" s="34" customFormat="1">
      <c r="A378" s="38"/>
      <c r="B378" s="46"/>
      <c r="C378" s="3"/>
      <c r="P378" s="30"/>
      <c r="Q378" s="30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1"/>
    </row>
    <row r="379" spans="1:28" s="34" customFormat="1">
      <c r="A379" s="38"/>
      <c r="B379" s="46"/>
      <c r="C379" s="3"/>
      <c r="P379" s="30"/>
      <c r="Q379" s="30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1"/>
    </row>
    <row r="380" spans="1:28" s="34" customFormat="1">
      <c r="A380" s="38"/>
      <c r="B380" s="3"/>
      <c r="C380" s="3"/>
      <c r="P380" s="30"/>
      <c r="Q380" s="30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6"/>
    </row>
    <row r="381" spans="1:28" s="34" customFormat="1">
      <c r="A381" s="38"/>
      <c r="B381" s="46"/>
      <c r="C381" s="3"/>
      <c r="P381" s="30"/>
      <c r="Q381" s="30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1"/>
    </row>
    <row r="382" spans="1:28" s="34" customFormat="1">
      <c r="A382" s="38"/>
      <c r="B382" s="46"/>
      <c r="C382" s="3"/>
      <c r="P382" s="30"/>
      <c r="Q382" s="30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1"/>
    </row>
    <row r="383" spans="1:28" s="34" customFormat="1">
      <c r="A383" s="38"/>
      <c r="B383" s="46"/>
      <c r="C383" s="3"/>
      <c r="P383" s="30"/>
      <c r="Q383" s="30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1"/>
    </row>
    <row r="384" spans="1:28" s="34" customFormat="1">
      <c r="A384" s="38"/>
      <c r="B384" s="3"/>
      <c r="C384" s="3"/>
      <c r="P384" s="30"/>
      <c r="Q384" s="30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1"/>
    </row>
    <row r="385" spans="1:28" s="34" customFormat="1">
      <c r="A385" s="38"/>
      <c r="B385" s="46"/>
      <c r="C385" s="3"/>
      <c r="P385" s="30"/>
      <c r="Q385" s="30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1"/>
    </row>
    <row r="386" spans="1:28" s="34" customFormat="1">
      <c r="A386" s="38"/>
      <c r="B386" s="3"/>
      <c r="C386" s="3"/>
      <c r="P386" s="30"/>
      <c r="Q386" s="30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1"/>
    </row>
    <row r="387" spans="1:28" s="34" customFormat="1">
      <c r="A387" s="38"/>
      <c r="B387" s="46"/>
      <c r="C387" s="3"/>
      <c r="P387" s="30"/>
      <c r="Q387" s="30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1"/>
    </row>
    <row r="388" spans="1:28" s="34" customFormat="1">
      <c r="A388" s="38"/>
      <c r="B388" s="3"/>
      <c r="C388" s="3"/>
      <c r="P388" s="30"/>
      <c r="Q388" s="30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2" t="s">
        <v>0</v>
      </c>
    </row>
    <row r="389" spans="1:28" s="34" customFormat="1">
      <c r="A389" s="38"/>
      <c r="B389" s="46"/>
      <c r="C389" s="3"/>
      <c r="P389" s="30"/>
      <c r="Q389" s="30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1"/>
    </row>
    <row r="390" spans="1:28" s="34" customFormat="1">
      <c r="A390" s="38"/>
      <c r="B390" s="46"/>
      <c r="C390" s="3"/>
      <c r="P390" s="30"/>
      <c r="Q390" s="30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1"/>
    </row>
    <row r="391" spans="1:28" s="34" customFormat="1">
      <c r="A391" s="38"/>
      <c r="B391" s="46"/>
      <c r="C391" s="3"/>
      <c r="P391" s="30"/>
      <c r="Q391" s="30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1"/>
    </row>
    <row r="392" spans="1:28" s="34" customFormat="1">
      <c r="A392" s="38"/>
      <c r="B392" s="3"/>
      <c r="C392" s="3"/>
      <c r="P392" s="30"/>
      <c r="Q392" s="30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1"/>
    </row>
    <row r="393" spans="1:28" s="34" customFormat="1">
      <c r="A393" s="38"/>
      <c r="B393" s="3"/>
      <c r="C393" s="3"/>
      <c r="P393" s="30"/>
      <c r="Q393" s="30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1"/>
    </row>
    <row r="394" spans="1:28" s="34" customFormat="1">
      <c r="A394" s="38"/>
      <c r="B394" s="3"/>
      <c r="C394" s="3"/>
      <c r="P394" s="30"/>
      <c r="Q394" s="30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1"/>
    </row>
    <row r="395" spans="1:28" s="34" customFormat="1">
      <c r="A395" s="38"/>
      <c r="B395" s="46"/>
      <c r="C395" s="3"/>
      <c r="P395" s="30"/>
      <c r="Q395" s="30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1"/>
    </row>
    <row r="396" spans="1:28" s="34" customFormat="1">
      <c r="A396" s="38"/>
      <c r="B396" s="3"/>
      <c r="C396" s="3"/>
      <c r="P396" s="30"/>
      <c r="Q396" s="30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1"/>
    </row>
    <row r="397" spans="1:28" s="34" customFormat="1">
      <c r="A397" s="38"/>
      <c r="B397" s="3"/>
      <c r="C397" s="3"/>
      <c r="P397" s="30"/>
      <c r="Q397" s="30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1"/>
    </row>
    <row r="398" spans="1:28" s="34" customFormat="1">
      <c r="A398" s="38"/>
      <c r="B398" s="46"/>
      <c r="C398" s="3"/>
      <c r="P398" s="30"/>
      <c r="Q398" s="30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1" t="s">
        <v>35</v>
      </c>
    </row>
    <row r="399" spans="1:28" s="34" customFormat="1">
      <c r="A399" s="38"/>
      <c r="B399" s="3"/>
      <c r="C399" s="3"/>
      <c r="P399" s="30"/>
      <c r="Q399" s="30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1"/>
    </row>
    <row r="400" spans="1:28" s="34" customFormat="1">
      <c r="A400" s="38"/>
      <c r="B400" s="3"/>
      <c r="C400" s="3"/>
      <c r="P400" s="30"/>
      <c r="Q400" s="30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1"/>
    </row>
    <row r="401" spans="1:28" s="34" customFormat="1">
      <c r="A401" s="38"/>
      <c r="B401" s="3"/>
      <c r="C401" s="3"/>
      <c r="P401" s="30"/>
      <c r="Q401" s="30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1"/>
    </row>
    <row r="402" spans="1:28" s="34" customFormat="1">
      <c r="A402" s="38"/>
      <c r="B402" s="3"/>
      <c r="C402" s="3"/>
      <c r="P402" s="30"/>
      <c r="Q402" s="30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1"/>
    </row>
    <row r="403" spans="1:28" s="34" customFormat="1">
      <c r="A403" s="38"/>
      <c r="B403" s="3"/>
      <c r="C403" s="3"/>
      <c r="P403" s="30"/>
      <c r="Q403" s="30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1" t="s">
        <v>36</v>
      </c>
    </row>
    <row r="404" spans="1:28" s="34" customFormat="1">
      <c r="A404" s="38"/>
      <c r="B404" s="3"/>
      <c r="C404" s="3"/>
      <c r="P404" s="30"/>
      <c r="Q404" s="30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1"/>
    </row>
    <row r="405" spans="1:28" s="34" customFormat="1">
      <c r="A405" s="38"/>
      <c r="B405" s="46"/>
      <c r="C405" s="3"/>
      <c r="P405" s="30"/>
      <c r="Q405" s="30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1"/>
    </row>
    <row r="406" spans="1:28" s="34" customFormat="1">
      <c r="A406" s="38"/>
      <c r="B406" s="46"/>
      <c r="C406" s="3"/>
      <c r="P406" s="30"/>
      <c r="Q406" s="30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1"/>
    </row>
    <row r="407" spans="1:28" s="34" customFormat="1">
      <c r="A407" s="38"/>
      <c r="B407" s="3"/>
      <c r="C407" s="3"/>
      <c r="P407" s="30"/>
      <c r="Q407" s="30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1"/>
    </row>
    <row r="408" spans="1:28" s="34" customFormat="1">
      <c r="A408" s="38"/>
      <c r="B408" s="3"/>
      <c r="C408" s="3"/>
      <c r="P408" s="30"/>
      <c r="Q408" s="30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1"/>
    </row>
    <row r="409" spans="1:28" s="34" customFormat="1">
      <c r="A409" s="38"/>
      <c r="B409" s="46"/>
      <c r="C409" s="3"/>
      <c r="P409" s="30"/>
      <c r="Q409" s="30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1"/>
    </row>
    <row r="410" spans="1:28" s="34" customFormat="1">
      <c r="A410" s="38"/>
      <c r="B410" s="3"/>
      <c r="C410" s="3"/>
      <c r="P410" s="30"/>
      <c r="Q410" s="30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1"/>
    </row>
    <row r="411" spans="1:28" s="34" customFormat="1">
      <c r="A411" s="38"/>
      <c r="B411" s="3"/>
      <c r="C411" s="3"/>
      <c r="P411" s="30"/>
      <c r="Q411" s="30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1"/>
    </row>
    <row r="412" spans="1:28" s="34" customFormat="1">
      <c r="A412" s="38"/>
      <c r="B412" s="3"/>
      <c r="C412" s="3"/>
      <c r="P412" s="30"/>
      <c r="Q412" s="30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1"/>
    </row>
    <row r="413" spans="1:28" s="34" customFormat="1">
      <c r="A413" s="38"/>
      <c r="B413" s="46"/>
      <c r="C413" s="3"/>
      <c r="P413" s="30"/>
      <c r="Q413" s="30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1"/>
    </row>
    <row r="414" spans="1:28" s="34" customFormat="1">
      <c r="A414" s="38"/>
      <c r="B414" s="46"/>
      <c r="C414" s="3"/>
      <c r="P414" s="30"/>
      <c r="Q414" s="30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1"/>
    </row>
    <row r="415" spans="1:28" s="34" customFormat="1">
      <c r="A415" s="38"/>
      <c r="B415" s="3"/>
      <c r="C415" s="3"/>
      <c r="P415" s="30"/>
      <c r="Q415" s="30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1"/>
    </row>
    <row r="416" spans="1:28" s="34" customFormat="1">
      <c r="A416" s="38"/>
      <c r="B416" s="46"/>
      <c r="C416" s="3"/>
      <c r="P416" s="30"/>
      <c r="Q416" s="30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1"/>
    </row>
    <row r="417" spans="1:28" s="34" customFormat="1">
      <c r="A417" s="38"/>
      <c r="B417" s="46"/>
      <c r="C417" s="3"/>
      <c r="P417" s="30"/>
      <c r="Q417" s="30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1"/>
    </row>
    <row r="418" spans="1:28" s="34" customFormat="1">
      <c r="A418" s="38"/>
      <c r="B418" s="3"/>
      <c r="C418" s="3"/>
      <c r="P418" s="30"/>
      <c r="Q418" s="30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1"/>
    </row>
    <row r="419" spans="1:28" s="34" customFormat="1">
      <c r="A419" s="38"/>
      <c r="B419" s="46"/>
      <c r="C419" s="3"/>
      <c r="P419" s="30"/>
      <c r="Q419" s="30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1"/>
    </row>
    <row r="420" spans="1:28" s="34" customFormat="1">
      <c r="A420" s="38"/>
      <c r="B420" s="3"/>
      <c r="C420" s="3"/>
      <c r="P420" s="30"/>
      <c r="Q420" s="30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1"/>
    </row>
    <row r="421" spans="1:28" s="34" customFormat="1">
      <c r="A421" s="38"/>
      <c r="B421" s="46"/>
      <c r="C421" s="3"/>
      <c r="P421" s="30"/>
      <c r="Q421" s="30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1"/>
    </row>
    <row r="422" spans="1:28" s="34" customFormat="1">
      <c r="A422" s="38"/>
      <c r="B422" s="3"/>
      <c r="C422" s="3"/>
      <c r="P422" s="30"/>
      <c r="Q422" s="30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1"/>
    </row>
    <row r="423" spans="1:28" s="34" customFormat="1">
      <c r="A423" s="38"/>
      <c r="B423" s="3"/>
      <c r="C423" s="3"/>
      <c r="P423" s="30"/>
      <c r="Q423" s="30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1"/>
    </row>
    <row r="424" spans="1:28" s="34" customFormat="1">
      <c r="A424" s="38"/>
      <c r="B424" s="3"/>
      <c r="C424" s="3"/>
      <c r="P424" s="30"/>
      <c r="Q424" s="30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1"/>
    </row>
    <row r="425" spans="1:28" s="34" customFormat="1">
      <c r="A425" s="38"/>
      <c r="B425" s="3"/>
      <c r="C425" s="3"/>
      <c r="P425" s="30"/>
      <c r="Q425" s="30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1"/>
    </row>
    <row r="426" spans="1:28" s="34" customFormat="1">
      <c r="A426" s="38"/>
      <c r="B426" s="48"/>
      <c r="C426" s="48"/>
      <c r="P426" s="30"/>
      <c r="Q426" s="30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43">
        <f>AVERAGE(V2:AB423)</f>
        <v>2.1675013619754591</v>
      </c>
    </row>
    <row r="427" spans="1:28" s="34" customFormat="1">
      <c r="A427" s="38"/>
      <c r="B427" s="3"/>
      <c r="C427" s="3"/>
      <c r="P427" s="30"/>
      <c r="Q427" s="30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44">
        <f>AVERAGE(V2:AB423)</f>
        <v>2.1675013619754591</v>
      </c>
    </row>
    <row r="428" spans="1:28" s="34" customFormat="1">
      <c r="A428" s="38"/>
      <c r="B428" s="3"/>
      <c r="C428" s="3"/>
      <c r="P428" s="30"/>
      <c r="Q428" s="30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45">
        <f>STDEV(V2:AB423)</f>
        <v>17.855696489331798</v>
      </c>
    </row>
    <row r="429" spans="1:28" s="34" customFormat="1">
      <c r="A429" s="38"/>
      <c r="B429" s="3"/>
      <c r="C429" s="3"/>
      <c r="P429" s="30"/>
      <c r="Q429" s="30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1"/>
    </row>
    <row r="430" spans="1:28" s="34" customFormat="1">
      <c r="A430" s="38"/>
      <c r="B430" s="3"/>
      <c r="C430" s="3"/>
      <c r="P430" s="30"/>
      <c r="Q430" s="30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1"/>
    </row>
    <row r="431" spans="1:28" s="34" customFormat="1">
      <c r="A431" s="38"/>
      <c r="B431" s="3"/>
      <c r="C431" s="3"/>
      <c r="P431" s="30"/>
      <c r="Q431" s="30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1"/>
    </row>
    <row r="432" spans="1:28" s="34" customFormat="1">
      <c r="A432" s="38"/>
      <c r="B432" s="3"/>
      <c r="C432" s="3"/>
      <c r="P432" s="30"/>
      <c r="Q432" s="30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1"/>
    </row>
    <row r="433" spans="1:28" s="34" customFormat="1">
      <c r="A433" s="38"/>
      <c r="B433" s="3"/>
      <c r="C433" s="3"/>
      <c r="P433" s="30"/>
      <c r="Q433" s="30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1"/>
    </row>
    <row r="434" spans="1:28" s="34" customFormat="1">
      <c r="A434" s="38"/>
      <c r="B434" s="3"/>
      <c r="C434" s="3"/>
      <c r="P434" s="30"/>
      <c r="Q434" s="30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1"/>
    </row>
    <row r="435" spans="1:28" s="34" customFormat="1">
      <c r="A435" s="38"/>
      <c r="B435" s="3"/>
      <c r="C435" s="3"/>
      <c r="P435" s="30"/>
      <c r="Q435" s="30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1"/>
    </row>
    <row r="436" spans="1:28" s="34" customFormat="1">
      <c r="A436" s="38"/>
      <c r="B436" s="3"/>
      <c r="C436" s="3"/>
      <c r="P436" s="30"/>
      <c r="Q436" s="30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1"/>
    </row>
    <row r="437" spans="1:28" s="34" customFormat="1">
      <c r="A437" s="38"/>
      <c r="B437" s="3"/>
      <c r="C437" s="3"/>
      <c r="P437" s="30"/>
      <c r="Q437" s="30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1"/>
    </row>
    <row r="438" spans="1:28" s="34" customFormat="1">
      <c r="A438" s="38"/>
      <c r="B438" s="3"/>
      <c r="C438" s="3"/>
      <c r="P438" s="30"/>
      <c r="Q438" s="30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1"/>
    </row>
    <row r="439" spans="1:28" s="34" customFormat="1">
      <c r="A439" s="38"/>
      <c r="B439" s="3"/>
      <c r="C439" s="3"/>
      <c r="P439" s="30"/>
      <c r="Q439" s="30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1"/>
    </row>
    <row r="440" spans="1:28" s="34" customFormat="1">
      <c r="A440" s="38"/>
      <c r="B440" s="3"/>
      <c r="C440" s="3"/>
      <c r="P440" s="30"/>
      <c r="Q440" s="30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1"/>
    </row>
    <row r="441" spans="1:28" s="34" customFormat="1">
      <c r="A441" s="38"/>
      <c r="B441" s="3"/>
      <c r="C441" s="3"/>
      <c r="P441" s="30"/>
      <c r="Q441" s="30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1"/>
    </row>
    <row r="442" spans="1:28" s="34" customFormat="1">
      <c r="A442" s="38"/>
      <c r="B442" s="3"/>
      <c r="C442" s="3"/>
      <c r="P442" s="30"/>
      <c r="Q442" s="30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1"/>
    </row>
    <row r="443" spans="1:28" s="34" customFormat="1">
      <c r="A443" s="38"/>
      <c r="B443" s="3"/>
      <c r="C443" s="3"/>
      <c r="P443" s="30"/>
      <c r="Q443" s="30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1"/>
    </row>
    <row r="444" spans="1:28" s="34" customFormat="1">
      <c r="A444" s="38"/>
      <c r="B444" s="3"/>
      <c r="C444" s="3"/>
      <c r="P444" s="30"/>
      <c r="Q444" s="30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1"/>
    </row>
    <row r="445" spans="1:28" s="34" customFormat="1">
      <c r="A445" s="38"/>
      <c r="B445" s="3"/>
      <c r="C445" s="3"/>
      <c r="P445" s="30"/>
      <c r="Q445" s="30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1"/>
    </row>
    <row r="446" spans="1:28" s="34" customFormat="1">
      <c r="A446" s="38"/>
      <c r="B446" s="3"/>
      <c r="C446" s="3"/>
      <c r="P446" s="30"/>
      <c r="Q446" s="30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1"/>
    </row>
    <row r="447" spans="1:28" s="34" customFormat="1">
      <c r="A447" s="38"/>
      <c r="B447" s="3"/>
      <c r="C447" s="3"/>
      <c r="P447" s="30"/>
      <c r="Q447" s="30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1"/>
    </row>
    <row r="448" spans="1:28" s="34" customFormat="1">
      <c r="A448" s="38"/>
      <c r="B448" s="3"/>
      <c r="C448" s="3"/>
      <c r="P448" s="30"/>
      <c r="Q448" s="30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1"/>
    </row>
    <row r="449" spans="1:28" s="34" customFormat="1">
      <c r="A449" s="38"/>
      <c r="B449" s="3"/>
      <c r="C449" s="3"/>
      <c r="P449" s="30"/>
      <c r="Q449" s="30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1"/>
    </row>
    <row r="450" spans="1:28" s="34" customFormat="1">
      <c r="A450" s="38"/>
      <c r="B450" s="3"/>
      <c r="C450" s="3"/>
      <c r="P450" s="30"/>
      <c r="Q450" s="30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1"/>
    </row>
    <row r="451" spans="1:28" s="34" customFormat="1">
      <c r="A451" s="38"/>
      <c r="B451" s="3"/>
      <c r="C451" s="3"/>
      <c r="P451" s="30"/>
      <c r="Q451" s="30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1"/>
    </row>
    <row r="452" spans="1:28" s="34" customFormat="1">
      <c r="A452" s="38"/>
      <c r="B452" s="3"/>
      <c r="C452" s="3"/>
      <c r="P452" s="30"/>
      <c r="Q452" s="30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1"/>
    </row>
    <row r="453" spans="1:28" s="34" customFormat="1">
      <c r="A453" s="38"/>
      <c r="B453" s="3"/>
      <c r="C453" s="3"/>
      <c r="P453" s="30"/>
      <c r="Q453" s="30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1"/>
    </row>
    <row r="454" spans="1:28" s="34" customFormat="1">
      <c r="A454" s="38"/>
      <c r="B454" s="3"/>
      <c r="C454" s="3"/>
      <c r="P454" s="30"/>
      <c r="Q454" s="30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1"/>
    </row>
    <row r="455" spans="1:28" s="34" customFormat="1">
      <c r="A455" s="38"/>
      <c r="B455" s="3"/>
      <c r="C455" s="3"/>
      <c r="P455" s="30"/>
      <c r="Q455" s="30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1"/>
    </row>
    <row r="456" spans="1:28" s="34" customFormat="1">
      <c r="A456" s="38"/>
      <c r="B456" s="3"/>
      <c r="C456" s="3"/>
      <c r="P456" s="30"/>
      <c r="Q456" s="30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1"/>
    </row>
    <row r="457" spans="1:28" s="34" customFormat="1">
      <c r="A457" s="38"/>
      <c r="B457" s="3"/>
      <c r="C457" s="3"/>
      <c r="P457" s="30"/>
      <c r="Q457" s="30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1"/>
    </row>
    <row r="458" spans="1:28" s="34" customFormat="1">
      <c r="A458" s="38"/>
      <c r="B458" s="3"/>
      <c r="C458" s="3"/>
      <c r="P458" s="30"/>
      <c r="Q458" s="30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1"/>
    </row>
    <row r="459" spans="1:28" s="34" customFormat="1">
      <c r="A459" s="38"/>
      <c r="B459" s="3"/>
      <c r="C459" s="3"/>
      <c r="P459" s="30"/>
      <c r="Q459" s="30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1"/>
    </row>
    <row r="460" spans="1:28" s="34" customFormat="1">
      <c r="A460" s="38"/>
      <c r="B460" s="3"/>
      <c r="C460" s="3"/>
      <c r="P460" s="30"/>
      <c r="Q460" s="30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1"/>
    </row>
    <row r="461" spans="1:28" s="34" customFormat="1">
      <c r="A461" s="38"/>
      <c r="B461" s="3"/>
      <c r="C461" s="3"/>
      <c r="P461" s="30"/>
      <c r="Q461" s="30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1"/>
    </row>
    <row r="462" spans="1:28" s="34" customFormat="1">
      <c r="A462" s="38"/>
      <c r="B462" s="3"/>
      <c r="C462" s="3"/>
      <c r="P462" s="30"/>
      <c r="Q462" s="30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1"/>
    </row>
    <row r="463" spans="1:28" s="34" customFormat="1">
      <c r="A463" s="38"/>
      <c r="B463" s="3"/>
      <c r="C463" s="3"/>
      <c r="P463" s="30"/>
      <c r="Q463" s="30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1"/>
    </row>
    <row r="464" spans="1:28" s="34" customFormat="1">
      <c r="A464" s="38"/>
      <c r="B464" s="3"/>
      <c r="C464" s="3"/>
      <c r="P464" s="30"/>
      <c r="Q464" s="30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1"/>
    </row>
    <row r="465" spans="1:28" s="34" customFormat="1">
      <c r="A465" s="38"/>
      <c r="B465" s="3"/>
      <c r="C465" s="3"/>
      <c r="P465" s="30"/>
      <c r="Q465" s="30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1"/>
    </row>
    <row r="466" spans="1:28" s="34" customFormat="1">
      <c r="A466" s="38"/>
      <c r="B466" s="3"/>
      <c r="C466" s="3"/>
      <c r="P466" s="30"/>
      <c r="Q466" s="30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1"/>
    </row>
    <row r="467" spans="1:28" s="34" customFormat="1">
      <c r="A467" s="38"/>
      <c r="B467" s="3"/>
      <c r="C467" s="3"/>
      <c r="P467" s="30"/>
      <c r="Q467" s="30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1"/>
    </row>
    <row r="468" spans="1:28" s="34" customFormat="1">
      <c r="A468" s="38"/>
      <c r="B468" s="3"/>
      <c r="C468" s="3"/>
      <c r="P468" s="30"/>
      <c r="Q468" s="30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1"/>
    </row>
    <row r="469" spans="1:28" s="34" customFormat="1">
      <c r="A469" s="38"/>
      <c r="B469" s="3"/>
      <c r="C469" s="3"/>
      <c r="P469" s="30"/>
      <c r="Q469" s="30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1"/>
    </row>
    <row r="470" spans="1:28" s="34" customFormat="1">
      <c r="A470" s="38"/>
      <c r="B470" s="3"/>
      <c r="C470" s="3"/>
      <c r="P470" s="30"/>
      <c r="Q470" s="30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1"/>
    </row>
    <row r="471" spans="1:28" s="34" customFormat="1">
      <c r="A471" s="38"/>
      <c r="B471" s="3"/>
      <c r="C471" s="3"/>
      <c r="P471" s="30"/>
      <c r="Q471" s="30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1"/>
    </row>
    <row r="472" spans="1:28" s="34" customFormat="1">
      <c r="A472" s="38"/>
      <c r="B472" s="3"/>
      <c r="C472" s="3"/>
      <c r="P472" s="30"/>
      <c r="Q472" s="30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1"/>
    </row>
    <row r="473" spans="1:28" s="34" customFormat="1">
      <c r="A473" s="38"/>
      <c r="B473" s="3"/>
      <c r="C473" s="3"/>
      <c r="P473" s="30"/>
      <c r="Q473" s="30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1"/>
    </row>
    <row r="474" spans="1:28" s="34" customFormat="1">
      <c r="A474" s="38"/>
      <c r="B474" s="3"/>
      <c r="C474" s="3"/>
      <c r="P474" s="30"/>
      <c r="Q474" s="30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1"/>
    </row>
    <row r="475" spans="1:28" s="34" customFormat="1">
      <c r="A475" s="38"/>
      <c r="B475" s="3"/>
      <c r="C475" s="3"/>
      <c r="P475" s="30"/>
      <c r="Q475" s="30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1"/>
    </row>
    <row r="476" spans="1:28" s="34" customFormat="1">
      <c r="A476" s="38"/>
      <c r="B476" s="3"/>
      <c r="C476" s="3"/>
      <c r="P476" s="30"/>
      <c r="Q476" s="30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1"/>
    </row>
    <row r="477" spans="1:28" s="34" customFormat="1">
      <c r="A477" s="38"/>
      <c r="B477" s="3"/>
      <c r="C477" s="3"/>
      <c r="P477" s="30"/>
      <c r="Q477" s="30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1"/>
    </row>
    <row r="478" spans="1:28" s="34" customFormat="1">
      <c r="A478" s="38"/>
      <c r="B478" s="3"/>
      <c r="C478" s="3"/>
      <c r="P478" s="30"/>
      <c r="Q478" s="30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1"/>
    </row>
    <row r="479" spans="1:28" s="34" customFormat="1">
      <c r="A479" s="38"/>
      <c r="B479" s="3"/>
      <c r="C479" s="3"/>
      <c r="P479" s="30"/>
      <c r="Q479" s="30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1"/>
    </row>
    <row r="480" spans="1:28" s="34" customFormat="1">
      <c r="A480" s="38"/>
      <c r="B480" s="3"/>
      <c r="C480" s="3"/>
      <c r="P480" s="30"/>
      <c r="Q480" s="30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1"/>
    </row>
    <row r="481" spans="1:28" s="34" customFormat="1">
      <c r="A481" s="38"/>
      <c r="B481" s="3"/>
      <c r="C481" s="3"/>
      <c r="P481" s="30"/>
      <c r="Q481" s="30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1"/>
    </row>
    <row r="482" spans="1:28" s="34" customFormat="1">
      <c r="A482" s="38"/>
      <c r="B482" s="3"/>
      <c r="C482" s="3"/>
      <c r="P482" s="30"/>
      <c r="Q482" s="30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1"/>
    </row>
    <row r="483" spans="1:28" s="34" customFormat="1">
      <c r="A483" s="38"/>
      <c r="B483" s="3"/>
      <c r="C483" s="3"/>
      <c r="P483" s="30"/>
      <c r="Q483" s="30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1"/>
    </row>
    <row r="484" spans="1:28" s="34" customFormat="1">
      <c r="A484" s="38"/>
      <c r="B484" s="3"/>
      <c r="C484" s="3"/>
      <c r="P484" s="30"/>
      <c r="Q484" s="30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1"/>
    </row>
    <row r="485" spans="1:28" s="34" customFormat="1">
      <c r="A485" s="38"/>
      <c r="B485" s="3"/>
      <c r="C485" s="3"/>
      <c r="P485" s="30"/>
      <c r="Q485" s="30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1"/>
    </row>
    <row r="486" spans="1:28" s="34" customFormat="1">
      <c r="A486" s="38"/>
      <c r="B486" s="3"/>
      <c r="C486" s="3"/>
      <c r="P486" s="30"/>
      <c r="Q486" s="30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1"/>
    </row>
    <row r="487" spans="1:28" s="34" customFormat="1">
      <c r="A487" s="38"/>
      <c r="B487" s="3"/>
      <c r="C487" s="3"/>
      <c r="P487" s="30"/>
      <c r="Q487" s="30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1"/>
    </row>
    <row r="488" spans="1:28" s="34" customFormat="1">
      <c r="A488" s="38"/>
      <c r="B488" s="3"/>
      <c r="C488" s="3"/>
      <c r="P488" s="30"/>
      <c r="Q488" s="30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1"/>
    </row>
    <row r="489" spans="1:28" s="34" customFormat="1">
      <c r="A489" s="38"/>
      <c r="B489" s="3"/>
      <c r="C489" s="3"/>
      <c r="P489" s="30"/>
      <c r="Q489" s="30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1"/>
    </row>
    <row r="490" spans="1:28" s="34" customFormat="1">
      <c r="A490" s="38"/>
      <c r="B490" s="3"/>
      <c r="C490" s="3"/>
      <c r="P490" s="30"/>
      <c r="Q490" s="30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1"/>
    </row>
    <row r="491" spans="1:28" s="34" customFormat="1">
      <c r="A491" s="38"/>
      <c r="B491" s="3"/>
      <c r="C491" s="3"/>
      <c r="P491" s="30"/>
      <c r="Q491" s="30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1"/>
    </row>
    <row r="492" spans="1:28" s="34" customFormat="1">
      <c r="A492" s="38"/>
      <c r="B492" s="3"/>
      <c r="C492" s="3"/>
      <c r="P492" s="30"/>
      <c r="Q492" s="30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1"/>
    </row>
    <row r="493" spans="1:28" s="34" customFormat="1">
      <c r="A493" s="38"/>
      <c r="B493" s="3"/>
      <c r="C493" s="3"/>
      <c r="P493" s="30"/>
      <c r="Q493" s="30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1"/>
    </row>
    <row r="494" spans="1:28" s="34" customFormat="1">
      <c r="A494" s="38"/>
      <c r="B494" s="3"/>
      <c r="C494" s="3"/>
      <c r="P494" s="30"/>
      <c r="Q494" s="30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1"/>
    </row>
    <row r="495" spans="1:28" s="34" customFormat="1">
      <c r="A495" s="38"/>
      <c r="B495" s="3"/>
      <c r="C495" s="3"/>
      <c r="P495" s="30"/>
      <c r="Q495" s="30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1"/>
    </row>
    <row r="496" spans="1:28" s="34" customFormat="1">
      <c r="A496" s="38"/>
      <c r="B496" s="3"/>
      <c r="C496" s="3"/>
      <c r="P496" s="30"/>
      <c r="Q496" s="30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1"/>
    </row>
    <row r="497" spans="1:28" s="34" customFormat="1">
      <c r="A497" s="38"/>
      <c r="B497" s="3"/>
      <c r="C497" s="3"/>
      <c r="P497" s="30"/>
      <c r="Q497" s="30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1"/>
    </row>
    <row r="498" spans="1:28" s="34" customFormat="1">
      <c r="A498" s="38"/>
      <c r="B498" s="3"/>
      <c r="C498" s="3"/>
      <c r="P498" s="30"/>
      <c r="Q498" s="30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1"/>
    </row>
    <row r="499" spans="1:28" s="34" customFormat="1">
      <c r="A499" s="38"/>
      <c r="B499" s="3"/>
      <c r="C499" s="3"/>
      <c r="P499" s="30"/>
      <c r="Q499" s="30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1"/>
    </row>
    <row r="500" spans="1:28" s="34" customFormat="1">
      <c r="A500" s="38"/>
      <c r="B500" s="3"/>
      <c r="C500" s="3"/>
      <c r="P500" s="30"/>
      <c r="Q500" s="30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1"/>
    </row>
    <row r="501" spans="1:28" s="34" customFormat="1">
      <c r="A501" s="38"/>
      <c r="B501" s="3"/>
      <c r="C501" s="3"/>
      <c r="P501" s="30"/>
      <c r="Q501" s="30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1"/>
    </row>
    <row r="502" spans="1:28" s="34" customFormat="1">
      <c r="A502" s="38"/>
      <c r="B502" s="3"/>
      <c r="C502" s="3"/>
      <c r="P502" s="30"/>
      <c r="Q502" s="30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1"/>
    </row>
    <row r="503" spans="1:28" s="34" customFormat="1">
      <c r="A503" s="38"/>
      <c r="B503" s="3"/>
      <c r="C503" s="3"/>
      <c r="P503" s="30"/>
      <c r="Q503" s="30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1"/>
    </row>
    <row r="504" spans="1:28" s="34" customFormat="1">
      <c r="A504" s="38"/>
      <c r="B504" s="3"/>
      <c r="C504" s="3"/>
      <c r="P504" s="30"/>
      <c r="Q504" s="30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1"/>
    </row>
    <row r="505" spans="1:28" s="34" customFormat="1">
      <c r="A505" s="38"/>
      <c r="B505" s="3"/>
      <c r="C505" s="3"/>
      <c r="P505" s="30"/>
      <c r="Q505" s="30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1"/>
    </row>
    <row r="506" spans="1:28" s="34" customFormat="1">
      <c r="A506" s="38"/>
      <c r="B506" s="3"/>
      <c r="C506" s="3"/>
      <c r="P506" s="30"/>
      <c r="Q506" s="30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1"/>
    </row>
    <row r="507" spans="1:28" s="34" customFormat="1">
      <c r="A507" s="38"/>
      <c r="B507" s="3"/>
      <c r="C507" s="3"/>
      <c r="P507" s="30"/>
      <c r="Q507" s="30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1"/>
    </row>
    <row r="508" spans="1:28" s="34" customFormat="1">
      <c r="A508" s="38"/>
      <c r="B508" s="3"/>
      <c r="C508" s="3"/>
      <c r="P508" s="30"/>
      <c r="Q508" s="30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1"/>
    </row>
    <row r="509" spans="1:28" s="34" customFormat="1">
      <c r="A509" s="38"/>
      <c r="B509" s="3"/>
      <c r="C509" s="3"/>
      <c r="P509" s="30"/>
      <c r="Q509" s="30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1"/>
    </row>
    <row r="510" spans="1:28" s="34" customFormat="1">
      <c r="A510" s="38"/>
      <c r="B510" s="3"/>
      <c r="C510" s="3"/>
      <c r="P510" s="30"/>
      <c r="Q510" s="30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1"/>
    </row>
    <row r="511" spans="1:28" s="34" customFormat="1">
      <c r="A511" s="38"/>
      <c r="B511" s="3"/>
      <c r="C511" s="3"/>
      <c r="P511" s="30"/>
      <c r="Q511" s="30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1"/>
    </row>
    <row r="512" spans="1:28" s="34" customFormat="1">
      <c r="A512" s="38"/>
      <c r="B512" s="3"/>
      <c r="C512" s="3"/>
      <c r="P512" s="30"/>
      <c r="Q512" s="30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1"/>
    </row>
    <row r="513" spans="1:28" s="34" customFormat="1">
      <c r="A513" s="38"/>
      <c r="B513" s="3"/>
      <c r="C513" s="3"/>
      <c r="P513" s="30"/>
      <c r="Q513" s="30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1"/>
    </row>
    <row r="514" spans="1:28" s="34" customFormat="1">
      <c r="A514" s="38"/>
      <c r="B514" s="3"/>
      <c r="C514" s="3"/>
      <c r="P514" s="30"/>
      <c r="Q514" s="30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1"/>
    </row>
    <row r="515" spans="1:28" s="34" customFormat="1">
      <c r="A515" s="38"/>
      <c r="B515" s="3"/>
      <c r="C515" s="3"/>
      <c r="P515" s="30"/>
      <c r="Q515" s="30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1"/>
    </row>
    <row r="516" spans="1:28" s="34" customFormat="1">
      <c r="A516" s="38"/>
      <c r="B516" s="3"/>
      <c r="C516" s="3"/>
      <c r="P516" s="30"/>
      <c r="Q516" s="30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1"/>
    </row>
    <row r="517" spans="1:28" s="34" customFormat="1">
      <c r="A517" s="38"/>
      <c r="B517" s="3"/>
      <c r="C517" s="3"/>
      <c r="P517" s="30"/>
      <c r="Q517" s="30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1"/>
    </row>
    <row r="518" spans="1:28" s="34" customFormat="1">
      <c r="A518" s="38"/>
      <c r="B518" s="3"/>
      <c r="C518" s="3"/>
      <c r="P518" s="30"/>
      <c r="Q518" s="30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1"/>
    </row>
    <row r="519" spans="1:28" s="34" customFormat="1">
      <c r="A519" s="38"/>
      <c r="B519" s="3"/>
      <c r="C519" s="3"/>
      <c r="P519" s="30"/>
      <c r="Q519" s="30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1"/>
    </row>
    <row r="520" spans="1:28" s="34" customFormat="1">
      <c r="A520" s="38"/>
      <c r="B520" s="3"/>
      <c r="C520" s="3"/>
      <c r="P520" s="30"/>
      <c r="Q520" s="30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1"/>
    </row>
    <row r="521" spans="1:28" s="34" customFormat="1">
      <c r="A521" s="38"/>
      <c r="B521" s="3"/>
      <c r="C521" s="3"/>
      <c r="P521" s="30"/>
      <c r="Q521" s="30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1"/>
    </row>
    <row r="522" spans="1:28" s="34" customFormat="1">
      <c r="A522" s="38"/>
      <c r="B522" s="3"/>
      <c r="C522" s="3"/>
      <c r="P522" s="30"/>
      <c r="Q522" s="30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1"/>
    </row>
    <row r="523" spans="1:28" s="34" customFormat="1">
      <c r="A523" s="38"/>
      <c r="B523" s="3"/>
      <c r="C523" s="3"/>
      <c r="P523" s="30"/>
      <c r="Q523" s="30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1"/>
    </row>
    <row r="524" spans="1:28" s="34" customFormat="1">
      <c r="A524" s="38"/>
      <c r="B524" s="3"/>
      <c r="C524" s="3"/>
      <c r="P524" s="30"/>
      <c r="Q524" s="30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1"/>
    </row>
    <row r="525" spans="1:28" s="34" customFormat="1">
      <c r="A525" s="38"/>
      <c r="B525" s="3"/>
      <c r="C525" s="3"/>
      <c r="P525" s="30"/>
      <c r="Q525" s="30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1"/>
    </row>
    <row r="526" spans="1:28" s="34" customFormat="1">
      <c r="A526" s="38"/>
      <c r="B526" s="3"/>
      <c r="C526" s="3"/>
      <c r="P526" s="30"/>
      <c r="Q526" s="30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1"/>
    </row>
    <row r="527" spans="1:28" s="34" customFormat="1">
      <c r="A527" s="38"/>
      <c r="B527" s="3"/>
      <c r="C527" s="3"/>
      <c r="P527" s="30"/>
      <c r="Q527" s="30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1"/>
    </row>
    <row r="528" spans="1:28" s="34" customFormat="1">
      <c r="A528" s="38"/>
      <c r="B528" s="3"/>
      <c r="C528" s="3"/>
      <c r="P528" s="30"/>
      <c r="Q528" s="30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1"/>
    </row>
    <row r="529" spans="1:28" s="34" customFormat="1">
      <c r="A529" s="38"/>
      <c r="B529" s="3"/>
      <c r="C529" s="3"/>
      <c r="P529" s="30"/>
      <c r="Q529" s="30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1"/>
    </row>
    <row r="530" spans="1:28" s="34" customFormat="1">
      <c r="A530" s="38"/>
      <c r="B530" s="3"/>
      <c r="C530" s="3"/>
      <c r="P530" s="30"/>
      <c r="Q530" s="30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1"/>
    </row>
    <row r="531" spans="1:28" s="34" customFormat="1">
      <c r="A531" s="38"/>
      <c r="B531" s="3"/>
      <c r="C531" s="3"/>
      <c r="P531" s="30"/>
      <c r="Q531" s="30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1"/>
    </row>
    <row r="532" spans="1:28" s="34" customFormat="1">
      <c r="A532" s="38"/>
      <c r="B532" s="3"/>
      <c r="C532" s="3"/>
      <c r="P532" s="30"/>
      <c r="Q532" s="30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1"/>
    </row>
    <row r="533" spans="1:28" s="34" customFormat="1">
      <c r="A533" s="38"/>
      <c r="B533" s="3"/>
      <c r="C533" s="3"/>
      <c r="P533" s="30"/>
      <c r="Q533" s="30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1"/>
    </row>
    <row r="534" spans="1:28" s="34" customFormat="1">
      <c r="A534" s="38"/>
      <c r="B534" s="3"/>
      <c r="C534" s="3"/>
      <c r="P534" s="30"/>
      <c r="Q534" s="30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1"/>
    </row>
    <row r="535" spans="1:28" s="34" customFormat="1">
      <c r="A535" s="38"/>
      <c r="B535" s="3"/>
      <c r="C535" s="3"/>
      <c r="P535" s="30"/>
      <c r="Q535" s="30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1"/>
    </row>
    <row r="536" spans="1:28" s="34" customFormat="1">
      <c r="A536" s="38"/>
      <c r="B536" s="3"/>
      <c r="C536" s="3"/>
      <c r="P536" s="30"/>
      <c r="Q536" s="30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1"/>
    </row>
    <row r="537" spans="1:28" s="34" customFormat="1">
      <c r="A537" s="38"/>
      <c r="B537" s="3"/>
      <c r="C537" s="3"/>
      <c r="P537" s="30"/>
      <c r="Q537" s="30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1"/>
    </row>
    <row r="538" spans="1:28" s="34" customFormat="1">
      <c r="A538" s="38"/>
      <c r="B538" s="3"/>
      <c r="C538" s="3"/>
      <c r="P538" s="30"/>
      <c r="Q538" s="30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1"/>
    </row>
    <row r="539" spans="1:28" s="34" customFormat="1">
      <c r="A539" s="38"/>
      <c r="B539" s="3"/>
      <c r="C539" s="3"/>
      <c r="P539" s="30"/>
      <c r="Q539" s="30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1"/>
    </row>
    <row r="540" spans="1:28" s="34" customFormat="1">
      <c r="A540" s="38"/>
      <c r="B540" s="3"/>
      <c r="C540" s="3"/>
      <c r="P540" s="30"/>
      <c r="Q540" s="30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1"/>
    </row>
    <row r="541" spans="1:28" s="34" customFormat="1">
      <c r="A541" s="38"/>
      <c r="B541" s="3"/>
      <c r="C541" s="3"/>
      <c r="P541" s="30"/>
      <c r="Q541" s="30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1"/>
    </row>
    <row r="542" spans="1:28" s="34" customFormat="1">
      <c r="A542" s="38"/>
      <c r="B542" s="3"/>
      <c r="C542" s="3"/>
      <c r="P542" s="30"/>
      <c r="Q542" s="30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1"/>
    </row>
    <row r="543" spans="1:28" s="34" customFormat="1">
      <c r="A543" s="38"/>
      <c r="B543" s="3"/>
      <c r="C543" s="3"/>
      <c r="P543" s="30"/>
      <c r="Q543" s="30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1"/>
    </row>
    <row r="544" spans="1:28" s="34" customFormat="1">
      <c r="A544" s="38"/>
      <c r="B544" s="3"/>
      <c r="C544" s="3"/>
      <c r="P544" s="30"/>
      <c r="Q544" s="30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1"/>
    </row>
    <row r="545" spans="1:28" s="34" customFormat="1">
      <c r="A545" s="38"/>
      <c r="B545" s="3"/>
      <c r="C545" s="3"/>
      <c r="P545" s="30"/>
      <c r="Q545" s="30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1"/>
    </row>
    <row r="546" spans="1:28" s="34" customFormat="1">
      <c r="A546" s="38"/>
      <c r="B546" s="3"/>
      <c r="C546" s="3"/>
      <c r="P546" s="30"/>
      <c r="Q546" s="30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1"/>
    </row>
    <row r="547" spans="1:28" s="34" customFormat="1">
      <c r="A547" s="38"/>
      <c r="B547" s="3"/>
      <c r="C547" s="3"/>
      <c r="P547" s="30"/>
      <c r="Q547" s="30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1"/>
    </row>
    <row r="548" spans="1:28" s="34" customFormat="1">
      <c r="A548" s="38"/>
      <c r="B548" s="3"/>
      <c r="C548" s="3"/>
      <c r="P548" s="30"/>
      <c r="Q548" s="30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1"/>
    </row>
    <row r="549" spans="1:28" s="34" customFormat="1">
      <c r="A549" s="38"/>
      <c r="B549" s="3"/>
      <c r="C549" s="3"/>
      <c r="P549" s="30"/>
      <c r="Q549" s="30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1"/>
    </row>
    <row r="550" spans="1:28" s="34" customFormat="1">
      <c r="A550" s="38"/>
      <c r="B550" s="3"/>
      <c r="C550" s="3"/>
      <c r="P550" s="30"/>
      <c r="Q550" s="30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1"/>
    </row>
    <row r="551" spans="1:28" s="34" customFormat="1">
      <c r="A551" s="38"/>
      <c r="B551" s="3"/>
      <c r="C551" s="3"/>
      <c r="P551" s="30"/>
      <c r="Q551" s="30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1"/>
    </row>
    <row r="552" spans="1:28" s="34" customFormat="1">
      <c r="A552" s="38"/>
      <c r="B552" s="3"/>
      <c r="C552" s="3"/>
      <c r="P552" s="30"/>
      <c r="Q552" s="30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1"/>
    </row>
    <row r="553" spans="1:28" s="34" customFormat="1">
      <c r="A553" s="38"/>
      <c r="B553" s="3"/>
      <c r="C553" s="3"/>
      <c r="P553" s="30"/>
      <c r="Q553" s="30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1"/>
    </row>
    <row r="554" spans="1:28" s="34" customFormat="1">
      <c r="A554" s="38"/>
      <c r="B554" s="3"/>
      <c r="C554" s="3"/>
      <c r="P554" s="30"/>
      <c r="Q554" s="30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1"/>
    </row>
    <row r="555" spans="1:28" s="34" customFormat="1">
      <c r="A555" s="38"/>
      <c r="B555" s="3"/>
      <c r="C555" s="3"/>
      <c r="P555" s="30"/>
      <c r="Q555" s="30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1"/>
    </row>
    <row r="556" spans="1:28" s="34" customFormat="1">
      <c r="A556" s="38"/>
      <c r="B556" s="3"/>
      <c r="C556" s="3"/>
      <c r="P556" s="30"/>
      <c r="Q556" s="30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1"/>
    </row>
    <row r="557" spans="1:28" s="34" customFormat="1">
      <c r="A557" s="38"/>
      <c r="B557" s="3"/>
      <c r="C557" s="3"/>
      <c r="P557" s="30"/>
      <c r="Q557" s="30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1"/>
    </row>
    <row r="558" spans="1:28" s="34" customFormat="1">
      <c r="A558" s="38"/>
      <c r="B558" s="3"/>
      <c r="C558" s="3"/>
      <c r="P558" s="30"/>
      <c r="Q558" s="30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1"/>
    </row>
    <row r="559" spans="1:28" s="34" customFormat="1">
      <c r="A559" s="38"/>
      <c r="B559" s="3"/>
      <c r="C559" s="3"/>
      <c r="P559" s="30"/>
      <c r="Q559" s="30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1"/>
    </row>
    <row r="560" spans="1:28" s="34" customFormat="1">
      <c r="A560" s="38"/>
      <c r="B560" s="3"/>
      <c r="C560" s="3"/>
      <c r="P560" s="30"/>
      <c r="Q560" s="30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1"/>
    </row>
    <row r="561" spans="1:28" s="34" customFormat="1">
      <c r="A561" s="38"/>
      <c r="B561" s="3"/>
      <c r="C561" s="3"/>
      <c r="P561" s="30"/>
      <c r="Q561" s="30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1"/>
    </row>
    <row r="562" spans="1:28" s="34" customFormat="1">
      <c r="A562" s="38"/>
      <c r="B562" s="3"/>
      <c r="C562" s="3"/>
      <c r="P562" s="30"/>
      <c r="Q562" s="30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1"/>
    </row>
    <row r="563" spans="1:28" s="34" customFormat="1">
      <c r="A563" s="38"/>
      <c r="B563" s="3"/>
      <c r="C563" s="3"/>
      <c r="P563" s="30"/>
      <c r="Q563" s="30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1"/>
    </row>
    <row r="564" spans="1:28" s="34" customFormat="1">
      <c r="A564" s="38"/>
      <c r="B564" s="3"/>
      <c r="C564" s="3"/>
      <c r="P564" s="30"/>
      <c r="Q564" s="30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1"/>
    </row>
    <row r="565" spans="1:28" s="34" customFormat="1">
      <c r="A565" s="38"/>
      <c r="B565" s="3"/>
      <c r="C565" s="3"/>
      <c r="P565" s="30"/>
      <c r="Q565" s="30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1"/>
    </row>
    <row r="566" spans="1:28" s="34" customFormat="1">
      <c r="A566" s="38"/>
      <c r="B566" s="3"/>
      <c r="C566" s="3"/>
      <c r="P566" s="30"/>
      <c r="Q566" s="30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1"/>
    </row>
    <row r="567" spans="1:28" s="34" customFormat="1">
      <c r="A567" s="38"/>
      <c r="B567" s="3"/>
      <c r="C567" s="3"/>
      <c r="P567" s="30"/>
      <c r="Q567" s="30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1"/>
    </row>
    <row r="568" spans="1:28" s="34" customFormat="1">
      <c r="A568" s="38"/>
      <c r="B568" s="3"/>
      <c r="C568" s="3"/>
      <c r="P568" s="30"/>
      <c r="Q568" s="30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1"/>
    </row>
    <row r="569" spans="1:28" s="34" customFormat="1">
      <c r="A569" s="38"/>
      <c r="B569" s="3"/>
      <c r="C569" s="3"/>
      <c r="P569" s="30"/>
      <c r="Q569" s="30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1"/>
    </row>
    <row r="570" spans="1:28" s="34" customFormat="1">
      <c r="A570" s="38"/>
      <c r="B570" s="3"/>
      <c r="C570" s="3"/>
      <c r="P570" s="30"/>
      <c r="Q570" s="30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1"/>
    </row>
    <row r="571" spans="1:28" s="34" customFormat="1">
      <c r="A571" s="38"/>
      <c r="B571" s="3"/>
      <c r="C571" s="3"/>
      <c r="P571" s="30"/>
      <c r="Q571" s="30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1"/>
    </row>
    <row r="572" spans="1:28" s="34" customFormat="1">
      <c r="A572" s="38"/>
      <c r="B572" s="3"/>
      <c r="C572" s="3"/>
      <c r="P572" s="30"/>
      <c r="Q572" s="30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1"/>
    </row>
    <row r="573" spans="1:28" s="34" customFormat="1">
      <c r="A573" s="38"/>
      <c r="B573" s="3"/>
      <c r="C573" s="3"/>
      <c r="P573" s="30"/>
      <c r="Q573" s="30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1"/>
    </row>
    <row r="574" spans="1:28" s="34" customFormat="1">
      <c r="A574" s="38"/>
      <c r="B574" s="3"/>
      <c r="C574" s="3"/>
      <c r="P574" s="30"/>
      <c r="Q574" s="30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1"/>
    </row>
    <row r="575" spans="1:28" s="34" customFormat="1">
      <c r="A575" s="38"/>
      <c r="B575" s="3"/>
      <c r="C575" s="3"/>
      <c r="P575" s="30"/>
      <c r="Q575" s="30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1"/>
    </row>
    <row r="576" spans="1:28" s="34" customFormat="1">
      <c r="A576" s="38"/>
      <c r="B576" s="3"/>
      <c r="C576" s="3"/>
      <c r="P576" s="30"/>
      <c r="Q576" s="30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1"/>
    </row>
    <row r="577" spans="1:28" s="34" customFormat="1">
      <c r="A577" s="38"/>
      <c r="B577" s="3"/>
      <c r="C577" s="3"/>
      <c r="P577" s="30"/>
      <c r="Q577" s="30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1"/>
    </row>
    <row r="578" spans="1:28" s="34" customFormat="1">
      <c r="A578" s="38"/>
      <c r="B578" s="3"/>
      <c r="C578" s="3"/>
      <c r="P578" s="30"/>
      <c r="Q578" s="30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1"/>
    </row>
    <row r="579" spans="1:28" s="34" customFormat="1">
      <c r="A579" s="38"/>
      <c r="B579" s="3"/>
      <c r="C579" s="3"/>
      <c r="P579" s="30"/>
      <c r="Q579" s="30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1"/>
    </row>
    <row r="580" spans="1:28" s="34" customFormat="1">
      <c r="A580" s="38"/>
      <c r="B580" s="3"/>
      <c r="C580" s="3"/>
      <c r="P580" s="30"/>
      <c r="Q580" s="30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1"/>
    </row>
    <row r="581" spans="1:28" s="34" customFormat="1">
      <c r="A581" s="38"/>
      <c r="B581" s="3"/>
      <c r="C581" s="3"/>
      <c r="P581" s="30"/>
      <c r="Q581" s="30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1"/>
    </row>
    <row r="582" spans="1:28" s="34" customFormat="1">
      <c r="A582" s="38"/>
      <c r="B582" s="3"/>
      <c r="C582" s="3"/>
      <c r="P582" s="30"/>
      <c r="Q582" s="30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1"/>
    </row>
    <row r="583" spans="1:28" s="34" customFormat="1">
      <c r="A583" s="38"/>
      <c r="B583" s="3"/>
      <c r="C583" s="3"/>
      <c r="P583" s="30"/>
      <c r="Q583" s="30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1"/>
    </row>
    <row r="584" spans="1:28" s="34" customFormat="1">
      <c r="A584" s="38"/>
      <c r="B584" s="3"/>
      <c r="C584" s="3"/>
      <c r="P584" s="30"/>
      <c r="Q584" s="30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1"/>
    </row>
    <row r="585" spans="1:28" s="34" customFormat="1">
      <c r="A585" s="38"/>
      <c r="B585" s="3"/>
      <c r="C585" s="3"/>
      <c r="P585" s="30"/>
      <c r="Q585" s="30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1"/>
    </row>
    <row r="586" spans="1:28" s="34" customFormat="1">
      <c r="A586" s="38"/>
      <c r="B586" s="3"/>
      <c r="C586" s="3"/>
      <c r="P586" s="30"/>
      <c r="Q586" s="30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1"/>
    </row>
    <row r="587" spans="1:28" s="34" customFormat="1">
      <c r="A587" s="38"/>
      <c r="B587" s="3"/>
      <c r="C587" s="3"/>
      <c r="P587" s="30"/>
      <c r="Q587" s="30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1"/>
    </row>
    <row r="588" spans="1:28" s="34" customFormat="1">
      <c r="A588" s="38"/>
      <c r="B588" s="3"/>
      <c r="C588" s="3"/>
      <c r="P588" s="30"/>
      <c r="Q588" s="30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1"/>
    </row>
    <row r="589" spans="1:28" s="34" customFormat="1">
      <c r="A589" s="38"/>
      <c r="B589" s="3"/>
      <c r="C589" s="3"/>
      <c r="P589" s="30"/>
      <c r="Q589" s="30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1"/>
    </row>
    <row r="590" spans="1:28" s="34" customFormat="1">
      <c r="A590" s="38"/>
      <c r="B590" s="3"/>
      <c r="C590" s="3"/>
      <c r="P590" s="30"/>
      <c r="Q590" s="30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1"/>
    </row>
    <row r="591" spans="1:28" s="34" customFormat="1">
      <c r="A591" s="38"/>
      <c r="B591" s="3"/>
      <c r="C591" s="3"/>
      <c r="P591" s="30"/>
      <c r="Q591" s="30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1"/>
    </row>
    <row r="592" spans="1:28" s="34" customFormat="1">
      <c r="A592" s="38"/>
      <c r="B592" s="3"/>
      <c r="C592" s="3"/>
      <c r="P592" s="30"/>
      <c r="Q592" s="30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1"/>
    </row>
    <row r="593" spans="1:28" s="34" customFormat="1">
      <c r="A593" s="38"/>
      <c r="B593" s="3"/>
      <c r="C593" s="3"/>
      <c r="P593" s="30"/>
      <c r="Q593" s="30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1"/>
    </row>
    <row r="594" spans="1:28" s="34" customFormat="1">
      <c r="A594" s="38"/>
      <c r="B594" s="3"/>
      <c r="C594" s="3"/>
      <c r="P594" s="30"/>
      <c r="Q594" s="30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1"/>
    </row>
    <row r="595" spans="1:28" s="34" customFormat="1">
      <c r="A595" s="38"/>
      <c r="B595" s="3"/>
      <c r="C595" s="3"/>
      <c r="P595" s="30"/>
      <c r="Q595" s="30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1"/>
    </row>
    <row r="596" spans="1:28" s="34" customFormat="1">
      <c r="A596" s="38"/>
      <c r="B596" s="3"/>
      <c r="C596" s="3"/>
      <c r="P596" s="30"/>
      <c r="Q596" s="30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1"/>
    </row>
    <row r="597" spans="1:28" s="34" customFormat="1">
      <c r="A597" s="38"/>
      <c r="B597" s="3"/>
      <c r="C597" s="3"/>
      <c r="P597" s="30"/>
      <c r="Q597" s="30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1"/>
    </row>
    <row r="598" spans="1:28" s="34" customFormat="1">
      <c r="A598" s="38"/>
      <c r="B598" s="3"/>
      <c r="C598" s="3"/>
      <c r="P598" s="30"/>
      <c r="Q598" s="30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1"/>
    </row>
    <row r="599" spans="1:28" s="34" customFormat="1">
      <c r="A599" s="38"/>
      <c r="B599" s="3"/>
      <c r="C599" s="3"/>
      <c r="P599" s="30"/>
      <c r="Q599" s="30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1"/>
    </row>
    <row r="600" spans="1:28" s="34" customFormat="1">
      <c r="A600" s="38"/>
      <c r="B600" s="3"/>
      <c r="C600" s="3"/>
      <c r="P600" s="30"/>
      <c r="Q600" s="30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1"/>
    </row>
    <row r="601" spans="1:28" s="34" customFormat="1">
      <c r="A601" s="38"/>
      <c r="B601" s="3"/>
      <c r="C601" s="3"/>
      <c r="P601" s="30"/>
      <c r="Q601" s="30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1"/>
    </row>
    <row r="602" spans="1:28" s="34" customFormat="1">
      <c r="A602" s="38"/>
      <c r="B602" s="3"/>
      <c r="C602" s="3"/>
      <c r="P602" s="30"/>
      <c r="Q602" s="30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1"/>
    </row>
    <row r="603" spans="1:28" s="34" customFormat="1">
      <c r="A603" s="38"/>
      <c r="B603" s="3"/>
      <c r="C603" s="3"/>
      <c r="P603" s="30"/>
      <c r="Q603" s="30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1"/>
    </row>
    <row r="604" spans="1:28" s="34" customFormat="1">
      <c r="A604" s="38"/>
      <c r="B604" s="3"/>
      <c r="C604" s="3"/>
      <c r="P604" s="30"/>
      <c r="Q604" s="30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1"/>
    </row>
    <row r="605" spans="1:28" s="34" customFormat="1">
      <c r="A605" s="38"/>
      <c r="B605" s="3"/>
      <c r="C605" s="3"/>
      <c r="P605" s="30"/>
      <c r="Q605" s="30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1"/>
    </row>
    <row r="606" spans="1:28" s="34" customFormat="1">
      <c r="A606" s="38"/>
      <c r="B606" s="3"/>
      <c r="C606" s="3"/>
      <c r="P606" s="30"/>
      <c r="Q606" s="30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1"/>
    </row>
    <row r="607" spans="1:28" s="34" customFormat="1">
      <c r="A607" s="38"/>
      <c r="B607" s="3"/>
      <c r="C607" s="3"/>
      <c r="P607" s="30"/>
      <c r="Q607" s="30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1"/>
    </row>
    <row r="608" spans="1:28" s="34" customFormat="1">
      <c r="A608" s="38"/>
      <c r="B608" s="3"/>
      <c r="C608" s="3"/>
      <c r="P608" s="30"/>
      <c r="Q608" s="30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1"/>
    </row>
    <row r="609" spans="1:28" s="34" customFormat="1">
      <c r="A609" s="38"/>
      <c r="B609" s="3"/>
      <c r="C609" s="3"/>
      <c r="P609" s="30"/>
      <c r="Q609" s="30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1"/>
    </row>
    <row r="610" spans="1:28" s="34" customFormat="1">
      <c r="A610" s="38"/>
      <c r="B610" s="3"/>
      <c r="C610" s="3"/>
      <c r="P610" s="30"/>
      <c r="Q610" s="30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1"/>
    </row>
    <row r="611" spans="1:28" s="34" customFormat="1">
      <c r="A611" s="38"/>
      <c r="B611" s="3"/>
      <c r="C611" s="3"/>
      <c r="P611" s="30"/>
      <c r="Q611" s="30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1"/>
    </row>
    <row r="612" spans="1:28" s="34" customFormat="1">
      <c r="A612" s="38"/>
      <c r="B612" s="3"/>
      <c r="C612" s="3"/>
      <c r="P612" s="30"/>
      <c r="Q612" s="30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1"/>
    </row>
    <row r="613" spans="1:28" s="34" customFormat="1">
      <c r="A613" s="38"/>
      <c r="B613" s="3"/>
      <c r="C613" s="3"/>
      <c r="P613" s="30"/>
      <c r="Q613" s="30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1"/>
    </row>
    <row r="614" spans="1:28" s="34" customFormat="1">
      <c r="A614" s="38"/>
      <c r="B614" s="3"/>
      <c r="C614" s="3"/>
      <c r="P614" s="30"/>
      <c r="Q614" s="30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1"/>
    </row>
    <row r="615" spans="1:28" s="34" customFormat="1">
      <c r="A615" s="38"/>
      <c r="B615" s="3"/>
      <c r="C615" s="3"/>
      <c r="P615" s="30"/>
      <c r="Q615" s="30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1"/>
    </row>
    <row r="616" spans="1:28" s="34" customFormat="1">
      <c r="A616" s="38"/>
      <c r="B616" s="3"/>
      <c r="C616" s="3"/>
      <c r="P616" s="30"/>
      <c r="Q616" s="30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1"/>
    </row>
    <row r="617" spans="1:28" s="34" customFormat="1">
      <c r="A617" s="38"/>
      <c r="B617" s="3"/>
      <c r="C617" s="3"/>
      <c r="P617" s="30"/>
      <c r="Q617" s="30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1"/>
    </row>
    <row r="618" spans="1:28" s="34" customFormat="1">
      <c r="A618" s="38"/>
      <c r="B618" s="3"/>
      <c r="C618" s="3"/>
      <c r="P618" s="30"/>
      <c r="Q618" s="30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1"/>
    </row>
    <row r="619" spans="1:28" s="34" customFormat="1">
      <c r="A619" s="38"/>
      <c r="B619" s="3"/>
      <c r="C619" s="3"/>
      <c r="P619" s="30"/>
      <c r="Q619" s="30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1"/>
    </row>
    <row r="620" spans="1:28" s="34" customFormat="1">
      <c r="A620" s="38"/>
      <c r="B620" s="3"/>
      <c r="C620" s="3"/>
      <c r="P620" s="30"/>
      <c r="Q620" s="30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1"/>
    </row>
    <row r="621" spans="1:28" s="34" customFormat="1">
      <c r="A621" s="38"/>
      <c r="B621" s="3"/>
      <c r="C621" s="3"/>
      <c r="P621" s="30"/>
      <c r="Q621" s="30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1"/>
    </row>
    <row r="622" spans="1:28" s="34" customFormat="1">
      <c r="A622" s="38"/>
      <c r="B622" s="3"/>
      <c r="C622" s="3"/>
      <c r="P622" s="30"/>
      <c r="Q622" s="30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1"/>
    </row>
    <row r="623" spans="1:28" s="34" customFormat="1">
      <c r="A623" s="38"/>
      <c r="B623" s="3"/>
      <c r="C623" s="3"/>
      <c r="P623" s="30"/>
      <c r="Q623" s="30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1"/>
    </row>
    <row r="624" spans="1:28" s="34" customFormat="1">
      <c r="A624" s="38"/>
      <c r="B624" s="3"/>
      <c r="C624" s="3"/>
      <c r="P624" s="30"/>
      <c r="Q624" s="30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1"/>
    </row>
    <row r="625" spans="1:28" s="34" customFormat="1">
      <c r="A625" s="38"/>
      <c r="B625" s="3"/>
      <c r="C625" s="3"/>
      <c r="P625" s="30"/>
      <c r="Q625" s="30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1"/>
    </row>
    <row r="626" spans="1:28" s="34" customFormat="1">
      <c r="A626" s="38"/>
      <c r="B626" s="3"/>
      <c r="C626" s="3"/>
      <c r="P626" s="30"/>
      <c r="Q626" s="30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1"/>
    </row>
    <row r="627" spans="1:28" s="34" customFormat="1">
      <c r="A627" s="38"/>
      <c r="B627" s="3"/>
      <c r="C627" s="3"/>
      <c r="P627" s="30"/>
      <c r="Q627" s="30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1"/>
    </row>
    <row r="628" spans="1:28" s="34" customFormat="1">
      <c r="A628" s="38"/>
      <c r="B628" s="3"/>
      <c r="C628" s="3"/>
      <c r="P628" s="30"/>
      <c r="Q628" s="30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1"/>
    </row>
    <row r="629" spans="1:28" s="34" customFormat="1">
      <c r="A629" s="38"/>
      <c r="B629" s="3"/>
      <c r="C629" s="3"/>
      <c r="P629" s="30"/>
      <c r="Q629" s="30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1"/>
    </row>
    <row r="630" spans="1:28" s="34" customFormat="1">
      <c r="A630" s="38"/>
      <c r="B630" s="3"/>
      <c r="C630" s="3"/>
      <c r="P630" s="30"/>
      <c r="Q630" s="30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1"/>
    </row>
    <row r="631" spans="1:28" s="34" customFormat="1">
      <c r="A631" s="38"/>
      <c r="B631" s="3"/>
      <c r="C631" s="3"/>
      <c r="P631" s="30"/>
      <c r="Q631" s="30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1"/>
    </row>
    <row r="632" spans="1:28" s="34" customFormat="1">
      <c r="A632" s="38"/>
      <c r="B632" s="3"/>
      <c r="C632" s="3"/>
      <c r="P632" s="30"/>
      <c r="Q632" s="30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1"/>
    </row>
    <row r="633" spans="1:28" s="34" customFormat="1">
      <c r="A633" s="38"/>
      <c r="B633" s="3"/>
      <c r="C633" s="3"/>
      <c r="P633" s="30"/>
      <c r="Q633" s="30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1"/>
    </row>
    <row r="634" spans="1:28" s="34" customFormat="1">
      <c r="A634" s="38"/>
      <c r="B634" s="3"/>
      <c r="C634" s="3"/>
      <c r="P634" s="30"/>
      <c r="Q634" s="30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1"/>
    </row>
    <row r="635" spans="1:28" s="34" customFormat="1">
      <c r="A635" s="38"/>
      <c r="B635" s="3"/>
      <c r="C635" s="3"/>
      <c r="P635" s="30"/>
      <c r="Q635" s="30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1"/>
    </row>
    <row r="636" spans="1:28" s="34" customFormat="1">
      <c r="A636" s="38"/>
      <c r="B636" s="3"/>
      <c r="C636" s="3"/>
      <c r="P636" s="30"/>
      <c r="Q636" s="30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1"/>
    </row>
    <row r="637" spans="1:28" s="34" customFormat="1">
      <c r="A637" s="38"/>
      <c r="B637" s="3"/>
      <c r="C637" s="3"/>
      <c r="P637" s="30"/>
      <c r="Q637" s="30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1"/>
    </row>
    <row r="638" spans="1:28" s="34" customFormat="1">
      <c r="A638" s="38"/>
      <c r="B638" s="3"/>
      <c r="C638" s="3"/>
      <c r="P638" s="30"/>
      <c r="Q638" s="30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1"/>
    </row>
    <row r="639" spans="1:28" s="34" customFormat="1">
      <c r="A639" s="38"/>
      <c r="B639" s="3"/>
      <c r="C639" s="3"/>
      <c r="P639" s="30"/>
      <c r="Q639" s="30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1"/>
    </row>
    <row r="640" spans="1:28" s="34" customFormat="1">
      <c r="A640" s="38"/>
      <c r="B640" s="3"/>
      <c r="C640" s="3"/>
      <c r="P640" s="30"/>
      <c r="Q640" s="30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1"/>
    </row>
    <row r="641" spans="1:28" s="34" customFormat="1">
      <c r="A641" s="38"/>
      <c r="B641" s="3"/>
      <c r="C641" s="3"/>
      <c r="P641" s="30"/>
      <c r="Q641" s="30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1"/>
    </row>
    <row r="642" spans="1:28" s="34" customFormat="1">
      <c r="A642" s="38"/>
      <c r="B642" s="3"/>
      <c r="C642" s="3"/>
      <c r="P642" s="30"/>
      <c r="Q642" s="30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1"/>
    </row>
    <row r="643" spans="1:28" s="34" customFormat="1">
      <c r="A643" s="38"/>
      <c r="B643" s="3"/>
      <c r="C643" s="3"/>
      <c r="P643" s="30"/>
      <c r="Q643" s="30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1"/>
    </row>
    <row r="644" spans="1:28" s="34" customFormat="1">
      <c r="A644" s="38"/>
      <c r="B644" s="3"/>
      <c r="C644" s="3"/>
      <c r="P644" s="30"/>
      <c r="Q644" s="30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1"/>
    </row>
    <row r="645" spans="1:28" s="34" customFormat="1">
      <c r="A645" s="38"/>
      <c r="B645" s="3"/>
      <c r="C645" s="3"/>
      <c r="P645" s="30"/>
      <c r="Q645" s="30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1"/>
    </row>
    <row r="646" spans="1:28" s="34" customFormat="1">
      <c r="A646" s="38"/>
      <c r="B646" s="3"/>
      <c r="C646" s="3"/>
      <c r="P646" s="30"/>
      <c r="Q646" s="30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1"/>
    </row>
    <row r="647" spans="1:28" s="34" customFormat="1">
      <c r="A647" s="38"/>
      <c r="B647" s="3"/>
      <c r="C647" s="3"/>
      <c r="P647" s="30"/>
      <c r="Q647" s="30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1"/>
    </row>
    <row r="648" spans="1:28" s="34" customFormat="1">
      <c r="A648" s="38"/>
      <c r="B648" s="3"/>
      <c r="C648" s="3"/>
      <c r="P648" s="30"/>
      <c r="Q648" s="30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1"/>
    </row>
    <row r="649" spans="1:28" s="34" customFormat="1">
      <c r="A649" s="38"/>
      <c r="B649" s="3"/>
      <c r="C649" s="3"/>
      <c r="P649" s="30"/>
      <c r="Q649" s="30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1"/>
    </row>
    <row r="650" spans="1:28" s="34" customFormat="1">
      <c r="A650" s="38"/>
      <c r="B650" s="3"/>
      <c r="C650" s="3"/>
      <c r="P650" s="30"/>
      <c r="Q650" s="30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1"/>
    </row>
    <row r="651" spans="1:28" s="34" customFormat="1">
      <c r="A651" s="38"/>
      <c r="B651" s="3"/>
      <c r="C651" s="3"/>
      <c r="P651" s="30"/>
      <c r="Q651" s="30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1"/>
    </row>
    <row r="652" spans="1:28" s="34" customFormat="1">
      <c r="A652" s="38"/>
      <c r="B652" s="3"/>
      <c r="C652" s="3"/>
      <c r="P652" s="30"/>
      <c r="Q652" s="30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1"/>
    </row>
    <row r="653" spans="1:28" s="34" customFormat="1">
      <c r="A653" s="38"/>
      <c r="B653" s="3"/>
      <c r="C653" s="3"/>
      <c r="P653" s="30"/>
      <c r="Q653" s="30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1"/>
    </row>
    <row r="654" spans="1:28" s="34" customFormat="1">
      <c r="A654" s="38"/>
      <c r="B654" s="3"/>
      <c r="C654" s="3"/>
      <c r="P654" s="30"/>
      <c r="Q654" s="30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1"/>
    </row>
    <row r="655" spans="1:28" s="34" customFormat="1">
      <c r="A655" s="38"/>
      <c r="B655" s="3"/>
      <c r="C655" s="3"/>
      <c r="P655" s="30"/>
      <c r="Q655" s="30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1"/>
    </row>
    <row r="656" spans="1:28" s="34" customFormat="1">
      <c r="A656" s="38"/>
      <c r="B656" s="3"/>
      <c r="C656" s="3"/>
      <c r="P656" s="30"/>
      <c r="Q656" s="30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1"/>
    </row>
    <row r="657" spans="1:28" s="34" customFormat="1">
      <c r="A657" s="38"/>
      <c r="B657" s="3"/>
      <c r="C657" s="3"/>
      <c r="P657" s="30"/>
      <c r="Q657" s="30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1"/>
    </row>
    <row r="658" spans="1:28" s="34" customFormat="1">
      <c r="A658" s="38"/>
      <c r="B658" s="3"/>
      <c r="C658" s="3"/>
      <c r="P658" s="30"/>
      <c r="Q658" s="30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1"/>
    </row>
    <row r="659" spans="1:28" s="34" customFormat="1">
      <c r="A659" s="38"/>
      <c r="B659" s="3"/>
      <c r="C659" s="3"/>
      <c r="P659" s="30"/>
      <c r="Q659" s="30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1"/>
    </row>
    <row r="660" spans="1:28" s="34" customFormat="1">
      <c r="A660" s="38"/>
      <c r="B660" s="3"/>
      <c r="C660" s="3"/>
      <c r="P660" s="30"/>
      <c r="Q660" s="30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1"/>
    </row>
    <row r="661" spans="1:28" s="34" customFormat="1">
      <c r="A661" s="38"/>
      <c r="B661" s="3"/>
      <c r="C661" s="3"/>
      <c r="P661" s="30"/>
      <c r="Q661" s="30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1"/>
    </row>
    <row r="662" spans="1:28" s="34" customFormat="1">
      <c r="A662" s="38"/>
      <c r="B662" s="3"/>
      <c r="C662" s="3"/>
      <c r="P662" s="30"/>
      <c r="Q662" s="30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1"/>
    </row>
    <row r="663" spans="1:28" s="34" customFormat="1">
      <c r="A663" s="38"/>
      <c r="B663" s="3"/>
      <c r="C663" s="3"/>
      <c r="P663" s="30"/>
      <c r="Q663" s="30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1"/>
    </row>
    <row r="664" spans="1:28" s="34" customFormat="1">
      <c r="A664" s="38"/>
      <c r="B664" s="3"/>
      <c r="C664" s="3"/>
      <c r="P664" s="30"/>
      <c r="Q664" s="30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1"/>
    </row>
    <row r="665" spans="1:28" s="34" customFormat="1">
      <c r="A665" s="38"/>
      <c r="B665" s="3"/>
      <c r="C665" s="3"/>
      <c r="P665" s="30"/>
      <c r="Q665" s="30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1"/>
    </row>
    <row r="666" spans="1:28" s="34" customFormat="1">
      <c r="A666" s="38"/>
      <c r="B666" s="3"/>
      <c r="C666" s="3"/>
      <c r="P666" s="30"/>
      <c r="Q666" s="30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1"/>
    </row>
    <row r="667" spans="1:28" s="34" customFormat="1">
      <c r="A667" s="38"/>
      <c r="B667" s="3"/>
      <c r="C667" s="3"/>
      <c r="P667" s="30"/>
      <c r="Q667" s="30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1"/>
    </row>
    <row r="668" spans="1:28" s="34" customFormat="1">
      <c r="A668" s="38"/>
      <c r="B668" s="3"/>
      <c r="C668" s="3"/>
      <c r="P668" s="30"/>
      <c r="Q668" s="30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1"/>
    </row>
    <row r="669" spans="1:28" s="34" customFormat="1">
      <c r="A669" s="38"/>
      <c r="B669" s="3"/>
      <c r="C669" s="3"/>
      <c r="P669" s="30"/>
      <c r="Q669" s="30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1"/>
    </row>
    <row r="670" spans="1:28" s="34" customFormat="1">
      <c r="A670" s="38"/>
      <c r="B670" s="3"/>
      <c r="C670" s="3"/>
      <c r="P670" s="30"/>
      <c r="Q670" s="30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1"/>
    </row>
    <row r="671" spans="1:28" s="34" customFormat="1">
      <c r="A671" s="38"/>
      <c r="B671" s="3"/>
      <c r="C671" s="3"/>
      <c r="P671" s="30"/>
      <c r="Q671" s="30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1"/>
    </row>
    <row r="672" spans="1:28" s="34" customFormat="1">
      <c r="A672" s="38"/>
      <c r="B672" s="3"/>
      <c r="C672" s="3"/>
      <c r="P672" s="30"/>
      <c r="Q672" s="30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1"/>
    </row>
    <row r="673" spans="1:28" s="34" customFormat="1">
      <c r="A673" s="38"/>
      <c r="B673" s="3"/>
      <c r="C673" s="3"/>
      <c r="P673" s="30"/>
      <c r="Q673" s="30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1"/>
    </row>
    <row r="674" spans="1:28" s="34" customFormat="1">
      <c r="A674" s="38"/>
      <c r="B674" s="3"/>
      <c r="C674" s="3"/>
      <c r="P674" s="30"/>
      <c r="Q674" s="30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1"/>
    </row>
    <row r="675" spans="1:28" s="34" customFormat="1">
      <c r="A675" s="38"/>
      <c r="B675" s="3"/>
      <c r="C675" s="3"/>
      <c r="P675" s="30"/>
      <c r="Q675" s="30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1"/>
    </row>
    <row r="676" spans="1:28" s="34" customFormat="1">
      <c r="A676" s="38"/>
      <c r="B676" s="3"/>
      <c r="C676" s="3"/>
      <c r="P676" s="30"/>
      <c r="Q676" s="30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1"/>
    </row>
    <row r="677" spans="1:28" s="34" customFormat="1">
      <c r="A677" s="38"/>
      <c r="B677" s="3"/>
      <c r="C677" s="3"/>
      <c r="P677" s="30"/>
      <c r="Q677" s="30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1"/>
    </row>
    <row r="678" spans="1:28" s="34" customFormat="1">
      <c r="A678" s="38"/>
      <c r="B678" s="3"/>
      <c r="C678" s="3"/>
      <c r="P678" s="30"/>
      <c r="Q678" s="30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1"/>
    </row>
    <row r="679" spans="1:28" s="34" customFormat="1">
      <c r="A679" s="38"/>
      <c r="B679" s="3"/>
      <c r="C679" s="3"/>
      <c r="P679" s="30"/>
      <c r="Q679" s="30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1"/>
    </row>
    <row r="680" spans="1:28" s="34" customFormat="1">
      <c r="A680" s="38"/>
      <c r="B680" s="3"/>
      <c r="C680" s="3"/>
      <c r="P680" s="30"/>
      <c r="Q680" s="30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1"/>
    </row>
    <row r="681" spans="1:28" s="34" customFormat="1">
      <c r="A681" s="38"/>
      <c r="B681" s="3"/>
      <c r="C681" s="3"/>
      <c r="P681" s="30"/>
      <c r="Q681" s="30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1"/>
    </row>
    <row r="682" spans="1:28" s="34" customFormat="1">
      <c r="A682" s="38"/>
      <c r="B682" s="3"/>
      <c r="C682" s="3"/>
      <c r="P682" s="30"/>
      <c r="Q682" s="30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1"/>
    </row>
    <row r="683" spans="1:28" s="34" customFormat="1">
      <c r="A683" s="38"/>
      <c r="B683" s="3"/>
      <c r="C683" s="3"/>
      <c r="P683" s="30"/>
      <c r="Q683" s="30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1"/>
    </row>
    <row r="684" spans="1:28" s="34" customFormat="1">
      <c r="A684" s="38"/>
      <c r="B684" s="3"/>
      <c r="C684" s="3"/>
      <c r="P684" s="30"/>
      <c r="Q684" s="30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1"/>
    </row>
    <row r="685" spans="1:28" s="34" customFormat="1">
      <c r="A685" s="38"/>
      <c r="B685" s="3"/>
      <c r="C685" s="3"/>
      <c r="P685" s="30"/>
      <c r="Q685" s="30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1"/>
    </row>
    <row r="686" spans="1:28" s="34" customFormat="1">
      <c r="A686" s="38"/>
      <c r="B686" s="3"/>
      <c r="C686" s="3"/>
      <c r="P686" s="30"/>
      <c r="Q686" s="30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1"/>
    </row>
    <row r="687" spans="1:28" s="34" customFormat="1">
      <c r="A687" s="38"/>
      <c r="B687" s="3"/>
      <c r="C687" s="3"/>
      <c r="P687" s="30"/>
      <c r="Q687" s="30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1"/>
    </row>
    <row r="688" spans="1:28" s="34" customFormat="1">
      <c r="A688" s="38"/>
      <c r="B688" s="3"/>
      <c r="C688" s="3"/>
      <c r="P688" s="30"/>
      <c r="Q688" s="30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1"/>
    </row>
    <row r="689" spans="1:28" s="34" customFormat="1">
      <c r="A689" s="38"/>
      <c r="B689" s="3"/>
      <c r="C689" s="3"/>
      <c r="P689" s="30"/>
      <c r="Q689" s="30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1"/>
    </row>
    <row r="690" spans="1:28" s="34" customFormat="1">
      <c r="A690" s="38"/>
      <c r="B690" s="3"/>
      <c r="C690" s="3"/>
      <c r="P690" s="30"/>
      <c r="Q690" s="30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1"/>
    </row>
    <row r="691" spans="1:28" s="34" customFormat="1">
      <c r="A691" s="38"/>
      <c r="B691" s="3"/>
      <c r="C691" s="3"/>
      <c r="P691" s="30"/>
      <c r="Q691" s="30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1"/>
    </row>
    <row r="692" spans="1:28" s="34" customFormat="1">
      <c r="A692" s="38"/>
      <c r="B692" s="3"/>
      <c r="C692" s="3"/>
      <c r="P692" s="30"/>
      <c r="Q692" s="30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1"/>
    </row>
    <row r="693" spans="1:28" s="34" customFormat="1">
      <c r="A693" s="38"/>
      <c r="B693" s="3"/>
      <c r="C693" s="3"/>
      <c r="P693" s="30"/>
      <c r="Q693" s="30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1"/>
    </row>
    <row r="694" spans="1:28" s="34" customFormat="1">
      <c r="A694" s="38"/>
      <c r="B694" s="3"/>
      <c r="C694" s="3"/>
      <c r="P694" s="30"/>
      <c r="Q694" s="30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1"/>
    </row>
    <row r="695" spans="1:28" s="34" customFormat="1">
      <c r="A695" s="38"/>
      <c r="B695" s="3"/>
      <c r="C695" s="3"/>
      <c r="P695" s="30"/>
      <c r="Q695" s="30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1"/>
    </row>
    <row r="696" spans="1:28" s="34" customFormat="1">
      <c r="A696" s="38"/>
      <c r="B696" s="3"/>
      <c r="C696" s="3"/>
      <c r="P696" s="30"/>
      <c r="Q696" s="30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1"/>
    </row>
    <row r="697" spans="1:28" s="34" customFormat="1">
      <c r="A697" s="38"/>
      <c r="B697" s="3"/>
      <c r="C697" s="3"/>
      <c r="P697" s="30"/>
      <c r="Q697" s="30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1"/>
    </row>
    <row r="698" spans="1:28" s="34" customFormat="1">
      <c r="A698" s="38"/>
      <c r="B698" s="3"/>
      <c r="C698" s="3"/>
      <c r="P698" s="30"/>
      <c r="Q698" s="30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1"/>
    </row>
    <row r="699" spans="1:28" s="34" customFormat="1">
      <c r="A699" s="38"/>
      <c r="B699" s="3"/>
      <c r="C699" s="3"/>
      <c r="P699" s="30"/>
      <c r="Q699" s="30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1"/>
    </row>
    <row r="700" spans="1:28" s="34" customFormat="1">
      <c r="A700" s="38"/>
      <c r="B700" s="3"/>
      <c r="C700" s="3"/>
      <c r="P700" s="30"/>
      <c r="Q700" s="30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1"/>
    </row>
    <row r="701" spans="1:28" s="34" customFormat="1">
      <c r="A701" s="38"/>
      <c r="B701" s="3"/>
      <c r="C701" s="3"/>
      <c r="P701" s="30"/>
      <c r="Q701" s="30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1"/>
    </row>
    <row r="702" spans="1:28" s="34" customFormat="1">
      <c r="A702" s="38"/>
      <c r="B702" s="3"/>
      <c r="C702" s="3"/>
      <c r="P702" s="30"/>
      <c r="Q702" s="30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1"/>
    </row>
    <row r="703" spans="1:28" s="34" customFormat="1">
      <c r="A703" s="38"/>
      <c r="B703" s="3"/>
      <c r="C703" s="3"/>
      <c r="P703" s="30"/>
      <c r="Q703" s="30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1"/>
    </row>
    <row r="704" spans="1:28" s="34" customFormat="1">
      <c r="A704" s="38"/>
      <c r="B704" s="3"/>
      <c r="C704" s="3"/>
      <c r="P704" s="30"/>
      <c r="Q704" s="30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1"/>
    </row>
    <row r="705" spans="1:28" s="34" customFormat="1">
      <c r="A705" s="38"/>
      <c r="B705" s="3"/>
      <c r="C705" s="3"/>
      <c r="P705" s="30"/>
      <c r="Q705" s="30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1"/>
    </row>
    <row r="706" spans="1:28" s="34" customFormat="1">
      <c r="A706" s="38"/>
      <c r="B706" s="3"/>
      <c r="C706" s="3"/>
      <c r="P706" s="30"/>
      <c r="Q706" s="30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1"/>
    </row>
    <row r="707" spans="1:28" s="34" customFormat="1">
      <c r="A707" s="38"/>
      <c r="B707" s="3"/>
      <c r="C707" s="3"/>
      <c r="P707" s="30"/>
      <c r="Q707" s="30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1"/>
    </row>
    <row r="708" spans="1:28" s="34" customFormat="1">
      <c r="A708" s="38"/>
      <c r="B708" s="3"/>
      <c r="C708" s="3"/>
      <c r="P708" s="30"/>
      <c r="Q708" s="30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1"/>
    </row>
    <row r="709" spans="1:28" s="34" customFormat="1">
      <c r="A709" s="38"/>
      <c r="B709" s="3"/>
      <c r="C709" s="3"/>
      <c r="P709" s="30"/>
      <c r="Q709" s="30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1"/>
    </row>
    <row r="710" spans="1:28" s="34" customFormat="1">
      <c r="A710" s="38"/>
      <c r="B710" s="3"/>
      <c r="C710" s="3"/>
      <c r="P710" s="30"/>
      <c r="Q710" s="30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1"/>
    </row>
    <row r="711" spans="1:28" s="34" customFormat="1">
      <c r="A711" s="38"/>
      <c r="B711" s="3"/>
      <c r="C711" s="3"/>
      <c r="P711" s="30"/>
      <c r="Q711" s="30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1"/>
    </row>
    <row r="712" spans="1:28" s="34" customFormat="1">
      <c r="A712" s="38"/>
      <c r="B712" s="3"/>
      <c r="C712" s="3"/>
      <c r="P712" s="30"/>
      <c r="Q712" s="30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1"/>
    </row>
    <row r="713" spans="1:28" s="34" customFormat="1">
      <c r="A713" s="38"/>
      <c r="B713" s="3"/>
      <c r="C713" s="3"/>
      <c r="P713" s="30"/>
      <c r="Q713" s="30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1"/>
    </row>
    <row r="714" spans="1:28" s="34" customFormat="1">
      <c r="A714" s="38"/>
      <c r="B714" s="3"/>
      <c r="C714" s="3"/>
      <c r="P714" s="30"/>
      <c r="Q714" s="30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1"/>
    </row>
    <row r="715" spans="1:28" s="34" customFormat="1">
      <c r="A715" s="38"/>
      <c r="B715" s="3"/>
      <c r="C715" s="3"/>
      <c r="P715" s="30"/>
      <c r="Q715" s="30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1"/>
    </row>
    <row r="716" spans="1:28" s="34" customFormat="1">
      <c r="A716" s="38"/>
      <c r="B716" s="3"/>
      <c r="C716" s="3"/>
      <c r="P716" s="30"/>
      <c r="Q716" s="30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1"/>
    </row>
    <row r="717" spans="1:28" s="34" customFormat="1">
      <c r="A717" s="38"/>
      <c r="B717" s="3"/>
      <c r="C717" s="3"/>
      <c r="P717" s="30"/>
      <c r="Q717" s="30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1"/>
    </row>
    <row r="718" spans="1:28" s="34" customFormat="1">
      <c r="A718" s="38"/>
      <c r="B718" s="3"/>
      <c r="C718" s="3"/>
      <c r="P718" s="30"/>
      <c r="Q718" s="30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1"/>
    </row>
    <row r="719" spans="1:28" s="34" customFormat="1">
      <c r="A719" s="38"/>
      <c r="B719" s="3"/>
      <c r="C719" s="3"/>
      <c r="P719" s="30"/>
      <c r="Q719" s="30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1"/>
    </row>
    <row r="720" spans="1:28" s="34" customFormat="1">
      <c r="A720" s="38"/>
      <c r="B720" s="3"/>
      <c r="C720" s="3"/>
      <c r="P720" s="30"/>
      <c r="Q720" s="30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1"/>
    </row>
    <row r="721" spans="1:28" s="34" customFormat="1">
      <c r="A721" s="38"/>
      <c r="B721" s="3"/>
      <c r="C721" s="3"/>
      <c r="P721" s="30"/>
      <c r="Q721" s="30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1"/>
    </row>
    <row r="722" spans="1:28" s="34" customFormat="1">
      <c r="A722" s="38"/>
      <c r="B722" s="3"/>
      <c r="C722" s="3"/>
      <c r="P722" s="30"/>
      <c r="Q722" s="30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1"/>
    </row>
    <row r="723" spans="1:28" s="34" customFormat="1">
      <c r="A723" s="38"/>
      <c r="B723" s="3"/>
      <c r="C723" s="3"/>
      <c r="P723" s="30"/>
      <c r="Q723" s="30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1"/>
    </row>
    <row r="724" spans="1:28" s="34" customFormat="1">
      <c r="A724" s="38"/>
      <c r="B724" s="3"/>
      <c r="C724" s="3"/>
      <c r="P724" s="30"/>
      <c r="Q724" s="30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1"/>
    </row>
    <row r="725" spans="1:28" s="34" customFormat="1">
      <c r="A725" s="38"/>
      <c r="B725" s="3"/>
      <c r="C725" s="3"/>
      <c r="P725" s="30"/>
      <c r="Q725" s="30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1"/>
    </row>
    <row r="726" spans="1:28" s="34" customFormat="1">
      <c r="A726" s="38"/>
      <c r="B726" s="3"/>
      <c r="C726" s="3"/>
      <c r="P726" s="30"/>
      <c r="Q726" s="30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1"/>
    </row>
    <row r="727" spans="1:28" s="34" customFormat="1">
      <c r="A727" s="38"/>
      <c r="B727" s="3"/>
      <c r="C727" s="3"/>
      <c r="P727" s="30"/>
      <c r="Q727" s="30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1"/>
    </row>
    <row r="728" spans="1:28" s="34" customFormat="1">
      <c r="A728" s="38"/>
      <c r="B728" s="3"/>
      <c r="C728" s="3"/>
      <c r="P728" s="30"/>
      <c r="Q728" s="30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1"/>
    </row>
    <row r="729" spans="1:28" s="34" customFormat="1">
      <c r="A729" s="38"/>
      <c r="B729" s="3"/>
      <c r="C729" s="3"/>
      <c r="P729" s="30"/>
      <c r="Q729" s="30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1"/>
    </row>
    <row r="730" spans="1:28" s="34" customFormat="1">
      <c r="A730" s="38"/>
      <c r="B730" s="3"/>
      <c r="C730" s="3"/>
      <c r="P730" s="30"/>
      <c r="Q730" s="30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1"/>
    </row>
    <row r="731" spans="1:28" s="34" customFormat="1">
      <c r="A731" s="38"/>
      <c r="B731" s="3"/>
      <c r="C731" s="3"/>
      <c r="P731" s="30"/>
      <c r="Q731" s="30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1"/>
    </row>
    <row r="732" spans="1:28" s="34" customFormat="1">
      <c r="A732" s="38"/>
      <c r="B732" s="3"/>
      <c r="C732" s="3"/>
      <c r="P732" s="30"/>
      <c r="Q732" s="30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1"/>
    </row>
    <row r="733" spans="1:28" s="34" customFormat="1">
      <c r="A733" s="38"/>
      <c r="B733" s="3"/>
      <c r="C733" s="3"/>
      <c r="P733" s="30"/>
      <c r="Q733" s="30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1"/>
    </row>
    <row r="734" spans="1:28" s="34" customFormat="1">
      <c r="A734" s="38"/>
      <c r="B734" s="3"/>
      <c r="C734" s="3"/>
      <c r="P734" s="30"/>
      <c r="Q734" s="30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1"/>
    </row>
    <row r="735" spans="1:28" s="34" customFormat="1">
      <c r="A735" s="38"/>
      <c r="B735" s="3"/>
      <c r="C735" s="3"/>
      <c r="P735" s="30"/>
      <c r="Q735" s="30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1"/>
    </row>
    <row r="736" spans="1:28" s="34" customFormat="1">
      <c r="A736" s="38"/>
      <c r="B736" s="3"/>
      <c r="C736" s="3"/>
      <c r="P736" s="30"/>
      <c r="Q736" s="30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1"/>
    </row>
    <row r="737" spans="1:28" s="34" customFormat="1">
      <c r="A737" s="38"/>
      <c r="B737" s="3"/>
      <c r="C737" s="3"/>
      <c r="P737" s="30"/>
      <c r="Q737" s="30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1"/>
    </row>
    <row r="738" spans="1:28" s="34" customFormat="1">
      <c r="A738" s="38"/>
      <c r="B738" s="3"/>
      <c r="C738" s="3"/>
      <c r="P738" s="30"/>
      <c r="Q738" s="30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1"/>
    </row>
    <row r="739" spans="1:28" s="34" customFormat="1">
      <c r="A739" s="38"/>
      <c r="B739" s="3"/>
      <c r="C739" s="3"/>
      <c r="P739" s="30"/>
      <c r="Q739" s="30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1"/>
    </row>
    <row r="740" spans="1:28" s="34" customFormat="1">
      <c r="A740" s="38"/>
      <c r="B740" s="3"/>
      <c r="C740" s="3"/>
      <c r="P740" s="30"/>
      <c r="Q740" s="30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1"/>
    </row>
    <row r="741" spans="1:28" s="34" customFormat="1">
      <c r="A741" s="38"/>
      <c r="B741" s="3"/>
      <c r="C741" s="3"/>
      <c r="P741" s="30"/>
      <c r="Q741" s="30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1"/>
    </row>
    <row r="742" spans="1:28" s="34" customFormat="1">
      <c r="A742" s="38"/>
      <c r="B742" s="3"/>
      <c r="C742" s="3"/>
      <c r="P742" s="30"/>
      <c r="Q742" s="30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1"/>
    </row>
    <row r="743" spans="1:28" s="34" customFormat="1">
      <c r="A743" s="38"/>
      <c r="B743" s="3"/>
      <c r="C743" s="3"/>
      <c r="P743" s="30"/>
      <c r="Q743" s="30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1"/>
    </row>
    <row r="744" spans="1:28" s="34" customFormat="1">
      <c r="A744" s="38"/>
      <c r="B744" s="3"/>
      <c r="C744" s="3"/>
      <c r="P744" s="30"/>
      <c r="Q744" s="30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1"/>
    </row>
    <row r="745" spans="1:28" s="34" customFormat="1">
      <c r="A745" s="38"/>
      <c r="B745" s="3"/>
      <c r="C745" s="3"/>
      <c r="P745" s="30"/>
      <c r="Q745" s="30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1"/>
    </row>
    <row r="746" spans="1:28" s="34" customFormat="1">
      <c r="A746" s="38"/>
      <c r="B746" s="3"/>
      <c r="C746" s="3"/>
      <c r="P746" s="30"/>
      <c r="Q746" s="30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1"/>
    </row>
    <row r="747" spans="1:28" s="34" customFormat="1">
      <c r="A747" s="38"/>
      <c r="B747" s="3"/>
      <c r="C747" s="3"/>
      <c r="P747" s="30"/>
      <c r="Q747" s="30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1"/>
    </row>
    <row r="748" spans="1:28" s="34" customFormat="1">
      <c r="A748" s="38"/>
      <c r="B748" s="3"/>
      <c r="C748" s="3"/>
      <c r="P748" s="30"/>
      <c r="Q748" s="30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1"/>
    </row>
    <row r="749" spans="1:28" s="34" customFormat="1">
      <c r="A749" s="38"/>
      <c r="B749" s="3"/>
      <c r="C749" s="3"/>
      <c r="P749" s="30"/>
      <c r="Q749" s="30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1"/>
    </row>
    <row r="750" spans="1:28" s="34" customFormat="1">
      <c r="A750" s="38"/>
      <c r="B750" s="3"/>
      <c r="C750" s="3"/>
      <c r="P750" s="30"/>
      <c r="Q750" s="30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1"/>
    </row>
    <row r="751" spans="1:28" s="34" customFormat="1">
      <c r="A751" s="38"/>
      <c r="B751" s="3"/>
      <c r="C751" s="3"/>
      <c r="P751" s="30"/>
      <c r="Q751" s="30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1"/>
    </row>
    <row r="752" spans="1:28" s="34" customFormat="1">
      <c r="A752" s="38"/>
      <c r="B752" s="3"/>
      <c r="C752" s="3"/>
      <c r="P752" s="30"/>
      <c r="Q752" s="30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1"/>
    </row>
    <row r="753" spans="1:28" s="34" customFormat="1">
      <c r="A753" s="38"/>
      <c r="B753" s="3"/>
      <c r="C753" s="3"/>
      <c r="P753" s="30"/>
      <c r="Q753" s="30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1"/>
    </row>
    <row r="754" spans="1:28" s="34" customFormat="1">
      <c r="A754" s="38"/>
      <c r="B754" s="3"/>
      <c r="C754" s="3"/>
      <c r="P754" s="30"/>
      <c r="Q754" s="30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1"/>
    </row>
    <row r="755" spans="1:28" s="34" customFormat="1">
      <c r="A755" s="38"/>
      <c r="B755" s="3"/>
      <c r="C755" s="3"/>
      <c r="P755" s="30"/>
      <c r="Q755" s="30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1"/>
    </row>
    <row r="756" spans="1:28" s="34" customFormat="1">
      <c r="A756" s="38"/>
      <c r="B756" s="3"/>
      <c r="C756" s="3"/>
      <c r="P756" s="30"/>
      <c r="Q756" s="30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1"/>
    </row>
    <row r="757" spans="1:28" s="34" customFormat="1">
      <c r="A757" s="38"/>
      <c r="B757" s="3"/>
      <c r="C757" s="3"/>
      <c r="P757" s="30"/>
      <c r="Q757" s="30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1"/>
    </row>
    <row r="758" spans="1:28" s="34" customFormat="1">
      <c r="A758" s="38"/>
      <c r="B758" s="3"/>
      <c r="C758" s="3"/>
      <c r="P758" s="30"/>
      <c r="Q758" s="30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1"/>
    </row>
    <row r="759" spans="1:28" s="34" customFormat="1">
      <c r="A759" s="38"/>
      <c r="B759" s="3"/>
      <c r="C759" s="3"/>
      <c r="P759" s="30"/>
      <c r="Q759" s="30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1"/>
    </row>
    <row r="760" spans="1:28" s="34" customFormat="1">
      <c r="A760" s="38"/>
      <c r="B760" s="3"/>
      <c r="C760" s="3"/>
      <c r="P760" s="30"/>
      <c r="Q760" s="30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1"/>
    </row>
    <row r="761" spans="1:28" s="34" customFormat="1">
      <c r="A761" s="38"/>
      <c r="B761" s="3"/>
      <c r="C761" s="3"/>
      <c r="P761" s="30"/>
      <c r="Q761" s="30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1"/>
    </row>
    <row r="762" spans="1:28" s="34" customFormat="1">
      <c r="A762" s="38"/>
      <c r="B762" s="3"/>
      <c r="C762" s="3"/>
      <c r="P762" s="30"/>
      <c r="Q762" s="30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1"/>
    </row>
    <row r="763" spans="1:28" s="34" customFormat="1">
      <c r="A763" s="38"/>
      <c r="B763" s="3"/>
      <c r="C763" s="3"/>
      <c r="P763" s="30"/>
      <c r="Q763" s="30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1"/>
    </row>
    <row r="764" spans="1:28" s="34" customFormat="1">
      <c r="A764" s="38"/>
      <c r="B764" s="3"/>
      <c r="C764" s="3"/>
      <c r="P764" s="30"/>
      <c r="Q764" s="30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1"/>
    </row>
    <row r="765" spans="1:28" s="34" customFormat="1">
      <c r="A765" s="38"/>
      <c r="B765" s="3"/>
      <c r="C765" s="3"/>
      <c r="P765" s="30"/>
      <c r="Q765" s="30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1"/>
    </row>
    <row r="766" spans="1:28" s="34" customFormat="1">
      <c r="A766" s="38"/>
      <c r="B766" s="3"/>
      <c r="C766" s="3"/>
      <c r="P766" s="30"/>
      <c r="Q766" s="30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1"/>
    </row>
    <row r="767" spans="1:28" s="34" customFormat="1">
      <c r="A767" s="38"/>
      <c r="B767" s="3"/>
      <c r="C767" s="3"/>
      <c r="P767" s="30"/>
      <c r="Q767" s="30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1"/>
    </row>
    <row r="768" spans="1:28" s="34" customFormat="1">
      <c r="A768" s="38"/>
      <c r="B768" s="3"/>
      <c r="C768" s="3"/>
      <c r="P768" s="30"/>
      <c r="Q768" s="30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1"/>
    </row>
    <row r="769" spans="1:28" s="34" customFormat="1">
      <c r="A769" s="38"/>
      <c r="B769" s="3"/>
      <c r="C769" s="3"/>
      <c r="P769" s="30"/>
      <c r="Q769" s="30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1"/>
    </row>
    <row r="770" spans="1:28" s="34" customFormat="1">
      <c r="A770" s="38"/>
      <c r="B770" s="3"/>
      <c r="C770" s="3"/>
      <c r="P770" s="30"/>
      <c r="Q770" s="30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1"/>
    </row>
    <row r="771" spans="1:28" s="34" customFormat="1">
      <c r="A771" s="38"/>
      <c r="B771" s="3"/>
      <c r="C771" s="3"/>
      <c r="P771" s="30"/>
      <c r="Q771" s="30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1"/>
    </row>
    <row r="772" spans="1:28" s="34" customFormat="1">
      <c r="A772" s="38"/>
      <c r="B772" s="3"/>
      <c r="C772" s="3"/>
      <c r="P772" s="30"/>
      <c r="Q772" s="30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1"/>
    </row>
    <row r="773" spans="1:28" s="34" customFormat="1">
      <c r="A773" s="38"/>
      <c r="B773" s="3"/>
      <c r="C773" s="3"/>
      <c r="P773" s="30"/>
      <c r="Q773" s="30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1"/>
    </row>
    <row r="774" spans="1:28" s="34" customFormat="1">
      <c r="A774" s="38"/>
      <c r="B774" s="3"/>
      <c r="C774" s="3"/>
      <c r="P774" s="30"/>
      <c r="Q774" s="30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1"/>
    </row>
    <row r="775" spans="1:28" s="34" customFormat="1">
      <c r="A775" s="38"/>
      <c r="B775" s="3"/>
      <c r="C775" s="3"/>
      <c r="P775" s="30"/>
      <c r="Q775" s="30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1"/>
    </row>
    <row r="776" spans="1:28" s="34" customFormat="1">
      <c r="A776" s="38"/>
      <c r="B776" s="3"/>
      <c r="C776" s="3"/>
      <c r="P776" s="30"/>
      <c r="Q776" s="30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1"/>
    </row>
    <row r="777" spans="1:28" s="34" customFormat="1">
      <c r="A777" s="38"/>
      <c r="B777" s="3"/>
      <c r="C777" s="3"/>
      <c r="P777" s="30"/>
      <c r="Q777" s="30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1"/>
    </row>
    <row r="778" spans="1:28" s="34" customFormat="1">
      <c r="A778" s="38"/>
      <c r="B778" s="3"/>
      <c r="C778" s="3"/>
      <c r="P778" s="30"/>
      <c r="Q778" s="30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1"/>
    </row>
    <row r="779" spans="1:28" s="34" customFormat="1">
      <c r="A779" s="38"/>
      <c r="B779" s="3"/>
      <c r="C779" s="3"/>
      <c r="P779" s="30"/>
      <c r="Q779" s="30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1"/>
    </row>
    <row r="780" spans="1:28" s="34" customFormat="1">
      <c r="A780" s="38"/>
      <c r="B780" s="3"/>
      <c r="C780" s="3"/>
      <c r="P780" s="30"/>
      <c r="Q780" s="30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1"/>
    </row>
    <row r="781" spans="1:28" s="34" customFormat="1">
      <c r="A781" s="38"/>
      <c r="B781" s="3"/>
      <c r="C781" s="3"/>
      <c r="P781" s="30"/>
      <c r="Q781" s="30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1"/>
    </row>
    <row r="782" spans="1:28" s="34" customFormat="1">
      <c r="A782" s="38"/>
      <c r="B782" s="3"/>
      <c r="C782" s="3"/>
      <c r="P782" s="30"/>
      <c r="Q782" s="30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1"/>
    </row>
    <row r="783" spans="1:28" s="34" customFormat="1">
      <c r="A783" s="38"/>
      <c r="B783" s="3"/>
      <c r="C783" s="3"/>
      <c r="P783" s="30"/>
      <c r="Q783" s="30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1"/>
    </row>
    <row r="784" spans="1:28" s="34" customFormat="1">
      <c r="A784" s="38"/>
      <c r="B784" s="3"/>
      <c r="C784" s="3"/>
      <c r="P784" s="30"/>
      <c r="Q784" s="30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1"/>
    </row>
    <row r="785" spans="1:28" s="34" customFormat="1">
      <c r="A785" s="38"/>
      <c r="B785" s="3"/>
      <c r="C785" s="3"/>
      <c r="P785" s="30"/>
      <c r="Q785" s="30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1"/>
    </row>
    <row r="786" spans="1:28" s="34" customFormat="1">
      <c r="A786" s="38"/>
      <c r="B786" s="3"/>
      <c r="C786" s="3"/>
      <c r="P786" s="30"/>
      <c r="Q786" s="30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1"/>
    </row>
    <row r="787" spans="1:28" s="34" customFormat="1">
      <c r="A787" s="38"/>
      <c r="B787" s="3"/>
      <c r="C787" s="3"/>
      <c r="P787" s="30"/>
      <c r="Q787" s="30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1"/>
    </row>
    <row r="788" spans="1:28" s="34" customFormat="1">
      <c r="A788" s="38"/>
      <c r="B788" s="3"/>
      <c r="C788" s="3"/>
      <c r="P788" s="30"/>
      <c r="Q788" s="30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1"/>
    </row>
    <row r="789" spans="1:28" s="34" customFormat="1">
      <c r="A789" s="38"/>
      <c r="B789" s="3"/>
      <c r="C789" s="3"/>
      <c r="P789" s="30"/>
      <c r="Q789" s="30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1"/>
    </row>
    <row r="790" spans="1:28" s="34" customFormat="1">
      <c r="A790" s="38"/>
      <c r="B790" s="3"/>
      <c r="C790" s="3"/>
      <c r="P790" s="30"/>
      <c r="Q790" s="30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1"/>
    </row>
    <row r="791" spans="1:28" s="34" customFormat="1">
      <c r="A791" s="38"/>
      <c r="B791" s="3"/>
      <c r="C791" s="3"/>
      <c r="P791" s="30"/>
      <c r="Q791" s="30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1"/>
    </row>
    <row r="792" spans="1:28" s="34" customFormat="1">
      <c r="A792" s="38"/>
      <c r="B792" s="3"/>
      <c r="C792" s="3"/>
      <c r="P792" s="30"/>
      <c r="Q792" s="30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1"/>
    </row>
    <row r="793" spans="1:28" s="34" customFormat="1">
      <c r="A793" s="38"/>
      <c r="B793" s="3"/>
      <c r="C793" s="3"/>
      <c r="P793" s="30"/>
      <c r="Q793" s="30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1"/>
    </row>
    <row r="794" spans="1:28" s="34" customFormat="1">
      <c r="A794" s="38"/>
      <c r="B794" s="3"/>
      <c r="C794" s="3"/>
      <c r="P794" s="30"/>
      <c r="Q794" s="30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1"/>
    </row>
    <row r="795" spans="1:28" s="34" customFormat="1">
      <c r="A795" s="38"/>
      <c r="B795" s="3"/>
      <c r="C795" s="3"/>
      <c r="P795" s="30"/>
      <c r="Q795" s="30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1"/>
    </row>
    <row r="796" spans="1:28" s="34" customFormat="1">
      <c r="A796" s="38"/>
      <c r="B796" s="3"/>
      <c r="C796" s="3"/>
      <c r="P796" s="30"/>
      <c r="Q796" s="30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1"/>
    </row>
    <row r="797" spans="1:28" s="34" customFormat="1">
      <c r="A797" s="38"/>
      <c r="B797" s="3"/>
      <c r="C797" s="3"/>
      <c r="P797" s="30"/>
      <c r="Q797" s="30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1"/>
    </row>
    <row r="798" spans="1:28" s="34" customFormat="1">
      <c r="A798" s="38"/>
      <c r="B798" s="3"/>
      <c r="C798" s="3"/>
      <c r="P798" s="30"/>
      <c r="Q798" s="30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1"/>
    </row>
    <row r="799" spans="1:28" s="34" customFormat="1">
      <c r="A799" s="38"/>
      <c r="B799" s="3"/>
      <c r="C799" s="3"/>
      <c r="P799" s="30"/>
      <c r="Q799" s="30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1"/>
    </row>
    <row r="800" spans="1:28" s="34" customFormat="1">
      <c r="A800" s="38"/>
      <c r="B800" s="3"/>
      <c r="C800" s="3"/>
      <c r="P800" s="30"/>
      <c r="Q800" s="30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1"/>
    </row>
    <row r="801" spans="1:28" s="34" customFormat="1">
      <c r="A801" s="38"/>
      <c r="B801" s="3"/>
      <c r="C801" s="3"/>
      <c r="P801" s="30"/>
      <c r="Q801" s="30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1"/>
    </row>
    <row r="802" spans="1:28" s="34" customFormat="1">
      <c r="A802" s="38"/>
      <c r="B802" s="3"/>
      <c r="C802" s="3"/>
      <c r="P802" s="30"/>
      <c r="Q802" s="30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1"/>
    </row>
    <row r="803" spans="1:28" s="34" customFormat="1">
      <c r="A803" s="38"/>
      <c r="B803" s="3"/>
      <c r="C803" s="3"/>
      <c r="P803" s="30"/>
      <c r="Q803" s="30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1"/>
    </row>
    <row r="804" spans="1:28" s="34" customFormat="1">
      <c r="A804" s="38"/>
      <c r="B804" s="3"/>
      <c r="C804" s="3"/>
      <c r="P804" s="30"/>
      <c r="Q804" s="30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1"/>
    </row>
    <row r="805" spans="1:28" s="34" customFormat="1">
      <c r="A805" s="38"/>
      <c r="B805" s="3"/>
      <c r="C805" s="3"/>
      <c r="P805" s="30"/>
      <c r="Q805" s="30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1"/>
    </row>
    <row r="806" spans="1:28" s="34" customFormat="1">
      <c r="A806" s="38"/>
      <c r="B806" s="3"/>
      <c r="C806" s="3"/>
      <c r="P806" s="30"/>
      <c r="Q806" s="30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1"/>
    </row>
    <row r="807" spans="1:28" s="34" customFormat="1">
      <c r="A807" s="38"/>
      <c r="B807" s="3"/>
      <c r="C807" s="3"/>
      <c r="P807" s="30"/>
      <c r="Q807" s="30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1"/>
    </row>
    <row r="808" spans="1:28" s="34" customFormat="1">
      <c r="A808" s="38"/>
      <c r="B808" s="3"/>
      <c r="C808" s="3"/>
      <c r="P808" s="30"/>
      <c r="Q808" s="30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1"/>
    </row>
    <row r="809" spans="1:28" s="34" customFormat="1">
      <c r="A809" s="38"/>
      <c r="B809" s="3"/>
      <c r="C809" s="3"/>
      <c r="P809" s="30"/>
      <c r="Q809" s="30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1"/>
    </row>
    <row r="810" spans="1:28" s="34" customFormat="1">
      <c r="A810" s="38"/>
      <c r="B810" s="3"/>
      <c r="C810" s="3"/>
      <c r="P810" s="30"/>
      <c r="Q810" s="30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1"/>
    </row>
    <row r="811" spans="1:28" s="34" customFormat="1">
      <c r="A811" s="38"/>
      <c r="B811" s="3"/>
      <c r="C811" s="3"/>
      <c r="P811" s="30"/>
      <c r="Q811" s="30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1"/>
    </row>
    <row r="812" spans="1:28" s="34" customFormat="1">
      <c r="A812" s="38"/>
      <c r="B812" s="3"/>
      <c r="C812" s="3"/>
      <c r="P812" s="30"/>
      <c r="Q812" s="30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1"/>
    </row>
    <row r="813" spans="1:28" s="34" customFormat="1">
      <c r="A813" s="38"/>
      <c r="B813" s="3"/>
      <c r="C813" s="3"/>
      <c r="P813" s="30"/>
      <c r="Q813" s="30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1"/>
    </row>
    <row r="814" spans="1:28" s="34" customFormat="1">
      <c r="A814" s="38"/>
      <c r="B814" s="3"/>
      <c r="C814" s="3"/>
      <c r="P814" s="30"/>
      <c r="Q814" s="30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1"/>
    </row>
    <row r="815" spans="1:28" s="34" customFormat="1">
      <c r="A815" s="38"/>
      <c r="B815" s="3"/>
      <c r="C815" s="3"/>
      <c r="P815" s="30"/>
      <c r="Q815" s="30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1"/>
    </row>
    <row r="816" spans="1:28" s="34" customFormat="1">
      <c r="A816" s="38"/>
      <c r="B816" s="3"/>
      <c r="C816" s="3"/>
      <c r="P816" s="30"/>
      <c r="Q816" s="30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1"/>
    </row>
    <row r="817" spans="1:28" s="34" customFormat="1">
      <c r="A817" s="38"/>
      <c r="B817" s="3"/>
      <c r="C817" s="3"/>
      <c r="P817" s="30"/>
      <c r="Q817" s="30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1"/>
    </row>
    <row r="818" spans="1:28" s="34" customFormat="1">
      <c r="A818" s="38"/>
      <c r="B818" s="3"/>
      <c r="C818" s="3"/>
      <c r="P818" s="30"/>
      <c r="Q818" s="30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1"/>
    </row>
    <row r="819" spans="1:28" s="34" customFormat="1">
      <c r="A819" s="38"/>
      <c r="B819" s="3"/>
      <c r="C819" s="3"/>
      <c r="P819" s="30"/>
      <c r="Q819" s="30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1"/>
    </row>
    <row r="820" spans="1:28" s="34" customFormat="1">
      <c r="A820" s="38"/>
      <c r="B820" s="3"/>
      <c r="C820" s="3"/>
      <c r="P820" s="30"/>
      <c r="Q820" s="30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1"/>
    </row>
    <row r="821" spans="1:28" s="34" customFormat="1">
      <c r="A821" s="38"/>
      <c r="B821" s="3"/>
      <c r="C821" s="3"/>
      <c r="P821" s="30"/>
      <c r="Q821" s="30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1"/>
    </row>
    <row r="822" spans="1:28" s="34" customFormat="1">
      <c r="A822" s="38"/>
      <c r="B822" s="3"/>
      <c r="C822" s="3"/>
      <c r="P822" s="30"/>
      <c r="Q822" s="30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1"/>
    </row>
    <row r="823" spans="1:28" s="34" customFormat="1">
      <c r="A823" s="38"/>
      <c r="B823" s="3"/>
      <c r="C823" s="3"/>
      <c r="P823" s="30"/>
      <c r="Q823" s="30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1"/>
    </row>
    <row r="824" spans="1:28" s="34" customFormat="1">
      <c r="A824" s="38"/>
      <c r="B824" s="3"/>
      <c r="C824" s="3"/>
      <c r="P824" s="30"/>
      <c r="Q824" s="30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1"/>
    </row>
    <row r="825" spans="1:28" s="34" customFormat="1">
      <c r="A825" s="38"/>
      <c r="B825" s="3"/>
      <c r="C825" s="3"/>
      <c r="P825" s="30"/>
      <c r="Q825" s="30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1"/>
    </row>
    <row r="826" spans="1:28" s="34" customFormat="1">
      <c r="A826" s="38"/>
      <c r="B826" s="3"/>
      <c r="C826" s="3"/>
      <c r="P826" s="30"/>
      <c r="Q826" s="30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1"/>
    </row>
    <row r="827" spans="1:28" s="34" customFormat="1">
      <c r="A827" s="38"/>
      <c r="B827" s="3"/>
      <c r="C827" s="3"/>
      <c r="P827" s="30"/>
      <c r="Q827" s="30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1"/>
    </row>
    <row r="828" spans="1:28" s="34" customFormat="1">
      <c r="A828" s="38"/>
      <c r="B828" s="3"/>
      <c r="C828" s="3"/>
      <c r="P828" s="30"/>
      <c r="Q828" s="30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1"/>
    </row>
    <row r="829" spans="1:28" s="34" customFormat="1">
      <c r="A829" s="38"/>
      <c r="B829" s="3"/>
      <c r="C829" s="3"/>
      <c r="P829" s="30"/>
      <c r="Q829" s="30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1"/>
    </row>
    <row r="830" spans="1:28" s="34" customFormat="1">
      <c r="A830" s="38"/>
      <c r="B830" s="3"/>
      <c r="C830" s="3"/>
      <c r="P830" s="30"/>
      <c r="Q830" s="30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1"/>
    </row>
    <row r="831" spans="1:28" s="34" customFormat="1">
      <c r="A831" s="38"/>
      <c r="B831" s="3"/>
      <c r="C831" s="3"/>
      <c r="P831" s="30"/>
      <c r="Q831" s="30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1"/>
    </row>
    <row r="832" spans="1:28" s="34" customFormat="1">
      <c r="A832" s="38"/>
      <c r="B832" s="3"/>
      <c r="C832" s="3"/>
      <c r="P832" s="30"/>
      <c r="Q832" s="30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1"/>
    </row>
    <row r="833" spans="1:28" s="34" customFormat="1">
      <c r="A833" s="38"/>
      <c r="B833" s="3"/>
      <c r="C833" s="3"/>
      <c r="P833" s="30"/>
      <c r="Q833" s="30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1"/>
    </row>
    <row r="834" spans="1:28" s="34" customFormat="1">
      <c r="A834" s="38"/>
      <c r="B834" s="3"/>
      <c r="C834" s="3"/>
      <c r="P834" s="30"/>
      <c r="Q834" s="30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1"/>
    </row>
    <row r="835" spans="1:28" s="34" customFormat="1">
      <c r="A835" s="38"/>
      <c r="B835" s="3"/>
      <c r="C835" s="3"/>
      <c r="P835" s="30"/>
      <c r="Q835" s="30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1"/>
    </row>
    <row r="836" spans="1:28" s="34" customFormat="1">
      <c r="A836" s="38"/>
      <c r="B836" s="3"/>
      <c r="C836" s="3"/>
      <c r="P836" s="30"/>
      <c r="Q836" s="30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1"/>
    </row>
    <row r="837" spans="1:28" s="34" customFormat="1">
      <c r="A837" s="38"/>
      <c r="B837" s="3"/>
      <c r="C837" s="3"/>
      <c r="P837" s="30"/>
      <c r="Q837" s="30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1"/>
    </row>
    <row r="838" spans="1:28" s="34" customFormat="1">
      <c r="A838" s="38"/>
      <c r="B838" s="3"/>
      <c r="C838" s="3"/>
      <c r="P838" s="30"/>
      <c r="Q838" s="30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1"/>
    </row>
    <row r="839" spans="1:28" s="34" customFormat="1">
      <c r="A839" s="38"/>
      <c r="B839" s="3"/>
      <c r="C839" s="3"/>
      <c r="P839" s="30"/>
      <c r="Q839" s="30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1"/>
    </row>
    <row r="840" spans="1:28" s="34" customFormat="1">
      <c r="A840" s="38"/>
      <c r="B840" s="3"/>
      <c r="C840" s="3"/>
      <c r="P840" s="30"/>
      <c r="Q840" s="30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1"/>
    </row>
    <row r="841" spans="1:28" s="34" customFormat="1">
      <c r="A841" s="38"/>
      <c r="B841" s="3"/>
      <c r="C841" s="3"/>
      <c r="P841" s="30"/>
      <c r="Q841" s="30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1"/>
    </row>
    <row r="842" spans="1:28" s="34" customFormat="1">
      <c r="A842" s="38"/>
      <c r="B842" s="3"/>
      <c r="C842" s="3"/>
      <c r="P842" s="30"/>
      <c r="Q842" s="30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1"/>
    </row>
    <row r="843" spans="1:28" s="34" customFormat="1">
      <c r="A843" s="38"/>
      <c r="B843" s="3"/>
      <c r="C843" s="3"/>
      <c r="P843" s="30"/>
      <c r="Q843" s="30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1"/>
    </row>
    <row r="844" spans="1:28" s="34" customFormat="1">
      <c r="A844" s="38"/>
      <c r="B844" s="3"/>
      <c r="C844" s="3"/>
      <c r="P844" s="30"/>
      <c r="Q844" s="30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1"/>
    </row>
    <row r="845" spans="1:28" s="34" customFormat="1">
      <c r="A845" s="38"/>
      <c r="B845" s="3"/>
      <c r="C845" s="3"/>
      <c r="P845" s="30"/>
      <c r="Q845" s="30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1"/>
    </row>
    <row r="846" spans="1:28" s="34" customFormat="1">
      <c r="A846" s="38"/>
      <c r="B846" s="3"/>
      <c r="C846" s="3"/>
      <c r="P846" s="30"/>
      <c r="Q846" s="30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1"/>
    </row>
    <row r="847" spans="1:28" s="34" customFormat="1">
      <c r="A847" s="38"/>
      <c r="B847" s="3"/>
      <c r="C847" s="3"/>
      <c r="P847" s="30"/>
      <c r="Q847" s="30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1"/>
    </row>
    <row r="848" spans="1:28" s="34" customFormat="1">
      <c r="A848" s="38"/>
      <c r="B848" s="3"/>
      <c r="C848" s="3"/>
      <c r="P848" s="30"/>
      <c r="Q848" s="30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1"/>
    </row>
    <row r="849" spans="1:28" s="34" customFormat="1">
      <c r="A849" s="38"/>
      <c r="B849" s="3"/>
      <c r="C849" s="3"/>
      <c r="P849" s="30"/>
      <c r="Q849" s="30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1"/>
    </row>
    <row r="850" spans="1:28" s="34" customFormat="1">
      <c r="A850" s="38"/>
      <c r="B850" s="3"/>
      <c r="C850" s="3"/>
      <c r="P850" s="30"/>
      <c r="Q850" s="30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1"/>
    </row>
    <row r="851" spans="1:28" s="34" customFormat="1">
      <c r="A851" s="38"/>
      <c r="B851" s="3"/>
      <c r="C851" s="3"/>
      <c r="P851" s="30"/>
      <c r="Q851" s="30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1"/>
    </row>
    <row r="852" spans="1:28" s="34" customFormat="1">
      <c r="A852" s="38"/>
      <c r="B852" s="3"/>
      <c r="C852" s="3"/>
      <c r="P852" s="30"/>
      <c r="Q852" s="30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1"/>
    </row>
    <row r="853" spans="1:28" s="34" customFormat="1">
      <c r="A853" s="38"/>
      <c r="B853" s="3"/>
      <c r="C853" s="3"/>
      <c r="P853" s="30"/>
      <c r="Q853" s="30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1"/>
    </row>
    <row r="854" spans="1:28" s="34" customFormat="1">
      <c r="A854" s="38"/>
      <c r="B854" s="3"/>
      <c r="C854" s="3"/>
      <c r="P854" s="30"/>
      <c r="Q854" s="30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1"/>
    </row>
    <row r="855" spans="1:28" s="34" customFormat="1">
      <c r="A855" s="38"/>
      <c r="B855" s="3"/>
      <c r="C855" s="3"/>
      <c r="P855" s="30"/>
      <c r="Q855" s="30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1"/>
    </row>
    <row r="856" spans="1:28" s="34" customFormat="1">
      <c r="A856" s="38"/>
      <c r="B856" s="3"/>
      <c r="C856" s="3"/>
      <c r="P856" s="30"/>
      <c r="Q856" s="30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1"/>
    </row>
    <row r="857" spans="1:28" s="34" customFormat="1">
      <c r="A857" s="38"/>
      <c r="B857" s="3"/>
      <c r="C857" s="3"/>
      <c r="P857" s="30"/>
      <c r="Q857" s="30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1"/>
    </row>
    <row r="858" spans="1:28" s="34" customFormat="1">
      <c r="A858" s="38"/>
      <c r="B858" s="3"/>
      <c r="C858" s="3"/>
      <c r="P858" s="30"/>
      <c r="Q858" s="30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1"/>
    </row>
    <row r="859" spans="1:28" s="34" customFormat="1">
      <c r="A859" s="38"/>
      <c r="B859" s="3"/>
      <c r="C859" s="3"/>
      <c r="P859" s="30"/>
      <c r="Q859" s="30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1"/>
    </row>
    <row r="860" spans="1:28" s="34" customFormat="1">
      <c r="A860" s="38"/>
      <c r="B860" s="3"/>
      <c r="C860" s="3"/>
      <c r="P860" s="30"/>
      <c r="Q860" s="30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1"/>
    </row>
    <row r="861" spans="1:28" s="34" customFormat="1">
      <c r="A861" s="38"/>
      <c r="B861" s="3"/>
      <c r="C861" s="3"/>
      <c r="P861" s="30"/>
      <c r="Q861" s="30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1"/>
    </row>
    <row r="862" spans="1:28" s="34" customFormat="1">
      <c r="A862" s="38"/>
      <c r="B862" s="3"/>
      <c r="C862" s="3"/>
      <c r="P862" s="30"/>
      <c r="Q862" s="30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1"/>
    </row>
    <row r="863" spans="1:28" s="34" customFormat="1">
      <c r="A863" s="38"/>
      <c r="B863" s="3"/>
      <c r="C863" s="3"/>
      <c r="P863" s="30"/>
      <c r="Q863" s="30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1"/>
    </row>
    <row r="864" spans="1:28" s="34" customFormat="1">
      <c r="A864" s="38"/>
      <c r="B864" s="3"/>
      <c r="C864" s="3"/>
      <c r="P864" s="30"/>
      <c r="Q864" s="30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1"/>
    </row>
    <row r="865" spans="1:28" s="34" customFormat="1">
      <c r="A865" s="38"/>
      <c r="B865" s="3"/>
      <c r="C865" s="3"/>
      <c r="P865" s="30"/>
      <c r="Q865" s="30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1"/>
    </row>
    <row r="866" spans="1:28" s="34" customFormat="1">
      <c r="A866" s="38"/>
      <c r="B866" s="3"/>
      <c r="C866" s="3"/>
      <c r="P866" s="30"/>
      <c r="Q866" s="30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1"/>
    </row>
    <row r="867" spans="1:28" s="34" customFormat="1">
      <c r="A867" s="38"/>
      <c r="B867" s="3"/>
      <c r="C867" s="3"/>
      <c r="P867" s="30"/>
      <c r="Q867" s="30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1"/>
    </row>
    <row r="868" spans="1:28" s="34" customFormat="1">
      <c r="A868" s="38"/>
      <c r="B868" s="3"/>
      <c r="C868" s="3"/>
      <c r="P868" s="30"/>
      <c r="Q868" s="30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1"/>
    </row>
    <row r="869" spans="1:28" s="34" customFormat="1">
      <c r="A869" s="38"/>
      <c r="B869" s="3"/>
      <c r="C869" s="3"/>
      <c r="P869" s="30"/>
      <c r="Q869" s="30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1"/>
    </row>
    <row r="870" spans="1:28" s="34" customFormat="1">
      <c r="A870" s="38"/>
      <c r="B870" s="3"/>
      <c r="C870" s="3"/>
      <c r="P870" s="30"/>
      <c r="Q870" s="30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1"/>
    </row>
    <row r="871" spans="1:28" s="34" customFormat="1">
      <c r="A871" s="38"/>
      <c r="B871" s="3"/>
      <c r="C871" s="3"/>
      <c r="P871" s="30"/>
      <c r="Q871" s="30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1"/>
    </row>
    <row r="872" spans="1:28" s="34" customFormat="1">
      <c r="A872" s="38"/>
      <c r="B872" s="3"/>
      <c r="C872" s="3"/>
      <c r="P872" s="30"/>
      <c r="Q872" s="30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1"/>
    </row>
    <row r="873" spans="1:28" s="34" customFormat="1">
      <c r="A873" s="38"/>
      <c r="B873" s="3"/>
      <c r="C873" s="3"/>
      <c r="P873" s="30"/>
      <c r="Q873" s="30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1"/>
    </row>
    <row r="874" spans="1:28" s="34" customFormat="1">
      <c r="A874" s="38"/>
      <c r="B874" s="3"/>
      <c r="C874" s="3"/>
      <c r="P874" s="30"/>
      <c r="Q874" s="30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1"/>
    </row>
    <row r="875" spans="1:28" s="34" customFormat="1">
      <c r="A875" s="38"/>
      <c r="B875" s="3"/>
      <c r="C875" s="3"/>
      <c r="P875" s="30"/>
      <c r="Q875" s="30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1"/>
    </row>
    <row r="876" spans="1:28" s="34" customFormat="1">
      <c r="A876" s="38"/>
      <c r="B876" s="3"/>
      <c r="C876" s="3"/>
      <c r="P876" s="30"/>
      <c r="Q876" s="30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1"/>
    </row>
    <row r="877" spans="1:28" s="34" customFormat="1">
      <c r="A877" s="38"/>
      <c r="B877" s="3"/>
      <c r="C877" s="3"/>
      <c r="P877" s="30"/>
      <c r="Q877" s="30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1"/>
    </row>
    <row r="878" spans="1:28" s="34" customFormat="1">
      <c r="A878" s="38"/>
      <c r="B878" s="3"/>
      <c r="C878" s="3"/>
      <c r="P878" s="30"/>
      <c r="Q878" s="30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1"/>
    </row>
    <row r="879" spans="1:28" s="34" customFormat="1">
      <c r="A879" s="38"/>
      <c r="B879" s="3"/>
      <c r="C879" s="3"/>
      <c r="P879" s="30"/>
      <c r="Q879" s="30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1"/>
    </row>
    <row r="880" spans="1:28" s="34" customFormat="1">
      <c r="A880" s="38"/>
      <c r="B880" s="3"/>
      <c r="C880" s="3"/>
      <c r="P880" s="30"/>
      <c r="Q880" s="30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1"/>
    </row>
    <row r="881" spans="1:28" s="34" customFormat="1">
      <c r="A881" s="38"/>
      <c r="B881" s="3"/>
      <c r="C881" s="3"/>
      <c r="P881" s="30"/>
      <c r="Q881" s="30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1"/>
    </row>
    <row r="882" spans="1:28" s="34" customFormat="1">
      <c r="A882" s="38"/>
      <c r="B882" s="3"/>
      <c r="C882" s="3"/>
      <c r="P882" s="30"/>
      <c r="Q882" s="30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1"/>
    </row>
    <row r="883" spans="1:28" s="34" customFormat="1">
      <c r="A883" s="38"/>
      <c r="B883" s="3"/>
      <c r="C883" s="3"/>
      <c r="P883" s="30"/>
      <c r="Q883" s="30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1"/>
    </row>
    <row r="884" spans="1:28" s="34" customFormat="1">
      <c r="A884" s="38"/>
      <c r="B884" s="3"/>
      <c r="C884" s="3"/>
      <c r="P884" s="30"/>
      <c r="Q884" s="30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1"/>
    </row>
    <row r="885" spans="1:28" s="34" customFormat="1">
      <c r="A885" s="38"/>
      <c r="B885" s="3"/>
      <c r="C885" s="3"/>
      <c r="P885" s="30"/>
      <c r="Q885" s="30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1"/>
    </row>
    <row r="886" spans="1:28" s="34" customFormat="1">
      <c r="A886" s="38"/>
      <c r="B886" s="3"/>
      <c r="C886" s="3"/>
      <c r="P886" s="30"/>
      <c r="Q886" s="30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1"/>
    </row>
    <row r="887" spans="1:28" s="34" customFormat="1">
      <c r="A887" s="38"/>
      <c r="B887" s="3"/>
      <c r="C887" s="3"/>
      <c r="P887" s="30"/>
      <c r="Q887" s="30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1"/>
    </row>
    <row r="888" spans="1:28" s="34" customFormat="1">
      <c r="A888" s="38"/>
      <c r="B888" s="3"/>
      <c r="C888" s="3"/>
      <c r="P888" s="30"/>
      <c r="Q888" s="30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1"/>
    </row>
    <row r="889" spans="1:28" s="34" customFormat="1">
      <c r="A889" s="38"/>
      <c r="B889" s="3"/>
      <c r="C889" s="3"/>
      <c r="P889" s="30"/>
      <c r="Q889" s="30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1"/>
    </row>
    <row r="890" spans="1:28" s="34" customFormat="1">
      <c r="A890" s="38"/>
      <c r="B890" s="3"/>
      <c r="C890" s="3"/>
      <c r="P890" s="30"/>
      <c r="Q890" s="30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1"/>
    </row>
    <row r="891" spans="1:28" s="34" customFormat="1">
      <c r="A891" s="38"/>
      <c r="B891" s="3"/>
      <c r="C891" s="3"/>
      <c r="P891" s="30"/>
      <c r="Q891" s="30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1"/>
    </row>
    <row r="892" spans="1:28" s="34" customFormat="1">
      <c r="A892" s="38"/>
      <c r="B892" s="3"/>
      <c r="C892" s="3"/>
      <c r="P892" s="30"/>
      <c r="Q892" s="30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1"/>
    </row>
    <row r="893" spans="1:28" s="34" customFormat="1">
      <c r="A893" s="38"/>
      <c r="B893" s="3"/>
      <c r="C893" s="3"/>
      <c r="P893" s="30"/>
      <c r="Q893" s="30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1"/>
    </row>
    <row r="894" spans="1:28" s="34" customFormat="1">
      <c r="A894" s="38"/>
      <c r="B894" s="3"/>
      <c r="C894" s="3"/>
      <c r="P894" s="30"/>
      <c r="Q894" s="30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1"/>
    </row>
    <row r="895" spans="1:28" s="34" customFormat="1">
      <c r="A895" s="38"/>
      <c r="B895" s="3"/>
      <c r="C895" s="3"/>
      <c r="P895" s="30"/>
      <c r="Q895" s="30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1"/>
    </row>
    <row r="896" spans="1:28" s="34" customFormat="1">
      <c r="A896" s="38"/>
      <c r="B896" s="3"/>
      <c r="C896" s="3"/>
      <c r="P896" s="30"/>
      <c r="Q896" s="30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1"/>
    </row>
    <row r="897" spans="1:28" s="34" customFormat="1">
      <c r="A897" s="38"/>
      <c r="B897" s="3"/>
      <c r="C897" s="3"/>
      <c r="P897" s="30"/>
      <c r="Q897" s="30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1"/>
    </row>
    <row r="898" spans="1:28" s="34" customFormat="1">
      <c r="A898" s="38"/>
      <c r="B898" s="3"/>
      <c r="C898" s="3"/>
      <c r="P898" s="30"/>
      <c r="Q898" s="30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1"/>
    </row>
    <row r="899" spans="1:28" s="34" customFormat="1">
      <c r="A899" s="38"/>
      <c r="B899" s="3"/>
      <c r="C899" s="3"/>
      <c r="P899" s="30"/>
      <c r="Q899" s="30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1"/>
    </row>
    <row r="900" spans="1:28" s="34" customFormat="1">
      <c r="A900" s="38"/>
      <c r="B900" s="3"/>
      <c r="C900" s="3"/>
      <c r="P900" s="30"/>
      <c r="Q900" s="30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1"/>
    </row>
    <row r="901" spans="1:28" s="34" customFormat="1">
      <c r="A901" s="38"/>
      <c r="B901" s="3"/>
      <c r="C901" s="3"/>
      <c r="P901" s="30"/>
      <c r="Q901" s="30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1"/>
    </row>
    <row r="902" spans="1:28" s="34" customFormat="1">
      <c r="A902" s="38"/>
      <c r="B902" s="3"/>
      <c r="C902" s="3"/>
      <c r="P902" s="30"/>
      <c r="Q902" s="30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1"/>
    </row>
    <row r="903" spans="1:28" s="34" customFormat="1">
      <c r="A903" s="38"/>
      <c r="B903" s="3"/>
      <c r="C903" s="3"/>
      <c r="P903" s="30"/>
      <c r="Q903" s="30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1"/>
    </row>
    <row r="904" spans="1:28" s="34" customFormat="1">
      <c r="A904" s="38"/>
      <c r="B904" s="3"/>
      <c r="C904" s="3"/>
      <c r="P904" s="30"/>
      <c r="Q904" s="30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1"/>
    </row>
    <row r="905" spans="1:28" s="34" customFormat="1">
      <c r="A905" s="38"/>
      <c r="B905" s="3"/>
      <c r="C905" s="3"/>
      <c r="P905" s="30"/>
      <c r="Q905" s="30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1"/>
    </row>
    <row r="906" spans="1:28" s="34" customFormat="1">
      <c r="A906" s="38"/>
      <c r="B906" s="3"/>
      <c r="C906" s="3"/>
      <c r="P906" s="30"/>
      <c r="Q906" s="30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1"/>
    </row>
    <row r="907" spans="1:28" s="34" customFormat="1">
      <c r="A907" s="38"/>
      <c r="B907" s="3"/>
      <c r="C907" s="3"/>
      <c r="P907" s="30"/>
      <c r="Q907" s="30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1"/>
    </row>
    <row r="908" spans="1:28" s="34" customFormat="1">
      <c r="A908" s="38"/>
      <c r="B908" s="3"/>
      <c r="C908" s="3"/>
      <c r="P908" s="30"/>
      <c r="Q908" s="30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1"/>
    </row>
    <row r="909" spans="1:28" s="34" customFormat="1">
      <c r="A909" s="38"/>
      <c r="B909" s="3"/>
      <c r="C909" s="3"/>
      <c r="P909" s="30"/>
      <c r="Q909" s="30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1"/>
    </row>
    <row r="910" spans="1:28" s="34" customFormat="1">
      <c r="A910" s="38"/>
      <c r="B910" s="3"/>
      <c r="C910" s="3"/>
      <c r="P910" s="30"/>
      <c r="Q910" s="30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1"/>
    </row>
    <row r="911" spans="1:28" s="34" customFormat="1">
      <c r="A911" s="38"/>
      <c r="B911" s="3"/>
      <c r="C911" s="3"/>
      <c r="P911" s="30"/>
      <c r="Q911" s="30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1"/>
    </row>
    <row r="912" spans="1:28" s="34" customFormat="1">
      <c r="A912" s="38"/>
      <c r="B912" s="3"/>
      <c r="C912" s="3"/>
      <c r="P912" s="30"/>
      <c r="Q912" s="30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1"/>
    </row>
    <row r="913" spans="1:28" s="34" customFormat="1">
      <c r="A913" s="38"/>
      <c r="B913" s="3"/>
      <c r="C913" s="3"/>
      <c r="P913" s="30"/>
      <c r="Q913" s="30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1"/>
    </row>
    <row r="914" spans="1:28" s="34" customFormat="1">
      <c r="A914" s="38"/>
      <c r="B914" s="3"/>
      <c r="C914" s="3"/>
      <c r="P914" s="30"/>
      <c r="Q914" s="30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1"/>
    </row>
    <row r="915" spans="1:28" s="34" customFormat="1">
      <c r="A915" s="38"/>
      <c r="B915" s="3"/>
      <c r="C915" s="3"/>
      <c r="P915" s="30"/>
      <c r="Q915" s="30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1"/>
    </row>
    <row r="916" spans="1:28" s="34" customFormat="1">
      <c r="A916" s="38"/>
      <c r="B916" s="3"/>
      <c r="C916" s="3"/>
      <c r="P916" s="30"/>
      <c r="Q916" s="30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1"/>
    </row>
    <row r="917" spans="1:28" s="34" customFormat="1">
      <c r="A917" s="38"/>
      <c r="B917" s="3"/>
      <c r="C917" s="3"/>
      <c r="P917" s="30"/>
      <c r="Q917" s="30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1"/>
    </row>
    <row r="918" spans="1:28" s="34" customFormat="1">
      <c r="A918" s="38"/>
      <c r="B918" s="3"/>
      <c r="C918" s="3"/>
      <c r="P918" s="30"/>
      <c r="Q918" s="30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1"/>
    </row>
    <row r="919" spans="1:28" s="34" customFormat="1">
      <c r="A919" s="38"/>
      <c r="B919" s="3"/>
      <c r="C919" s="3"/>
      <c r="P919" s="30"/>
      <c r="Q919" s="30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1"/>
    </row>
    <row r="920" spans="1:28" s="34" customFormat="1">
      <c r="A920" s="38"/>
      <c r="B920" s="3"/>
      <c r="C920" s="3"/>
      <c r="P920" s="30"/>
      <c r="Q920" s="30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1"/>
    </row>
    <row r="921" spans="1:28" s="34" customFormat="1">
      <c r="A921" s="38"/>
      <c r="B921" s="3"/>
      <c r="C921" s="3"/>
      <c r="P921" s="30"/>
      <c r="Q921" s="30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1"/>
    </row>
    <row r="922" spans="1:28" s="34" customFormat="1">
      <c r="A922" s="38"/>
      <c r="B922" s="3"/>
      <c r="C922" s="3"/>
      <c r="P922" s="30"/>
      <c r="Q922" s="30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1"/>
    </row>
    <row r="923" spans="1:28" s="34" customFormat="1">
      <c r="A923" s="38"/>
      <c r="B923" s="3"/>
      <c r="C923" s="3"/>
      <c r="P923" s="30"/>
      <c r="Q923" s="30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1"/>
    </row>
    <row r="924" spans="1:28" s="34" customFormat="1">
      <c r="A924" s="38"/>
      <c r="B924" s="3"/>
      <c r="C924" s="3"/>
      <c r="P924" s="30"/>
      <c r="Q924" s="30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1"/>
    </row>
    <row r="925" spans="1:28" s="34" customFormat="1">
      <c r="A925" s="38"/>
      <c r="B925" s="3"/>
      <c r="C925" s="3"/>
      <c r="P925" s="30"/>
      <c r="Q925" s="30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1"/>
    </row>
    <row r="926" spans="1:28" s="34" customFormat="1">
      <c r="A926" s="38"/>
      <c r="B926" s="3"/>
      <c r="C926" s="3"/>
      <c r="P926" s="30"/>
      <c r="Q926" s="30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1"/>
    </row>
    <row r="927" spans="1:28" s="34" customFormat="1">
      <c r="A927" s="38"/>
      <c r="B927" s="3"/>
      <c r="C927" s="3"/>
      <c r="P927" s="30"/>
      <c r="Q927" s="30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1"/>
    </row>
    <row r="928" spans="1:28" s="34" customFormat="1">
      <c r="A928" s="38"/>
      <c r="B928" s="3"/>
      <c r="C928" s="3"/>
      <c r="P928" s="30"/>
      <c r="Q928" s="30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1"/>
    </row>
    <row r="929" spans="1:28" s="34" customFormat="1">
      <c r="A929" s="38"/>
      <c r="B929" s="3"/>
      <c r="C929" s="3"/>
      <c r="P929" s="30"/>
      <c r="Q929" s="30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1"/>
    </row>
    <row r="930" spans="1:28" s="34" customFormat="1">
      <c r="A930" s="38"/>
      <c r="B930" s="3"/>
      <c r="C930" s="3"/>
      <c r="P930" s="30"/>
      <c r="Q930" s="30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1"/>
    </row>
    <row r="931" spans="1:28" s="34" customFormat="1">
      <c r="A931" s="38"/>
      <c r="B931" s="3"/>
      <c r="C931" s="3"/>
      <c r="P931" s="30"/>
      <c r="Q931" s="30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1"/>
    </row>
    <row r="932" spans="1:28" s="34" customFormat="1">
      <c r="A932" s="38"/>
      <c r="B932" s="3"/>
      <c r="C932" s="3"/>
      <c r="P932" s="30"/>
      <c r="Q932" s="30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1"/>
    </row>
    <row r="933" spans="1:28" s="34" customFormat="1">
      <c r="A933" s="38"/>
      <c r="B933" s="3"/>
      <c r="C933" s="3"/>
      <c r="P933" s="30"/>
      <c r="Q933" s="30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1"/>
    </row>
    <row r="934" spans="1:28" s="34" customFormat="1">
      <c r="A934" s="38"/>
      <c r="B934" s="3"/>
      <c r="C934" s="3"/>
      <c r="P934" s="30"/>
      <c r="Q934" s="30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1"/>
    </row>
    <row r="935" spans="1:28" s="34" customFormat="1">
      <c r="A935" s="38"/>
      <c r="B935" s="3"/>
      <c r="C935" s="3"/>
      <c r="P935" s="30"/>
      <c r="Q935" s="30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1"/>
    </row>
    <row r="936" spans="1:28" s="34" customFormat="1">
      <c r="A936" s="38"/>
      <c r="B936" s="3"/>
      <c r="C936" s="3"/>
      <c r="P936" s="30"/>
      <c r="Q936" s="30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1"/>
    </row>
    <row r="937" spans="1:28" s="34" customFormat="1">
      <c r="A937" s="38"/>
      <c r="B937" s="3"/>
      <c r="C937" s="3"/>
      <c r="P937" s="30"/>
      <c r="Q937" s="30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1"/>
    </row>
    <row r="938" spans="1:28" s="34" customFormat="1">
      <c r="A938" s="38"/>
      <c r="B938" s="3"/>
      <c r="C938" s="3"/>
      <c r="P938" s="30"/>
      <c r="Q938" s="30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1"/>
    </row>
    <row r="939" spans="1:28" s="34" customFormat="1">
      <c r="A939" s="38"/>
      <c r="B939" s="3"/>
      <c r="C939" s="3"/>
      <c r="P939" s="30"/>
      <c r="Q939" s="30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1"/>
    </row>
    <row r="940" spans="1:28" s="34" customFormat="1">
      <c r="A940" s="38"/>
      <c r="B940" s="3"/>
      <c r="C940" s="3"/>
      <c r="P940" s="30"/>
      <c r="Q940" s="30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1"/>
    </row>
    <row r="941" spans="1:28" s="34" customFormat="1">
      <c r="A941" s="38"/>
      <c r="B941" s="3"/>
      <c r="C941" s="3"/>
      <c r="P941" s="30"/>
      <c r="Q941" s="30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1"/>
    </row>
    <row r="942" spans="1:28" s="34" customFormat="1">
      <c r="A942" s="38"/>
      <c r="B942" s="3"/>
      <c r="C942" s="3"/>
      <c r="P942" s="30"/>
      <c r="Q942" s="30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1"/>
    </row>
    <row r="943" spans="1:28" s="34" customFormat="1">
      <c r="A943" s="38"/>
      <c r="B943" s="3"/>
      <c r="C943" s="3"/>
      <c r="P943" s="30"/>
      <c r="Q943" s="30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1"/>
    </row>
    <row r="944" spans="1:28" s="34" customFormat="1">
      <c r="A944" s="38"/>
      <c r="B944" s="3"/>
      <c r="C944" s="3"/>
      <c r="P944" s="30"/>
      <c r="Q944" s="30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1"/>
    </row>
    <row r="945" spans="1:28" s="34" customFormat="1">
      <c r="A945" s="38"/>
      <c r="B945" s="3"/>
      <c r="C945" s="3"/>
      <c r="P945" s="30"/>
      <c r="Q945" s="30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1"/>
    </row>
    <row r="946" spans="1:28" s="34" customFormat="1">
      <c r="A946" s="38"/>
      <c r="B946" s="3"/>
      <c r="C946" s="3"/>
      <c r="P946" s="30"/>
      <c r="Q946" s="30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1"/>
    </row>
    <row r="947" spans="1:28" s="34" customFormat="1">
      <c r="A947" s="38"/>
      <c r="B947" s="3"/>
      <c r="C947" s="3"/>
      <c r="P947" s="30"/>
      <c r="Q947" s="30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1"/>
    </row>
    <row r="948" spans="1:28" s="34" customFormat="1">
      <c r="A948" s="38"/>
      <c r="B948" s="3"/>
      <c r="C948" s="3"/>
      <c r="P948" s="30"/>
      <c r="Q948" s="30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1"/>
    </row>
    <row r="949" spans="1:28" s="34" customFormat="1">
      <c r="A949" s="38"/>
      <c r="B949" s="3"/>
      <c r="C949" s="3"/>
      <c r="P949" s="30"/>
      <c r="Q949" s="30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1"/>
    </row>
    <row r="950" spans="1:28" s="34" customFormat="1">
      <c r="A950" s="38"/>
      <c r="B950" s="3"/>
      <c r="C950" s="3"/>
      <c r="P950" s="30"/>
      <c r="Q950" s="30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1"/>
    </row>
    <row r="951" spans="1:28" s="34" customFormat="1">
      <c r="A951" s="38"/>
      <c r="B951" s="3"/>
      <c r="C951" s="3"/>
      <c r="P951" s="30"/>
      <c r="Q951" s="30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1"/>
    </row>
    <row r="952" spans="1:28" s="34" customFormat="1">
      <c r="A952" s="38"/>
      <c r="B952" s="3"/>
      <c r="C952" s="3"/>
      <c r="P952" s="30"/>
      <c r="Q952" s="30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1"/>
    </row>
    <row r="953" spans="1:28" s="34" customFormat="1">
      <c r="A953" s="38"/>
      <c r="B953" s="3"/>
      <c r="C953" s="3"/>
      <c r="P953" s="30"/>
      <c r="Q953" s="30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1"/>
    </row>
    <row r="954" spans="1:28" s="34" customFormat="1">
      <c r="A954" s="38"/>
      <c r="B954" s="3"/>
      <c r="C954" s="3"/>
      <c r="P954" s="30"/>
      <c r="Q954" s="30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1"/>
    </row>
    <row r="955" spans="1:28" s="34" customFormat="1">
      <c r="A955" s="38"/>
      <c r="B955" s="3"/>
      <c r="C955" s="3"/>
      <c r="P955" s="30"/>
      <c r="Q955" s="30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1"/>
    </row>
    <row r="956" spans="1:28" s="34" customFormat="1">
      <c r="A956" s="38"/>
      <c r="B956" s="3"/>
      <c r="C956" s="3"/>
      <c r="P956" s="30"/>
      <c r="Q956" s="30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1"/>
    </row>
    <row r="957" spans="1:28" s="34" customFormat="1">
      <c r="A957" s="38"/>
      <c r="B957" s="3"/>
      <c r="C957" s="3"/>
      <c r="P957" s="30"/>
      <c r="Q957" s="30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1"/>
    </row>
    <row r="958" spans="1:28" s="34" customFormat="1">
      <c r="A958" s="38"/>
      <c r="B958" s="3"/>
      <c r="C958" s="3"/>
      <c r="P958" s="30"/>
      <c r="Q958" s="30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1"/>
    </row>
    <row r="959" spans="1:28" s="34" customFormat="1">
      <c r="A959" s="38"/>
      <c r="B959" s="3"/>
      <c r="C959" s="3"/>
      <c r="P959" s="30"/>
      <c r="Q959" s="30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1"/>
    </row>
    <row r="960" spans="1:28" s="34" customFormat="1">
      <c r="A960" s="38"/>
      <c r="B960" s="3"/>
      <c r="C960" s="3"/>
      <c r="P960" s="30"/>
      <c r="Q960" s="30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1"/>
    </row>
    <row r="961" spans="1:28" s="34" customFormat="1">
      <c r="A961" s="38"/>
      <c r="B961" s="3"/>
      <c r="C961" s="3"/>
      <c r="P961" s="30"/>
      <c r="Q961" s="30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1"/>
    </row>
    <row r="962" spans="1:28" s="34" customFormat="1">
      <c r="A962" s="38"/>
      <c r="B962" s="3"/>
      <c r="C962" s="3"/>
      <c r="P962" s="30"/>
      <c r="Q962" s="30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1"/>
    </row>
    <row r="963" spans="1:28" s="34" customFormat="1">
      <c r="A963" s="38"/>
      <c r="B963" s="3"/>
      <c r="C963" s="3"/>
      <c r="P963" s="30"/>
      <c r="Q963" s="30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1"/>
    </row>
    <row r="964" spans="1:28" s="34" customFormat="1">
      <c r="A964" s="38"/>
      <c r="B964" s="3"/>
      <c r="C964" s="3"/>
      <c r="P964" s="30"/>
      <c r="Q964" s="30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1"/>
    </row>
    <row r="965" spans="1:28" s="34" customFormat="1">
      <c r="A965" s="38"/>
      <c r="B965" s="3"/>
      <c r="C965" s="3"/>
      <c r="P965" s="30"/>
      <c r="Q965" s="30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1"/>
    </row>
    <row r="966" spans="1:28" s="34" customFormat="1">
      <c r="A966" s="38"/>
      <c r="B966" s="3"/>
      <c r="C966" s="3"/>
      <c r="P966" s="30"/>
      <c r="Q966" s="30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1"/>
    </row>
    <row r="967" spans="1:28" s="34" customFormat="1">
      <c r="A967" s="38"/>
      <c r="B967" s="3"/>
      <c r="C967" s="3"/>
      <c r="P967" s="30"/>
      <c r="Q967" s="30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1"/>
    </row>
    <row r="968" spans="1:28" s="34" customFormat="1">
      <c r="A968" s="38"/>
      <c r="B968" s="3"/>
      <c r="C968" s="3"/>
      <c r="P968" s="30"/>
      <c r="Q968" s="30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1"/>
    </row>
    <row r="969" spans="1:28" s="34" customFormat="1">
      <c r="A969" s="38"/>
      <c r="B969" s="3"/>
      <c r="C969" s="3"/>
      <c r="P969" s="30"/>
      <c r="Q969" s="30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1"/>
    </row>
    <row r="970" spans="1:28" s="34" customFormat="1">
      <c r="A970" s="38"/>
      <c r="B970" s="3"/>
      <c r="C970" s="3"/>
      <c r="P970" s="30"/>
      <c r="Q970" s="30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1"/>
    </row>
    <row r="971" spans="1:28" s="34" customFormat="1">
      <c r="A971" s="38"/>
      <c r="B971" s="3"/>
      <c r="C971" s="3"/>
      <c r="P971" s="30"/>
      <c r="Q971" s="30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1"/>
    </row>
    <row r="972" spans="1:28" s="34" customFormat="1">
      <c r="A972" s="38"/>
      <c r="B972" s="3"/>
      <c r="C972" s="3"/>
      <c r="P972" s="30"/>
      <c r="Q972" s="30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1"/>
    </row>
    <row r="973" spans="1:28" s="34" customFormat="1">
      <c r="A973" s="38"/>
      <c r="B973" s="3"/>
      <c r="C973" s="3"/>
      <c r="P973" s="30"/>
      <c r="Q973" s="30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1"/>
    </row>
    <row r="974" spans="1:28" s="34" customFormat="1">
      <c r="A974" s="38"/>
      <c r="B974" s="3"/>
      <c r="C974" s="3"/>
      <c r="P974" s="30"/>
      <c r="Q974" s="30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1"/>
    </row>
    <row r="975" spans="1:28" s="34" customFormat="1">
      <c r="A975" s="38"/>
      <c r="B975" s="3"/>
      <c r="C975" s="3"/>
      <c r="P975" s="30"/>
      <c r="Q975" s="30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1"/>
    </row>
    <row r="976" spans="1:28" s="34" customFormat="1">
      <c r="A976" s="38"/>
      <c r="B976" s="3"/>
      <c r="C976" s="3"/>
      <c r="P976" s="30"/>
      <c r="Q976" s="30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1"/>
    </row>
    <row r="977" spans="1:28" s="34" customFormat="1">
      <c r="A977" s="38"/>
      <c r="B977" s="3"/>
      <c r="C977" s="3"/>
      <c r="P977" s="30"/>
      <c r="Q977" s="30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1"/>
    </row>
    <row r="978" spans="1:28" s="34" customFormat="1">
      <c r="A978" s="38"/>
      <c r="B978" s="3"/>
      <c r="C978" s="3"/>
      <c r="P978" s="30"/>
      <c r="Q978" s="30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1"/>
    </row>
    <row r="979" spans="1:28" s="34" customFormat="1">
      <c r="A979" s="38"/>
      <c r="B979" s="3"/>
      <c r="C979" s="3"/>
      <c r="P979" s="30"/>
      <c r="Q979" s="30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1"/>
    </row>
    <row r="980" spans="1:28" s="34" customFormat="1">
      <c r="A980" s="38"/>
      <c r="B980" s="3"/>
      <c r="C980" s="3"/>
      <c r="P980" s="30"/>
      <c r="Q980" s="30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1"/>
    </row>
    <row r="981" spans="1:28" s="34" customFormat="1">
      <c r="A981" s="38"/>
      <c r="B981" s="3"/>
      <c r="C981" s="3"/>
      <c r="P981" s="30"/>
      <c r="Q981" s="30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1"/>
    </row>
    <row r="982" spans="1:28" s="34" customFormat="1">
      <c r="A982" s="38"/>
      <c r="B982" s="3"/>
      <c r="C982" s="3"/>
      <c r="P982" s="30"/>
      <c r="Q982" s="30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1"/>
    </row>
    <row r="983" spans="1:28" s="34" customFormat="1">
      <c r="A983" s="38"/>
      <c r="B983" s="3"/>
      <c r="C983" s="3"/>
      <c r="P983" s="30"/>
      <c r="Q983" s="30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1"/>
    </row>
    <row r="984" spans="1:28" s="34" customFormat="1">
      <c r="A984" s="38"/>
      <c r="B984" s="3"/>
      <c r="C984" s="3"/>
      <c r="P984" s="30"/>
      <c r="Q984" s="30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1"/>
    </row>
    <row r="985" spans="1:28" s="34" customFormat="1">
      <c r="A985" s="38"/>
      <c r="B985" s="3"/>
      <c r="C985" s="3"/>
      <c r="P985" s="30"/>
      <c r="Q985" s="30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1"/>
    </row>
    <row r="986" spans="1:28" s="34" customFormat="1">
      <c r="A986" s="38"/>
      <c r="B986" s="3"/>
      <c r="C986" s="3"/>
      <c r="P986" s="30"/>
      <c r="Q986" s="30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1"/>
    </row>
    <row r="987" spans="1:28" s="34" customFormat="1">
      <c r="A987" s="38"/>
      <c r="B987" s="3"/>
      <c r="C987" s="3"/>
      <c r="P987" s="30"/>
      <c r="Q987" s="30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1"/>
    </row>
    <row r="988" spans="1:28" s="34" customFormat="1">
      <c r="A988" s="38"/>
      <c r="B988" s="3"/>
      <c r="C988" s="3"/>
      <c r="P988" s="30"/>
      <c r="Q988" s="30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1"/>
    </row>
    <row r="989" spans="1:28" s="34" customFormat="1">
      <c r="A989" s="38"/>
      <c r="B989" s="3"/>
      <c r="C989" s="3"/>
      <c r="P989" s="30"/>
      <c r="Q989" s="30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1"/>
    </row>
    <row r="990" spans="1:28" s="34" customFormat="1">
      <c r="A990" s="38"/>
      <c r="B990" s="3"/>
      <c r="C990" s="3"/>
      <c r="P990" s="30"/>
      <c r="Q990" s="30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1"/>
    </row>
    <row r="991" spans="1:28" s="34" customFormat="1">
      <c r="A991" s="38"/>
      <c r="B991" s="3"/>
      <c r="C991" s="3"/>
      <c r="P991" s="30"/>
      <c r="Q991" s="30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1"/>
    </row>
    <row r="992" spans="1:28" s="34" customFormat="1">
      <c r="A992" s="38"/>
      <c r="B992" s="3"/>
      <c r="C992" s="3"/>
      <c r="P992" s="30"/>
      <c r="Q992" s="30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1"/>
    </row>
    <row r="993" spans="1:28" s="34" customFormat="1">
      <c r="A993" s="38"/>
      <c r="B993" s="3"/>
      <c r="C993" s="3"/>
      <c r="P993" s="30"/>
      <c r="Q993" s="30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1"/>
    </row>
    <row r="994" spans="1:28" s="34" customFormat="1">
      <c r="A994" s="38"/>
      <c r="B994" s="3"/>
      <c r="C994" s="3"/>
      <c r="P994" s="30"/>
      <c r="Q994" s="30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1"/>
    </row>
    <row r="995" spans="1:28" s="34" customFormat="1">
      <c r="A995" s="38"/>
      <c r="B995" s="3"/>
      <c r="C995" s="3"/>
      <c r="P995" s="30"/>
      <c r="Q995" s="30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1"/>
    </row>
    <row r="996" spans="1:28" s="34" customFormat="1">
      <c r="A996" s="38"/>
      <c r="B996" s="3"/>
      <c r="C996" s="3"/>
      <c r="P996" s="30"/>
      <c r="Q996" s="30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1"/>
    </row>
    <row r="997" spans="1:28" s="34" customFormat="1">
      <c r="A997" s="38"/>
      <c r="B997" s="3"/>
      <c r="C997" s="3"/>
      <c r="P997" s="30"/>
      <c r="Q997" s="30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1"/>
    </row>
    <row r="998" spans="1:28" s="34" customFormat="1">
      <c r="A998" s="38"/>
      <c r="B998" s="3"/>
      <c r="C998" s="3"/>
      <c r="P998" s="30"/>
      <c r="Q998" s="30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1"/>
    </row>
    <row r="999" spans="1:28" s="34" customFormat="1">
      <c r="A999" s="38"/>
      <c r="B999" s="3"/>
      <c r="C999" s="3"/>
      <c r="P999" s="30"/>
      <c r="Q999" s="30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1"/>
    </row>
    <row r="1000" spans="1:28" s="34" customFormat="1">
      <c r="A1000" s="38"/>
      <c r="B1000" s="3"/>
      <c r="C1000" s="3"/>
      <c r="P1000" s="30"/>
      <c r="Q1000" s="30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1"/>
    </row>
    <row r="1001" spans="1:28" s="34" customFormat="1">
      <c r="A1001" s="38"/>
      <c r="B1001" s="3"/>
      <c r="C1001" s="3"/>
      <c r="P1001" s="30"/>
      <c r="Q1001" s="30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1"/>
    </row>
    <row r="1002" spans="1:28" s="34" customFormat="1">
      <c r="A1002" s="38"/>
      <c r="B1002" s="3"/>
      <c r="C1002" s="3"/>
      <c r="P1002" s="30"/>
      <c r="Q1002" s="30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1"/>
    </row>
    <row r="1003" spans="1:28" s="34" customFormat="1">
      <c r="A1003" s="38"/>
      <c r="B1003" s="3"/>
      <c r="C1003" s="3"/>
      <c r="P1003" s="30"/>
      <c r="Q1003" s="30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1"/>
    </row>
    <row r="1004" spans="1:28" s="34" customFormat="1">
      <c r="A1004" s="38"/>
      <c r="B1004" s="3"/>
      <c r="C1004" s="3"/>
      <c r="P1004" s="30"/>
      <c r="Q1004" s="30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1"/>
    </row>
    <row r="1005" spans="1:28" s="34" customFormat="1">
      <c r="A1005" s="38"/>
      <c r="B1005" s="3"/>
      <c r="C1005" s="3"/>
      <c r="P1005" s="30"/>
      <c r="Q1005" s="30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1"/>
    </row>
    <row r="1006" spans="1:28" s="34" customFormat="1">
      <c r="A1006" s="38"/>
      <c r="B1006" s="3"/>
      <c r="C1006" s="3"/>
      <c r="P1006" s="30"/>
      <c r="Q1006" s="30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1"/>
    </row>
    <row r="1007" spans="1:28" s="34" customFormat="1">
      <c r="A1007" s="38"/>
      <c r="B1007" s="3"/>
      <c r="C1007" s="3"/>
      <c r="P1007" s="30"/>
      <c r="Q1007" s="30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1"/>
    </row>
    <row r="1008" spans="1:28" s="34" customFormat="1">
      <c r="A1008" s="38"/>
      <c r="B1008" s="3"/>
      <c r="C1008" s="3"/>
      <c r="P1008" s="30"/>
      <c r="Q1008" s="30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1"/>
    </row>
    <row r="1009" spans="1:28" s="34" customFormat="1">
      <c r="A1009" s="38"/>
      <c r="B1009" s="3"/>
      <c r="C1009" s="3"/>
      <c r="P1009" s="30"/>
      <c r="Q1009" s="30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1"/>
    </row>
    <row r="1010" spans="1:28" s="34" customFormat="1">
      <c r="A1010" s="38"/>
      <c r="B1010" s="3"/>
      <c r="C1010" s="3"/>
      <c r="P1010" s="30"/>
      <c r="Q1010" s="30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1"/>
    </row>
    <row r="1011" spans="1:28" s="34" customFormat="1">
      <c r="A1011" s="38"/>
      <c r="B1011" s="3"/>
      <c r="C1011" s="3"/>
      <c r="P1011" s="30"/>
      <c r="Q1011" s="30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1"/>
    </row>
    <row r="1012" spans="1:28" s="34" customFormat="1">
      <c r="A1012" s="38"/>
      <c r="B1012" s="3"/>
      <c r="C1012" s="3"/>
      <c r="P1012" s="30"/>
      <c r="Q1012" s="30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1"/>
    </row>
    <row r="1013" spans="1:28" s="34" customFormat="1">
      <c r="A1013" s="38"/>
      <c r="B1013" s="3"/>
      <c r="C1013" s="3"/>
      <c r="P1013" s="30"/>
      <c r="Q1013" s="30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1"/>
    </row>
    <row r="1014" spans="1:28" s="34" customFormat="1">
      <c r="A1014" s="38"/>
      <c r="B1014" s="3"/>
      <c r="C1014" s="3"/>
      <c r="P1014" s="30"/>
      <c r="Q1014" s="30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1"/>
    </row>
    <row r="1015" spans="1:28" s="34" customFormat="1">
      <c r="A1015" s="38"/>
      <c r="B1015" s="3"/>
      <c r="C1015" s="3"/>
      <c r="P1015" s="30"/>
      <c r="Q1015" s="30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1"/>
    </row>
    <row r="1016" spans="1:28" s="34" customFormat="1">
      <c r="A1016" s="38"/>
      <c r="B1016" s="3"/>
      <c r="C1016" s="3"/>
      <c r="P1016" s="30"/>
      <c r="Q1016" s="30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1"/>
    </row>
    <row r="1017" spans="1:28" s="34" customFormat="1">
      <c r="A1017" s="38"/>
      <c r="B1017" s="3"/>
      <c r="C1017" s="3"/>
      <c r="P1017" s="30"/>
      <c r="Q1017" s="30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1"/>
    </row>
    <row r="1018" spans="1:28" s="34" customFormat="1">
      <c r="A1018" s="38"/>
      <c r="B1018" s="3"/>
      <c r="C1018" s="3"/>
      <c r="P1018" s="30"/>
      <c r="Q1018" s="30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1"/>
    </row>
    <row r="1019" spans="1:28" s="34" customFormat="1">
      <c r="A1019" s="38"/>
      <c r="B1019" s="3"/>
      <c r="C1019" s="3"/>
      <c r="P1019" s="30"/>
      <c r="Q1019" s="30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1"/>
    </row>
    <row r="1020" spans="1:28" s="34" customFormat="1">
      <c r="A1020" s="38"/>
      <c r="B1020" s="3"/>
      <c r="C1020" s="3"/>
      <c r="P1020" s="30"/>
      <c r="Q1020" s="30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1"/>
    </row>
    <row r="1021" spans="1:28" s="34" customFormat="1">
      <c r="A1021" s="38"/>
      <c r="B1021" s="3"/>
      <c r="C1021" s="3"/>
      <c r="P1021" s="30"/>
      <c r="Q1021" s="30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1"/>
    </row>
    <row r="1022" spans="1:28" s="34" customFormat="1">
      <c r="A1022" s="38"/>
      <c r="B1022" s="3"/>
      <c r="C1022" s="3"/>
      <c r="P1022" s="30"/>
      <c r="Q1022" s="30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1"/>
    </row>
    <row r="1023" spans="1:28" s="34" customFormat="1">
      <c r="A1023" s="38"/>
      <c r="B1023" s="3"/>
      <c r="C1023" s="3"/>
      <c r="P1023" s="30"/>
      <c r="Q1023" s="30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1"/>
    </row>
    <row r="1024" spans="1:28" s="34" customFormat="1">
      <c r="A1024" s="38"/>
      <c r="B1024" s="3"/>
      <c r="C1024" s="3"/>
      <c r="P1024" s="30"/>
      <c r="Q1024" s="30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1"/>
    </row>
    <row r="1025" spans="1:28" s="34" customFormat="1">
      <c r="A1025" s="38"/>
      <c r="B1025" s="3"/>
      <c r="C1025" s="3"/>
      <c r="P1025" s="30"/>
      <c r="Q1025" s="30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1"/>
    </row>
    <row r="1026" spans="1:28" s="34" customFormat="1">
      <c r="A1026" s="38"/>
      <c r="B1026" s="3"/>
      <c r="C1026" s="3"/>
      <c r="P1026" s="30"/>
      <c r="Q1026" s="30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1"/>
    </row>
    <row r="1027" spans="1:28" s="34" customFormat="1">
      <c r="A1027" s="38"/>
      <c r="B1027" s="3"/>
      <c r="C1027" s="3"/>
      <c r="P1027" s="30"/>
      <c r="Q1027" s="30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1"/>
    </row>
    <row r="1028" spans="1:28" s="34" customFormat="1">
      <c r="A1028" s="38"/>
      <c r="B1028" s="3"/>
      <c r="C1028" s="3"/>
      <c r="P1028" s="30"/>
      <c r="Q1028" s="30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1"/>
    </row>
    <row r="1029" spans="1:28" s="34" customFormat="1">
      <c r="A1029" s="38"/>
      <c r="B1029" s="3"/>
      <c r="C1029" s="3"/>
      <c r="P1029" s="30"/>
      <c r="Q1029" s="30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1"/>
    </row>
    <row r="1030" spans="1:28" s="34" customFormat="1">
      <c r="A1030" s="38"/>
      <c r="B1030" s="3"/>
      <c r="C1030" s="3"/>
      <c r="P1030" s="30"/>
      <c r="Q1030" s="30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1"/>
    </row>
    <row r="1031" spans="1:28" s="34" customFormat="1">
      <c r="A1031" s="38"/>
      <c r="B1031" s="3"/>
      <c r="C1031" s="3"/>
      <c r="P1031" s="30"/>
      <c r="Q1031" s="30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1"/>
    </row>
    <row r="1032" spans="1:28" s="34" customFormat="1">
      <c r="A1032" s="38"/>
      <c r="B1032" s="3"/>
      <c r="C1032" s="3"/>
      <c r="P1032" s="30"/>
      <c r="Q1032" s="30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1"/>
    </row>
    <row r="1033" spans="1:28" s="34" customFormat="1">
      <c r="A1033" s="38"/>
      <c r="B1033" s="3"/>
      <c r="C1033" s="3"/>
      <c r="P1033" s="30"/>
      <c r="Q1033" s="30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1"/>
    </row>
    <row r="1034" spans="1:28" s="34" customFormat="1">
      <c r="A1034" s="38"/>
      <c r="B1034" s="3"/>
      <c r="C1034" s="3"/>
      <c r="P1034" s="30"/>
      <c r="Q1034" s="30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1"/>
    </row>
    <row r="1035" spans="1:28" s="34" customFormat="1">
      <c r="A1035" s="38"/>
      <c r="B1035" s="3"/>
      <c r="C1035" s="3"/>
      <c r="P1035" s="30"/>
      <c r="Q1035" s="30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1"/>
    </row>
    <row r="1036" spans="1:28" s="34" customFormat="1">
      <c r="A1036" s="38"/>
      <c r="B1036" s="3"/>
      <c r="C1036" s="3"/>
      <c r="P1036" s="30"/>
      <c r="Q1036" s="30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1"/>
    </row>
    <row r="1037" spans="1:28" s="34" customFormat="1">
      <c r="A1037" s="38"/>
      <c r="B1037" s="3"/>
      <c r="C1037" s="3"/>
      <c r="P1037" s="30"/>
      <c r="Q1037" s="30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1"/>
    </row>
    <row r="1038" spans="1:28" s="34" customFormat="1">
      <c r="A1038" s="38"/>
      <c r="B1038" s="3"/>
      <c r="C1038" s="3"/>
      <c r="P1038" s="30"/>
      <c r="Q1038" s="30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1"/>
    </row>
    <row r="1039" spans="1:28" s="34" customFormat="1">
      <c r="A1039" s="38"/>
      <c r="B1039" s="3"/>
      <c r="C1039" s="3"/>
      <c r="P1039" s="30"/>
      <c r="Q1039" s="30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1"/>
    </row>
    <row r="1040" spans="1:28" s="34" customFormat="1">
      <c r="A1040" s="38"/>
      <c r="B1040" s="3"/>
      <c r="C1040" s="3"/>
      <c r="P1040" s="30"/>
      <c r="Q1040" s="30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1"/>
    </row>
    <row r="1041" spans="1:28" s="34" customFormat="1">
      <c r="A1041" s="38"/>
      <c r="B1041" s="3"/>
      <c r="C1041" s="3"/>
      <c r="P1041" s="30"/>
      <c r="Q1041" s="30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1"/>
    </row>
    <row r="1042" spans="1:28" s="34" customFormat="1">
      <c r="A1042" s="38"/>
      <c r="B1042" s="3"/>
      <c r="C1042" s="3"/>
      <c r="P1042" s="30"/>
      <c r="Q1042" s="30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1"/>
    </row>
    <row r="1043" spans="1:28" s="34" customFormat="1">
      <c r="A1043" s="38"/>
      <c r="B1043" s="3"/>
      <c r="C1043" s="3"/>
      <c r="P1043" s="30"/>
      <c r="Q1043" s="30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1"/>
    </row>
    <row r="1044" spans="1:28" s="34" customFormat="1">
      <c r="A1044" s="38"/>
      <c r="B1044" s="3"/>
      <c r="C1044" s="3"/>
      <c r="P1044" s="30"/>
      <c r="Q1044" s="30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1"/>
    </row>
    <row r="1045" spans="1:28" s="34" customFormat="1">
      <c r="A1045" s="38"/>
      <c r="B1045" s="3"/>
      <c r="C1045" s="3"/>
      <c r="P1045" s="30"/>
      <c r="Q1045" s="30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1"/>
    </row>
    <row r="1046" spans="1:28" s="34" customFormat="1">
      <c r="A1046" s="38"/>
      <c r="B1046" s="3"/>
      <c r="C1046" s="3"/>
      <c r="P1046" s="30"/>
      <c r="Q1046" s="30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1"/>
    </row>
    <row r="1047" spans="1:28" s="34" customFormat="1">
      <c r="A1047" s="38"/>
      <c r="B1047" s="3"/>
      <c r="C1047" s="3"/>
      <c r="P1047" s="30"/>
      <c r="Q1047" s="30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1"/>
    </row>
    <row r="1048" spans="1:28" s="34" customFormat="1">
      <c r="A1048" s="38"/>
      <c r="B1048" s="3"/>
      <c r="C1048" s="3"/>
      <c r="P1048" s="30"/>
      <c r="Q1048" s="30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1"/>
    </row>
    <row r="1049" spans="1:28" s="34" customFormat="1">
      <c r="A1049" s="38"/>
      <c r="B1049" s="3"/>
      <c r="C1049" s="3"/>
      <c r="P1049" s="30"/>
      <c r="Q1049" s="30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1"/>
    </row>
    <row r="1050" spans="1:28" s="34" customFormat="1">
      <c r="A1050" s="38"/>
      <c r="B1050" s="3"/>
      <c r="C1050" s="3"/>
      <c r="P1050" s="30"/>
      <c r="Q1050" s="30"/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1"/>
    </row>
    <row r="1051" spans="1:28" s="34" customFormat="1">
      <c r="A1051" s="38"/>
      <c r="B1051" s="3"/>
      <c r="C1051" s="3"/>
      <c r="P1051" s="30"/>
      <c r="Q1051" s="30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1"/>
    </row>
    <row r="1052" spans="1:28" s="34" customFormat="1">
      <c r="A1052" s="38"/>
      <c r="B1052" s="3"/>
      <c r="C1052" s="3"/>
      <c r="P1052" s="30"/>
      <c r="Q1052" s="30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1"/>
    </row>
    <row r="1053" spans="1:28" s="34" customFormat="1">
      <c r="A1053" s="38"/>
      <c r="B1053" s="3"/>
      <c r="C1053" s="3"/>
      <c r="P1053" s="30"/>
      <c r="Q1053" s="30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1"/>
    </row>
    <row r="1054" spans="1:28" s="34" customFormat="1">
      <c r="A1054" s="38"/>
      <c r="B1054" s="3"/>
      <c r="C1054" s="3"/>
      <c r="P1054" s="30"/>
      <c r="Q1054" s="30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1"/>
    </row>
    <row r="1055" spans="1:28" s="34" customFormat="1">
      <c r="A1055" s="38"/>
      <c r="B1055" s="3"/>
      <c r="C1055" s="3"/>
      <c r="P1055" s="30"/>
      <c r="Q1055" s="30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1"/>
    </row>
    <row r="1056" spans="1:28" s="34" customFormat="1">
      <c r="A1056" s="38"/>
      <c r="B1056" s="3"/>
      <c r="C1056" s="3"/>
      <c r="P1056" s="30"/>
      <c r="Q1056" s="30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1"/>
    </row>
    <row r="1057" spans="1:28" s="34" customFormat="1">
      <c r="A1057" s="38"/>
      <c r="B1057" s="3"/>
      <c r="C1057" s="3"/>
      <c r="P1057" s="30"/>
      <c r="Q1057" s="30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1"/>
    </row>
    <row r="1058" spans="1:28" s="34" customFormat="1">
      <c r="A1058" s="38"/>
      <c r="B1058" s="3"/>
      <c r="C1058" s="3"/>
      <c r="P1058" s="30"/>
      <c r="Q1058" s="30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1"/>
    </row>
    <row r="1059" spans="1:28" s="34" customFormat="1">
      <c r="A1059" s="38"/>
      <c r="B1059" s="3"/>
      <c r="C1059" s="3"/>
      <c r="P1059" s="30"/>
      <c r="Q1059" s="30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1"/>
    </row>
    <row r="1060" spans="1:28" s="34" customFormat="1">
      <c r="A1060" s="38"/>
      <c r="B1060" s="3"/>
      <c r="C1060" s="3"/>
      <c r="P1060" s="30"/>
      <c r="Q1060" s="30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1"/>
    </row>
    <row r="1061" spans="1:28" s="34" customFormat="1">
      <c r="A1061" s="38"/>
      <c r="B1061" s="3"/>
      <c r="C1061" s="3"/>
      <c r="P1061" s="30"/>
      <c r="Q1061" s="30"/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1"/>
    </row>
    <row r="1062" spans="1:28" s="34" customFormat="1">
      <c r="A1062" s="38"/>
      <c r="B1062" s="3"/>
      <c r="C1062" s="3"/>
      <c r="P1062" s="30"/>
      <c r="Q1062" s="30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1"/>
    </row>
    <row r="1063" spans="1:28" s="34" customFormat="1">
      <c r="A1063" s="38"/>
      <c r="B1063" s="3"/>
      <c r="C1063" s="3"/>
      <c r="P1063" s="30"/>
      <c r="Q1063" s="30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1"/>
    </row>
    <row r="1064" spans="1:28" s="34" customFormat="1">
      <c r="A1064" s="38"/>
      <c r="B1064" s="3"/>
      <c r="C1064" s="3"/>
      <c r="P1064" s="30"/>
      <c r="Q1064" s="30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1"/>
    </row>
    <row r="1065" spans="1:28" s="34" customFormat="1">
      <c r="A1065" s="38"/>
      <c r="B1065" s="3"/>
      <c r="C1065" s="3"/>
      <c r="P1065" s="30"/>
      <c r="Q1065" s="30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1"/>
    </row>
    <row r="1066" spans="1:28" s="34" customFormat="1">
      <c r="A1066" s="38"/>
      <c r="B1066" s="3"/>
      <c r="C1066" s="3"/>
      <c r="P1066" s="30"/>
      <c r="Q1066" s="30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1"/>
    </row>
    <row r="1067" spans="1:28" s="34" customFormat="1">
      <c r="A1067" s="38"/>
      <c r="B1067" s="3"/>
      <c r="C1067" s="3"/>
      <c r="P1067" s="30"/>
      <c r="Q1067" s="30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1"/>
    </row>
    <row r="1068" spans="1:28" s="34" customFormat="1">
      <c r="A1068" s="38"/>
      <c r="B1068" s="3"/>
      <c r="C1068" s="3"/>
      <c r="P1068" s="30"/>
      <c r="Q1068" s="30"/>
      <c r="R1068" s="35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1"/>
    </row>
    <row r="1069" spans="1:28" s="34" customFormat="1">
      <c r="A1069" s="38"/>
      <c r="B1069" s="3"/>
      <c r="C1069" s="3"/>
      <c r="P1069" s="30"/>
      <c r="Q1069" s="30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1"/>
    </row>
    <row r="1070" spans="1:28" s="34" customFormat="1">
      <c r="A1070" s="38"/>
      <c r="B1070" s="3"/>
      <c r="C1070" s="3"/>
      <c r="P1070" s="30"/>
      <c r="Q1070" s="30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1"/>
    </row>
    <row r="1071" spans="1:28" s="34" customFormat="1">
      <c r="A1071" s="38"/>
      <c r="B1071" s="3"/>
      <c r="C1071" s="3"/>
      <c r="P1071" s="30"/>
      <c r="Q1071" s="30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1"/>
    </row>
    <row r="1072" spans="1:28" s="34" customFormat="1">
      <c r="A1072" s="38"/>
      <c r="B1072" s="3"/>
      <c r="C1072" s="3"/>
      <c r="P1072" s="30"/>
      <c r="Q1072" s="30"/>
      <c r="R1072" s="35"/>
      <c r="S1072" s="35"/>
      <c r="T1072" s="35"/>
      <c r="U1072" s="35"/>
      <c r="V1072" s="35"/>
      <c r="W1072" s="35"/>
      <c r="X1072" s="35"/>
      <c r="Y1072" s="35"/>
      <c r="Z1072" s="35"/>
      <c r="AA1072" s="35"/>
      <c r="AB1072" s="1"/>
    </row>
    <row r="1073" spans="1:28" s="34" customFormat="1">
      <c r="A1073" s="38"/>
      <c r="B1073" s="3"/>
      <c r="C1073" s="3"/>
      <c r="P1073" s="30"/>
      <c r="Q1073" s="30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1"/>
    </row>
    <row r="1074" spans="1:28" s="34" customFormat="1">
      <c r="A1074" s="38"/>
      <c r="B1074" s="3"/>
      <c r="C1074" s="3"/>
      <c r="P1074" s="30"/>
      <c r="Q1074" s="30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1"/>
    </row>
    <row r="1075" spans="1:28" s="34" customFormat="1">
      <c r="A1075" s="38"/>
      <c r="B1075" s="3"/>
      <c r="C1075" s="3"/>
      <c r="P1075" s="30"/>
      <c r="Q1075" s="30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1"/>
    </row>
    <row r="1076" spans="1:28" s="34" customFormat="1">
      <c r="A1076" s="38"/>
      <c r="B1076" s="3"/>
      <c r="C1076" s="3"/>
      <c r="P1076" s="30"/>
      <c r="Q1076" s="30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1"/>
    </row>
    <row r="1077" spans="1:28" s="34" customFormat="1">
      <c r="A1077" s="38"/>
      <c r="B1077" s="3"/>
      <c r="C1077" s="3"/>
      <c r="P1077" s="30"/>
      <c r="Q1077" s="30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1"/>
    </row>
    <row r="1078" spans="1:28" s="34" customFormat="1">
      <c r="A1078" s="38"/>
      <c r="B1078" s="3"/>
      <c r="C1078" s="3"/>
      <c r="P1078" s="30"/>
      <c r="Q1078" s="30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1"/>
    </row>
    <row r="1079" spans="1:28" s="34" customFormat="1">
      <c r="A1079" s="38"/>
      <c r="B1079" s="3"/>
      <c r="C1079" s="3"/>
      <c r="P1079" s="30"/>
      <c r="Q1079" s="30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1"/>
    </row>
    <row r="1080" spans="1:28" s="34" customFormat="1">
      <c r="A1080" s="38"/>
      <c r="B1080" s="3"/>
      <c r="C1080" s="3"/>
      <c r="P1080" s="30"/>
      <c r="Q1080" s="30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1"/>
    </row>
    <row r="1081" spans="1:28" s="34" customFormat="1">
      <c r="A1081" s="38"/>
      <c r="B1081" s="3"/>
      <c r="C1081" s="3"/>
      <c r="P1081" s="30"/>
      <c r="Q1081" s="30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1"/>
    </row>
    <row r="1082" spans="1:28" s="34" customFormat="1">
      <c r="A1082" s="38"/>
      <c r="B1082" s="3"/>
      <c r="C1082" s="3"/>
      <c r="P1082" s="30"/>
      <c r="Q1082" s="30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1"/>
    </row>
    <row r="1083" spans="1:28" s="34" customFormat="1">
      <c r="A1083" s="38"/>
      <c r="B1083" s="3"/>
      <c r="C1083" s="3"/>
      <c r="P1083" s="30"/>
      <c r="Q1083" s="30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1"/>
    </row>
    <row r="1084" spans="1:28" s="34" customFormat="1">
      <c r="A1084" s="38"/>
      <c r="B1084" s="3"/>
      <c r="C1084" s="3"/>
      <c r="P1084" s="30"/>
      <c r="Q1084" s="30"/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1"/>
    </row>
    <row r="1085" spans="1:28" s="34" customFormat="1">
      <c r="A1085" s="38"/>
      <c r="B1085" s="3"/>
      <c r="C1085" s="3"/>
      <c r="P1085" s="30"/>
      <c r="Q1085" s="30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1"/>
    </row>
    <row r="1086" spans="1:28" s="34" customFormat="1">
      <c r="A1086" s="38"/>
      <c r="B1086" s="3"/>
      <c r="C1086" s="3"/>
      <c r="P1086" s="30"/>
      <c r="Q1086" s="30"/>
      <c r="R1086" s="35"/>
      <c r="S1086" s="35"/>
      <c r="T1086" s="35"/>
      <c r="U1086" s="35"/>
      <c r="V1086" s="35"/>
      <c r="W1086" s="35"/>
      <c r="X1086" s="35"/>
      <c r="Y1086" s="35"/>
      <c r="Z1086" s="35"/>
      <c r="AA1086" s="35"/>
      <c r="AB1086" s="1"/>
    </row>
    <row r="1087" spans="1:28" s="34" customFormat="1">
      <c r="A1087" s="38"/>
      <c r="B1087" s="3"/>
      <c r="C1087" s="3"/>
      <c r="P1087" s="30"/>
      <c r="Q1087" s="30"/>
      <c r="R1087" s="35"/>
      <c r="S1087" s="35"/>
      <c r="T1087" s="35"/>
      <c r="U1087" s="35"/>
      <c r="V1087" s="35"/>
      <c r="W1087" s="35"/>
      <c r="X1087" s="35"/>
      <c r="Y1087" s="35"/>
      <c r="Z1087" s="35"/>
      <c r="AA1087" s="35"/>
      <c r="AB1087" s="1"/>
    </row>
    <row r="1088" spans="1:28" s="34" customFormat="1">
      <c r="A1088" s="38"/>
      <c r="B1088" s="3"/>
      <c r="C1088" s="3"/>
      <c r="P1088" s="30"/>
      <c r="Q1088" s="30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1"/>
    </row>
    <row r="1089" spans="1:28" s="34" customFormat="1">
      <c r="A1089" s="38"/>
      <c r="B1089" s="3"/>
      <c r="C1089" s="3"/>
      <c r="P1089" s="30"/>
      <c r="Q1089" s="30"/>
      <c r="R1089" s="35"/>
      <c r="S1089" s="35"/>
      <c r="T1089" s="35"/>
      <c r="U1089" s="35"/>
      <c r="V1089" s="35"/>
      <c r="W1089" s="35"/>
      <c r="X1089" s="35"/>
      <c r="Y1089" s="35"/>
      <c r="Z1089" s="35"/>
      <c r="AA1089" s="35"/>
      <c r="AB1089" s="1"/>
    </row>
    <row r="1090" spans="1:28" s="34" customFormat="1">
      <c r="A1090" s="38"/>
      <c r="B1090" s="3"/>
      <c r="C1090" s="3"/>
      <c r="P1090" s="30"/>
      <c r="Q1090" s="30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1"/>
    </row>
    <row r="1091" spans="1:28" s="34" customFormat="1">
      <c r="A1091" s="38"/>
      <c r="B1091" s="3"/>
      <c r="C1091" s="3"/>
      <c r="P1091" s="30"/>
      <c r="Q1091" s="30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1"/>
    </row>
    <row r="1092" spans="1:28" s="34" customFormat="1">
      <c r="A1092" s="38"/>
      <c r="B1092" s="3"/>
      <c r="C1092" s="3"/>
      <c r="P1092" s="30"/>
      <c r="Q1092" s="30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1"/>
    </row>
    <row r="1093" spans="1:28" s="34" customFormat="1">
      <c r="A1093" s="38"/>
      <c r="B1093" s="3"/>
      <c r="C1093" s="3"/>
      <c r="P1093" s="30"/>
      <c r="Q1093" s="30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1"/>
    </row>
    <row r="1094" spans="1:28" s="34" customFormat="1">
      <c r="A1094" s="38"/>
      <c r="B1094" s="3"/>
      <c r="C1094" s="3"/>
      <c r="P1094" s="30"/>
      <c r="Q1094" s="30"/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/>
      <c r="AB1094" s="1"/>
    </row>
    <row r="1095" spans="1:28" s="34" customFormat="1">
      <c r="A1095" s="38"/>
      <c r="B1095" s="3"/>
      <c r="C1095" s="3"/>
      <c r="P1095" s="30"/>
      <c r="Q1095" s="30"/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/>
      <c r="AB1095" s="1"/>
    </row>
    <row r="1096" spans="1:28" s="34" customFormat="1">
      <c r="A1096" s="38"/>
      <c r="B1096" s="3"/>
      <c r="C1096" s="3"/>
      <c r="P1096" s="30"/>
      <c r="Q1096" s="30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1"/>
    </row>
    <row r="1097" spans="1:28" s="34" customFormat="1">
      <c r="A1097" s="38"/>
      <c r="B1097" s="3"/>
      <c r="C1097" s="3"/>
      <c r="P1097" s="30"/>
      <c r="Q1097" s="30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1"/>
    </row>
    <row r="1098" spans="1:28" s="34" customFormat="1">
      <c r="A1098" s="38"/>
      <c r="B1098" s="3"/>
      <c r="C1098" s="3"/>
      <c r="P1098" s="30"/>
      <c r="Q1098" s="30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1"/>
    </row>
    <row r="1099" spans="1:28" s="34" customFormat="1">
      <c r="A1099" s="38"/>
      <c r="B1099" s="3"/>
      <c r="C1099" s="3"/>
      <c r="P1099" s="30"/>
      <c r="Q1099" s="30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1"/>
    </row>
    <row r="1100" spans="1:28" s="34" customFormat="1">
      <c r="A1100" s="38"/>
      <c r="B1100" s="3"/>
      <c r="C1100" s="3"/>
      <c r="P1100" s="30"/>
      <c r="Q1100" s="30"/>
      <c r="R1100" s="35"/>
      <c r="S1100" s="35"/>
      <c r="T1100" s="35"/>
      <c r="U1100" s="35"/>
      <c r="V1100" s="35"/>
      <c r="W1100" s="35"/>
      <c r="X1100" s="35"/>
      <c r="Y1100" s="35"/>
      <c r="Z1100" s="35"/>
      <c r="AA1100" s="35"/>
      <c r="AB1100" s="1"/>
    </row>
    <row r="1101" spans="1:28" s="34" customFormat="1">
      <c r="A1101" s="38"/>
      <c r="B1101" s="3"/>
      <c r="C1101" s="3"/>
      <c r="P1101" s="30"/>
      <c r="Q1101" s="30"/>
      <c r="R1101" s="35"/>
      <c r="S1101" s="35"/>
      <c r="T1101" s="35"/>
      <c r="U1101" s="35"/>
      <c r="V1101" s="35"/>
      <c r="W1101" s="35"/>
      <c r="X1101" s="35"/>
      <c r="Y1101" s="35"/>
      <c r="Z1101" s="35"/>
      <c r="AA1101" s="35"/>
      <c r="AB1101" s="1"/>
    </row>
    <row r="1102" spans="1:28" s="34" customFormat="1">
      <c r="A1102" s="38"/>
      <c r="B1102" s="3"/>
      <c r="C1102" s="3"/>
      <c r="P1102" s="30"/>
      <c r="Q1102" s="30"/>
      <c r="R1102" s="35"/>
      <c r="S1102" s="35"/>
      <c r="T1102" s="35"/>
      <c r="U1102" s="35"/>
      <c r="V1102" s="35"/>
      <c r="W1102" s="35"/>
      <c r="X1102" s="35"/>
      <c r="Y1102" s="35"/>
      <c r="Z1102" s="35"/>
      <c r="AA1102" s="35"/>
      <c r="AB1102" s="1"/>
    </row>
    <row r="1103" spans="1:28" s="34" customFormat="1">
      <c r="A1103" s="38"/>
      <c r="B1103" s="3"/>
      <c r="C1103" s="3"/>
      <c r="P1103" s="30"/>
      <c r="Q1103" s="30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1"/>
    </row>
    <row r="1104" spans="1:28" s="34" customFormat="1">
      <c r="A1104" s="38"/>
      <c r="B1104" s="3"/>
      <c r="C1104" s="3"/>
      <c r="P1104" s="30"/>
      <c r="Q1104" s="30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1"/>
    </row>
    <row r="1105" spans="1:28" s="34" customFormat="1">
      <c r="A1105" s="38"/>
      <c r="B1105" s="3"/>
      <c r="C1105" s="3"/>
      <c r="P1105" s="30"/>
      <c r="Q1105" s="30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1"/>
    </row>
    <row r="1106" spans="1:28" s="34" customFormat="1">
      <c r="A1106" s="38"/>
      <c r="B1106" s="3"/>
      <c r="C1106" s="3"/>
      <c r="P1106" s="30"/>
      <c r="Q1106" s="30"/>
      <c r="R1106" s="35"/>
      <c r="S1106" s="35"/>
      <c r="T1106" s="35"/>
      <c r="U1106" s="35"/>
      <c r="V1106" s="35"/>
      <c r="W1106" s="35"/>
      <c r="X1106" s="35"/>
      <c r="Y1106" s="35"/>
      <c r="Z1106" s="35"/>
      <c r="AA1106" s="35"/>
      <c r="AB1106" s="1"/>
    </row>
    <row r="1107" spans="1:28" s="34" customFormat="1">
      <c r="A1107" s="38"/>
      <c r="B1107" s="3"/>
      <c r="C1107" s="3"/>
      <c r="P1107" s="30"/>
      <c r="Q1107" s="30"/>
      <c r="R1107" s="35"/>
      <c r="S1107" s="35"/>
      <c r="T1107" s="35"/>
      <c r="U1107" s="35"/>
      <c r="V1107" s="35"/>
      <c r="W1107" s="35"/>
      <c r="X1107" s="35"/>
      <c r="Y1107" s="35"/>
      <c r="Z1107" s="35"/>
      <c r="AA1107" s="35"/>
      <c r="AB1107" s="1"/>
    </row>
    <row r="1108" spans="1:28" s="34" customFormat="1">
      <c r="A1108" s="38"/>
      <c r="B1108" s="3"/>
      <c r="C1108" s="3"/>
      <c r="P1108" s="30"/>
      <c r="Q1108" s="30"/>
      <c r="R1108" s="35"/>
      <c r="S1108" s="35"/>
      <c r="T1108" s="35"/>
      <c r="U1108" s="35"/>
      <c r="V1108" s="35"/>
      <c r="W1108" s="35"/>
      <c r="X1108" s="35"/>
      <c r="Y1108" s="35"/>
      <c r="Z1108" s="35"/>
      <c r="AA1108" s="35"/>
      <c r="AB1108" s="1"/>
    </row>
    <row r="1109" spans="1:28" s="34" customFormat="1">
      <c r="A1109" s="38"/>
      <c r="B1109" s="3"/>
      <c r="C1109" s="3"/>
      <c r="P1109" s="30"/>
      <c r="Q1109" s="30"/>
      <c r="R1109" s="35"/>
      <c r="S1109" s="35"/>
      <c r="T1109" s="35"/>
      <c r="U1109" s="35"/>
      <c r="V1109" s="35"/>
      <c r="W1109" s="35"/>
      <c r="X1109" s="35"/>
      <c r="Y1109" s="35"/>
      <c r="Z1109" s="35"/>
      <c r="AA1109" s="35"/>
      <c r="AB1109" s="1"/>
    </row>
    <row r="1110" spans="1:28" s="34" customFormat="1">
      <c r="A1110" s="38"/>
      <c r="B1110" s="3"/>
      <c r="C1110" s="3"/>
      <c r="P1110" s="30"/>
      <c r="Q1110" s="30"/>
      <c r="R1110" s="35"/>
      <c r="S1110" s="35"/>
      <c r="T1110" s="35"/>
      <c r="U1110" s="35"/>
      <c r="V1110" s="35"/>
      <c r="W1110" s="35"/>
      <c r="X1110" s="35"/>
      <c r="Y1110" s="35"/>
      <c r="Z1110" s="35"/>
      <c r="AA1110" s="35"/>
      <c r="AB1110" s="1"/>
    </row>
    <row r="1111" spans="1:28" s="34" customFormat="1">
      <c r="A1111" s="38"/>
      <c r="B1111" s="3"/>
      <c r="C1111" s="3"/>
      <c r="P1111" s="30"/>
      <c r="Q1111" s="30"/>
      <c r="R1111" s="35"/>
      <c r="S1111" s="35"/>
      <c r="T1111" s="35"/>
      <c r="U1111" s="35"/>
      <c r="V1111" s="35"/>
      <c r="W1111" s="35"/>
      <c r="X1111" s="35"/>
      <c r="Y1111" s="35"/>
      <c r="Z1111" s="35"/>
      <c r="AA1111" s="35"/>
      <c r="AB1111" s="1"/>
    </row>
    <row r="1112" spans="1:28" s="34" customFormat="1">
      <c r="A1112" s="38"/>
      <c r="B1112" s="3"/>
      <c r="C1112" s="3"/>
      <c r="P1112" s="30"/>
      <c r="Q1112" s="30"/>
      <c r="R1112" s="35"/>
      <c r="S1112" s="35"/>
      <c r="T1112" s="35"/>
      <c r="U1112" s="35"/>
      <c r="V1112" s="35"/>
      <c r="W1112" s="35"/>
      <c r="X1112" s="35"/>
      <c r="Y1112" s="35"/>
      <c r="Z1112" s="35"/>
      <c r="AA1112" s="35"/>
      <c r="AB1112" s="1"/>
    </row>
    <row r="1113" spans="1:28" s="34" customFormat="1">
      <c r="A1113" s="38"/>
      <c r="B1113" s="3"/>
      <c r="C1113" s="3"/>
      <c r="P1113" s="30"/>
      <c r="Q1113" s="30"/>
      <c r="R1113" s="35"/>
      <c r="S1113" s="35"/>
      <c r="T1113" s="35"/>
      <c r="U1113" s="35"/>
      <c r="V1113" s="35"/>
      <c r="W1113" s="35"/>
      <c r="X1113" s="35"/>
      <c r="Y1113" s="35"/>
      <c r="Z1113" s="35"/>
      <c r="AA1113" s="35"/>
      <c r="AB1113" s="1"/>
    </row>
    <row r="1114" spans="1:28" s="34" customFormat="1">
      <c r="A1114" s="38"/>
      <c r="B1114" s="3"/>
      <c r="C1114" s="3"/>
      <c r="P1114" s="30"/>
      <c r="Q1114" s="30"/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1"/>
    </row>
    <row r="1115" spans="1:28" s="34" customFormat="1">
      <c r="A1115" s="38"/>
      <c r="B1115" s="3"/>
      <c r="C1115" s="3"/>
      <c r="P1115" s="30"/>
      <c r="Q1115" s="30"/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1"/>
    </row>
    <row r="1116" spans="1:28" s="34" customFormat="1">
      <c r="A1116" s="38"/>
      <c r="B1116" s="3"/>
      <c r="C1116" s="3"/>
      <c r="P1116" s="30"/>
      <c r="Q1116" s="30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1"/>
    </row>
    <row r="1117" spans="1:28" s="34" customFormat="1">
      <c r="A1117" s="38"/>
      <c r="B1117" s="3"/>
      <c r="C1117" s="3"/>
      <c r="P1117" s="30"/>
      <c r="Q1117" s="30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1"/>
    </row>
    <row r="1118" spans="1:28" s="34" customFormat="1">
      <c r="A1118" s="38"/>
      <c r="B1118" s="3"/>
      <c r="C1118" s="3"/>
      <c r="P1118" s="30"/>
      <c r="Q1118" s="30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1"/>
    </row>
    <row r="1119" spans="1:28" s="34" customFormat="1">
      <c r="A1119" s="38"/>
      <c r="B1119" s="3"/>
      <c r="C1119" s="3"/>
      <c r="P1119" s="30"/>
      <c r="Q1119" s="30"/>
      <c r="R1119" s="35"/>
      <c r="S1119" s="35"/>
      <c r="T1119" s="35"/>
      <c r="U1119" s="35"/>
      <c r="V1119" s="35"/>
      <c r="W1119" s="35"/>
      <c r="X1119" s="35"/>
      <c r="Y1119" s="35"/>
      <c r="Z1119" s="35"/>
      <c r="AA1119" s="35"/>
      <c r="AB1119" s="1"/>
    </row>
    <row r="1120" spans="1:28" s="34" customFormat="1">
      <c r="A1120" s="38"/>
      <c r="B1120" s="3"/>
      <c r="C1120" s="3"/>
      <c r="P1120" s="30"/>
      <c r="Q1120" s="30"/>
      <c r="R1120" s="35"/>
      <c r="S1120" s="35"/>
      <c r="T1120" s="35"/>
      <c r="U1120" s="35"/>
      <c r="V1120" s="35"/>
      <c r="W1120" s="35"/>
      <c r="X1120" s="35"/>
      <c r="Y1120" s="35"/>
      <c r="Z1120" s="35"/>
      <c r="AA1120" s="35"/>
      <c r="AB1120" s="1"/>
    </row>
    <row r="1121" spans="1:28" s="34" customFormat="1">
      <c r="A1121" s="38"/>
      <c r="B1121" s="3"/>
      <c r="C1121" s="3"/>
      <c r="P1121" s="30"/>
      <c r="Q1121" s="30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1"/>
    </row>
    <row r="1122" spans="1:28" s="34" customFormat="1">
      <c r="A1122" s="38"/>
      <c r="B1122" s="3"/>
      <c r="C1122" s="3"/>
      <c r="P1122" s="30"/>
      <c r="Q1122" s="30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1"/>
    </row>
    <row r="1123" spans="1:28" s="34" customFormat="1">
      <c r="A1123" s="38"/>
      <c r="B1123" s="3"/>
      <c r="C1123" s="3"/>
      <c r="P1123" s="30"/>
      <c r="Q1123" s="30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1"/>
    </row>
    <row r="1124" spans="1:28" s="34" customFormat="1">
      <c r="A1124" s="38"/>
      <c r="B1124" s="3"/>
      <c r="C1124" s="3"/>
      <c r="P1124" s="30"/>
      <c r="Q1124" s="30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1"/>
    </row>
    <row r="1125" spans="1:28" s="34" customFormat="1">
      <c r="A1125" s="38"/>
      <c r="B1125" s="3"/>
      <c r="C1125" s="3"/>
      <c r="P1125" s="30"/>
      <c r="Q1125" s="30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1"/>
    </row>
    <row r="1126" spans="1:28" s="34" customFormat="1">
      <c r="A1126" s="38"/>
      <c r="B1126" s="3"/>
      <c r="C1126" s="3"/>
      <c r="P1126" s="30"/>
      <c r="Q1126" s="30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1"/>
    </row>
    <row r="1127" spans="1:28" s="34" customFormat="1">
      <c r="A1127" s="38"/>
      <c r="B1127" s="3"/>
      <c r="C1127" s="3"/>
      <c r="P1127" s="30"/>
      <c r="Q1127" s="30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1"/>
    </row>
    <row r="1128" spans="1:28" s="34" customFormat="1">
      <c r="A1128" s="38"/>
      <c r="B1128" s="3"/>
      <c r="C1128" s="3"/>
      <c r="P1128" s="30"/>
      <c r="Q1128" s="30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1"/>
    </row>
    <row r="1129" spans="1:28" s="34" customFormat="1">
      <c r="A1129" s="38"/>
      <c r="B1129" s="3"/>
      <c r="C1129" s="3"/>
      <c r="P1129" s="30"/>
      <c r="Q1129" s="30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1"/>
    </row>
    <row r="1130" spans="1:28" s="34" customFormat="1">
      <c r="A1130" s="38"/>
      <c r="B1130" s="3"/>
      <c r="C1130" s="3"/>
      <c r="P1130" s="30"/>
      <c r="Q1130" s="30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1"/>
    </row>
    <row r="1131" spans="1:28" s="34" customFormat="1">
      <c r="A1131" s="38"/>
      <c r="B1131" s="3"/>
      <c r="C1131" s="3"/>
      <c r="P1131" s="30"/>
      <c r="Q1131" s="30"/>
      <c r="R1131" s="35"/>
      <c r="S1131" s="35"/>
      <c r="T1131" s="35"/>
      <c r="U1131" s="35"/>
      <c r="V1131" s="35"/>
      <c r="W1131" s="35"/>
      <c r="X1131" s="35"/>
      <c r="Y1131" s="35"/>
      <c r="Z1131" s="35"/>
      <c r="AA1131" s="35"/>
      <c r="AB1131" s="1"/>
    </row>
    <row r="1132" spans="1:28" s="34" customFormat="1">
      <c r="A1132" s="38"/>
      <c r="B1132" s="3"/>
      <c r="C1132" s="3"/>
      <c r="P1132" s="30"/>
      <c r="Q1132" s="30"/>
      <c r="R1132" s="35"/>
      <c r="S1132" s="35"/>
      <c r="T1132" s="35"/>
      <c r="U1132" s="35"/>
      <c r="V1132" s="35"/>
      <c r="W1132" s="35"/>
      <c r="X1132" s="35"/>
      <c r="Y1132" s="35"/>
      <c r="Z1132" s="35"/>
      <c r="AA1132" s="35"/>
      <c r="AB1132" s="1"/>
    </row>
    <row r="1133" spans="1:28" s="34" customFormat="1">
      <c r="A1133" s="38"/>
      <c r="B1133" s="3"/>
      <c r="C1133" s="3"/>
      <c r="P1133" s="30"/>
      <c r="Q1133" s="30"/>
      <c r="R1133" s="35"/>
      <c r="S1133" s="35"/>
      <c r="T1133" s="35"/>
      <c r="U1133" s="35"/>
      <c r="V1133" s="35"/>
      <c r="W1133" s="35"/>
      <c r="X1133" s="35"/>
      <c r="Y1133" s="35"/>
      <c r="Z1133" s="35"/>
      <c r="AA1133" s="35"/>
      <c r="AB1133" s="1"/>
    </row>
    <row r="1134" spans="1:28" s="34" customFormat="1">
      <c r="A1134" s="38"/>
      <c r="B1134" s="3"/>
      <c r="C1134" s="3"/>
      <c r="P1134" s="30"/>
      <c r="Q1134" s="30"/>
      <c r="R1134" s="35"/>
      <c r="S1134" s="35"/>
      <c r="T1134" s="35"/>
      <c r="U1134" s="35"/>
      <c r="V1134" s="35"/>
      <c r="W1134" s="35"/>
      <c r="X1134" s="35"/>
      <c r="Y1134" s="35"/>
      <c r="Z1134" s="35"/>
      <c r="AA1134" s="35"/>
      <c r="AB1134" s="1"/>
    </row>
    <row r="1135" spans="1:28" s="34" customFormat="1">
      <c r="A1135" s="38"/>
      <c r="B1135" s="3"/>
      <c r="C1135" s="3"/>
      <c r="P1135" s="30"/>
      <c r="Q1135" s="30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1"/>
    </row>
    <row r="1136" spans="1:28" s="34" customFormat="1">
      <c r="A1136" s="38"/>
      <c r="B1136" s="3"/>
      <c r="C1136" s="3"/>
      <c r="P1136" s="30"/>
      <c r="Q1136" s="30"/>
      <c r="R1136" s="35"/>
      <c r="S1136" s="35"/>
      <c r="T1136" s="35"/>
      <c r="U1136" s="35"/>
      <c r="V1136" s="35"/>
      <c r="W1136" s="35"/>
      <c r="X1136" s="35"/>
      <c r="Y1136" s="35"/>
      <c r="Z1136" s="35"/>
      <c r="AA1136" s="35"/>
      <c r="AB1136" s="1"/>
    </row>
    <row r="1137" spans="1:28" s="34" customFormat="1">
      <c r="A1137" s="38"/>
      <c r="B1137" s="3"/>
      <c r="C1137" s="3"/>
      <c r="P1137" s="30"/>
      <c r="Q1137" s="30"/>
      <c r="R1137" s="35"/>
      <c r="S1137" s="35"/>
      <c r="T1137" s="35"/>
      <c r="U1137" s="35"/>
      <c r="V1137" s="35"/>
      <c r="W1137" s="35"/>
      <c r="X1137" s="35"/>
      <c r="Y1137" s="35"/>
      <c r="Z1137" s="35"/>
      <c r="AA1137" s="35"/>
      <c r="AB1137" s="1"/>
    </row>
    <row r="1138" spans="1:28" s="34" customFormat="1">
      <c r="A1138" s="38"/>
      <c r="B1138" s="3"/>
      <c r="C1138" s="3"/>
      <c r="P1138" s="30"/>
      <c r="Q1138" s="30"/>
      <c r="R1138" s="35"/>
      <c r="S1138" s="35"/>
      <c r="T1138" s="35"/>
      <c r="U1138" s="35"/>
      <c r="V1138" s="35"/>
      <c r="W1138" s="35"/>
      <c r="X1138" s="35"/>
      <c r="Y1138" s="35"/>
      <c r="Z1138" s="35"/>
      <c r="AA1138" s="35"/>
      <c r="AB1138" s="1"/>
    </row>
    <row r="1139" spans="1:28" s="34" customFormat="1">
      <c r="A1139" s="38"/>
      <c r="B1139" s="3"/>
      <c r="C1139" s="3"/>
      <c r="P1139" s="30"/>
      <c r="Q1139" s="30"/>
      <c r="R1139" s="35"/>
      <c r="S1139" s="35"/>
      <c r="T1139" s="35"/>
      <c r="U1139" s="35"/>
      <c r="V1139" s="35"/>
      <c r="W1139" s="35"/>
      <c r="X1139" s="35"/>
      <c r="Y1139" s="35"/>
      <c r="Z1139" s="35"/>
      <c r="AA1139" s="35"/>
      <c r="AB1139" s="1"/>
    </row>
    <row r="1140" spans="1:28" s="34" customFormat="1">
      <c r="A1140" s="38"/>
      <c r="B1140" s="3"/>
      <c r="C1140" s="3"/>
      <c r="P1140" s="30"/>
      <c r="Q1140" s="30"/>
      <c r="R1140" s="35"/>
      <c r="S1140" s="35"/>
      <c r="T1140" s="35"/>
      <c r="U1140" s="35"/>
      <c r="V1140" s="35"/>
      <c r="W1140" s="35"/>
      <c r="X1140" s="35"/>
      <c r="Y1140" s="35"/>
      <c r="Z1140" s="35"/>
      <c r="AA1140" s="35"/>
      <c r="AB1140" s="1"/>
    </row>
    <row r="1141" spans="1:28" s="34" customFormat="1">
      <c r="A1141" s="38"/>
      <c r="B1141" s="3"/>
      <c r="C1141" s="3"/>
      <c r="P1141" s="30"/>
      <c r="Q1141" s="30"/>
      <c r="R1141" s="35"/>
      <c r="S1141" s="35"/>
      <c r="T1141" s="35"/>
      <c r="U1141" s="35"/>
      <c r="V1141" s="35"/>
      <c r="W1141" s="35"/>
      <c r="X1141" s="35"/>
      <c r="Y1141" s="35"/>
      <c r="Z1141" s="35"/>
      <c r="AA1141" s="35"/>
      <c r="AB1141" s="1"/>
    </row>
    <row r="1142" spans="1:28" s="34" customFormat="1">
      <c r="A1142" s="38"/>
      <c r="B1142" s="3"/>
      <c r="C1142" s="3"/>
      <c r="P1142" s="30"/>
      <c r="Q1142" s="30"/>
      <c r="R1142" s="35"/>
      <c r="S1142" s="35"/>
      <c r="T1142" s="35"/>
      <c r="U1142" s="35"/>
      <c r="V1142" s="35"/>
      <c r="W1142" s="35"/>
      <c r="X1142" s="35"/>
      <c r="Y1142" s="35"/>
      <c r="Z1142" s="35"/>
      <c r="AA1142" s="35"/>
      <c r="AB1142" s="1"/>
    </row>
    <row r="1143" spans="1:28" s="34" customFormat="1">
      <c r="A1143" s="38"/>
      <c r="B1143" s="3"/>
      <c r="C1143" s="3"/>
      <c r="P1143" s="30"/>
      <c r="Q1143" s="30"/>
      <c r="R1143" s="35"/>
      <c r="S1143" s="35"/>
      <c r="T1143" s="35"/>
      <c r="U1143" s="35"/>
      <c r="V1143" s="35"/>
      <c r="W1143" s="35"/>
      <c r="X1143" s="35"/>
      <c r="Y1143" s="35"/>
      <c r="Z1143" s="35"/>
      <c r="AA1143" s="35"/>
      <c r="AB1143" s="1"/>
    </row>
    <row r="1144" spans="1:28" s="34" customFormat="1">
      <c r="A1144" s="38"/>
      <c r="B1144" s="3"/>
      <c r="C1144" s="3"/>
      <c r="P1144" s="30"/>
      <c r="Q1144" s="30"/>
      <c r="R1144" s="35"/>
      <c r="S1144" s="35"/>
      <c r="T1144" s="35"/>
      <c r="U1144" s="35"/>
      <c r="V1144" s="35"/>
      <c r="W1144" s="35"/>
      <c r="X1144" s="35"/>
      <c r="Y1144" s="35"/>
      <c r="Z1144" s="35"/>
      <c r="AA1144" s="35"/>
      <c r="AB1144" s="1"/>
    </row>
    <row r="1145" spans="1:28" s="34" customFormat="1">
      <c r="A1145" s="38"/>
      <c r="B1145" s="3"/>
      <c r="C1145" s="3"/>
      <c r="P1145" s="30"/>
      <c r="Q1145" s="30"/>
      <c r="R1145" s="35"/>
      <c r="S1145" s="35"/>
      <c r="T1145" s="35"/>
      <c r="U1145" s="35"/>
      <c r="V1145" s="35"/>
      <c r="W1145" s="35"/>
      <c r="X1145" s="35"/>
      <c r="Y1145" s="35"/>
      <c r="Z1145" s="35"/>
      <c r="AA1145" s="35"/>
      <c r="AB1145" s="1"/>
    </row>
    <row r="1146" spans="1:28" s="34" customFormat="1">
      <c r="A1146" s="38"/>
      <c r="B1146" s="3"/>
      <c r="C1146" s="3"/>
      <c r="P1146" s="30"/>
      <c r="Q1146" s="30"/>
      <c r="R1146" s="35"/>
      <c r="S1146" s="35"/>
      <c r="T1146" s="35"/>
      <c r="U1146" s="35"/>
      <c r="V1146" s="35"/>
      <c r="W1146" s="35"/>
      <c r="X1146" s="35"/>
      <c r="Y1146" s="35"/>
      <c r="Z1146" s="35"/>
      <c r="AA1146" s="35"/>
      <c r="AB1146" s="1"/>
    </row>
    <row r="1147" spans="1:28" s="34" customFormat="1">
      <c r="A1147" s="38"/>
      <c r="B1147" s="3"/>
      <c r="C1147" s="3"/>
      <c r="P1147" s="30"/>
      <c r="Q1147" s="30"/>
      <c r="R1147" s="35"/>
      <c r="S1147" s="35"/>
      <c r="T1147" s="35"/>
      <c r="U1147" s="35"/>
      <c r="V1147" s="35"/>
      <c r="W1147" s="35"/>
      <c r="X1147" s="35"/>
      <c r="Y1147" s="35"/>
      <c r="Z1147" s="35"/>
      <c r="AA1147" s="35"/>
      <c r="AB1147" s="1"/>
    </row>
    <row r="1148" spans="1:28" s="34" customFormat="1">
      <c r="A1148" s="38"/>
      <c r="B1148" s="3"/>
      <c r="C1148" s="3"/>
      <c r="P1148" s="30"/>
      <c r="Q1148" s="30"/>
      <c r="R1148" s="35"/>
      <c r="S1148" s="35"/>
      <c r="T1148" s="35"/>
      <c r="U1148" s="35"/>
      <c r="V1148" s="35"/>
      <c r="W1148" s="35"/>
      <c r="X1148" s="35"/>
      <c r="Y1148" s="35"/>
      <c r="Z1148" s="35"/>
      <c r="AA1148" s="35"/>
      <c r="AB1148" s="1"/>
    </row>
    <row r="1149" spans="1:28" s="34" customFormat="1">
      <c r="A1149" s="38"/>
      <c r="B1149" s="3"/>
      <c r="C1149" s="3"/>
      <c r="P1149" s="30"/>
      <c r="Q1149" s="30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/>
      <c r="AB1149" s="1"/>
    </row>
    <row r="1150" spans="1:28" s="34" customFormat="1">
      <c r="A1150" s="38"/>
      <c r="B1150" s="3"/>
      <c r="C1150" s="3"/>
      <c r="P1150" s="30"/>
      <c r="Q1150" s="30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/>
      <c r="AB1150" s="1"/>
    </row>
    <row r="1151" spans="1:28" s="34" customFormat="1">
      <c r="A1151" s="38"/>
      <c r="B1151" s="3"/>
      <c r="C1151" s="3"/>
      <c r="P1151" s="30"/>
      <c r="Q1151" s="30"/>
      <c r="R1151" s="35"/>
      <c r="S1151" s="35"/>
      <c r="T1151" s="35"/>
      <c r="U1151" s="35"/>
      <c r="V1151" s="35"/>
      <c r="W1151" s="35"/>
      <c r="X1151" s="35"/>
      <c r="Y1151" s="35"/>
      <c r="Z1151" s="35"/>
      <c r="AA1151" s="35"/>
      <c r="AB1151" s="1"/>
    </row>
    <row r="1152" spans="1:28" s="34" customFormat="1">
      <c r="A1152" s="38"/>
      <c r="B1152" s="3"/>
      <c r="C1152" s="3"/>
      <c r="P1152" s="30"/>
      <c r="Q1152" s="30"/>
      <c r="R1152" s="35"/>
      <c r="S1152" s="35"/>
      <c r="T1152" s="35"/>
      <c r="U1152" s="35"/>
      <c r="V1152" s="35"/>
      <c r="W1152" s="35"/>
      <c r="X1152" s="35"/>
      <c r="Y1152" s="35"/>
      <c r="Z1152" s="35"/>
      <c r="AA1152" s="35"/>
      <c r="AB1152" s="1"/>
    </row>
    <row r="1153" spans="1:28" s="34" customFormat="1">
      <c r="A1153" s="38"/>
      <c r="B1153" s="3"/>
      <c r="C1153" s="3"/>
      <c r="P1153" s="30"/>
      <c r="Q1153" s="30"/>
      <c r="R1153" s="35"/>
      <c r="S1153" s="35"/>
      <c r="T1153" s="35"/>
      <c r="U1153" s="35"/>
      <c r="V1153" s="35"/>
      <c r="W1153" s="35"/>
      <c r="X1153" s="35"/>
      <c r="Y1153" s="35"/>
      <c r="Z1153" s="35"/>
      <c r="AA1153" s="35"/>
      <c r="AB1153" s="1"/>
    </row>
    <row r="1154" spans="1:28" s="34" customFormat="1">
      <c r="A1154" s="38"/>
      <c r="B1154" s="3"/>
      <c r="C1154" s="3"/>
      <c r="P1154" s="30"/>
      <c r="Q1154" s="30"/>
      <c r="R1154" s="35"/>
      <c r="S1154" s="35"/>
      <c r="T1154" s="35"/>
      <c r="U1154" s="35"/>
      <c r="V1154" s="35"/>
      <c r="W1154" s="35"/>
      <c r="X1154" s="35"/>
      <c r="Y1154" s="35"/>
      <c r="Z1154" s="35"/>
      <c r="AA1154" s="35"/>
      <c r="AB1154" s="1"/>
    </row>
    <row r="1155" spans="1:28" s="34" customFormat="1">
      <c r="A1155" s="38"/>
      <c r="B1155" s="3"/>
      <c r="C1155" s="3"/>
      <c r="P1155" s="30"/>
      <c r="Q1155" s="30"/>
      <c r="R1155" s="35"/>
      <c r="S1155" s="35"/>
      <c r="T1155" s="35"/>
      <c r="U1155" s="35"/>
      <c r="V1155" s="35"/>
      <c r="W1155" s="35"/>
      <c r="X1155" s="35"/>
      <c r="Y1155" s="35"/>
      <c r="Z1155" s="35"/>
      <c r="AA1155" s="35"/>
      <c r="AB1155" s="1"/>
    </row>
    <row r="1156" spans="1:28" s="34" customFormat="1">
      <c r="A1156" s="38"/>
      <c r="B1156" s="3"/>
      <c r="C1156" s="3"/>
      <c r="P1156" s="30"/>
      <c r="Q1156" s="30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/>
      <c r="AB1156" s="1"/>
    </row>
    <row r="1157" spans="1:28" s="34" customFormat="1">
      <c r="A1157" s="38"/>
      <c r="B1157" s="3"/>
      <c r="C1157" s="3"/>
      <c r="P1157" s="30"/>
      <c r="Q1157" s="30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/>
      <c r="AB1157" s="1"/>
    </row>
    <row r="1158" spans="1:28" s="34" customFormat="1">
      <c r="A1158" s="38"/>
      <c r="B1158" s="3"/>
      <c r="C1158" s="3"/>
      <c r="P1158" s="30"/>
      <c r="Q1158" s="30"/>
      <c r="R1158" s="35"/>
      <c r="S1158" s="35"/>
      <c r="T1158" s="35"/>
      <c r="U1158" s="35"/>
      <c r="V1158" s="35"/>
      <c r="W1158" s="35"/>
      <c r="X1158" s="35"/>
      <c r="Y1158" s="35"/>
      <c r="Z1158" s="35"/>
      <c r="AA1158" s="35"/>
      <c r="AB1158" s="1"/>
    </row>
    <row r="1159" spans="1:28" s="34" customFormat="1">
      <c r="A1159" s="38"/>
      <c r="B1159" s="3"/>
      <c r="C1159" s="3"/>
      <c r="P1159" s="30"/>
      <c r="Q1159" s="30"/>
      <c r="R1159" s="35"/>
      <c r="S1159" s="35"/>
      <c r="T1159" s="35"/>
      <c r="U1159" s="35"/>
      <c r="V1159" s="35"/>
      <c r="W1159" s="35"/>
      <c r="X1159" s="35"/>
      <c r="Y1159" s="35"/>
      <c r="Z1159" s="35"/>
      <c r="AA1159" s="35"/>
      <c r="AB1159" s="1"/>
    </row>
    <row r="1160" spans="1:28" s="34" customFormat="1">
      <c r="A1160" s="38"/>
      <c r="B1160" s="3"/>
      <c r="C1160" s="3"/>
      <c r="P1160" s="30"/>
      <c r="Q1160" s="30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/>
      <c r="AB1160" s="1"/>
    </row>
    <row r="1161" spans="1:28" s="34" customFormat="1">
      <c r="A1161" s="38"/>
      <c r="B1161" s="3"/>
      <c r="C1161" s="3"/>
      <c r="P1161" s="30"/>
      <c r="Q1161" s="30"/>
      <c r="R1161" s="35"/>
      <c r="S1161" s="35"/>
      <c r="T1161" s="35"/>
      <c r="U1161" s="35"/>
      <c r="V1161" s="35"/>
      <c r="W1161" s="35"/>
      <c r="X1161" s="35"/>
      <c r="Y1161" s="35"/>
      <c r="Z1161" s="35"/>
      <c r="AA1161" s="35"/>
      <c r="AB1161" s="1"/>
    </row>
    <row r="1162" spans="1:28" s="34" customFormat="1">
      <c r="A1162" s="38"/>
      <c r="B1162" s="3"/>
      <c r="C1162" s="3"/>
      <c r="P1162" s="30"/>
      <c r="Q1162" s="30"/>
      <c r="R1162" s="35"/>
      <c r="S1162" s="35"/>
      <c r="T1162" s="35"/>
      <c r="U1162" s="35"/>
      <c r="V1162" s="35"/>
      <c r="W1162" s="35"/>
      <c r="X1162" s="35"/>
      <c r="Y1162" s="35"/>
      <c r="Z1162" s="35"/>
      <c r="AA1162" s="35"/>
      <c r="AB1162" s="1"/>
    </row>
    <row r="1163" spans="1:28" s="34" customFormat="1">
      <c r="A1163" s="38"/>
      <c r="B1163" s="3"/>
      <c r="C1163" s="3"/>
      <c r="P1163" s="30"/>
      <c r="Q1163" s="30"/>
      <c r="R1163" s="35"/>
      <c r="S1163" s="35"/>
      <c r="T1163" s="35"/>
      <c r="U1163" s="35"/>
      <c r="V1163" s="35"/>
      <c r="W1163" s="35"/>
      <c r="X1163" s="35"/>
      <c r="Y1163" s="35"/>
      <c r="Z1163" s="35"/>
      <c r="AA1163" s="35"/>
      <c r="AB1163" s="1"/>
    </row>
    <row r="1164" spans="1:28" s="34" customFormat="1">
      <c r="A1164" s="38"/>
      <c r="B1164" s="3"/>
      <c r="C1164" s="3"/>
      <c r="P1164" s="30"/>
      <c r="Q1164" s="30"/>
      <c r="R1164" s="35"/>
      <c r="S1164" s="35"/>
      <c r="T1164" s="35"/>
      <c r="U1164" s="35"/>
      <c r="V1164" s="35"/>
      <c r="W1164" s="35"/>
      <c r="X1164" s="35"/>
      <c r="Y1164" s="35"/>
      <c r="Z1164" s="35"/>
      <c r="AA1164" s="35"/>
      <c r="AB1164" s="1"/>
    </row>
    <row r="1165" spans="1:28" s="34" customFormat="1">
      <c r="A1165" s="38"/>
      <c r="B1165" s="3"/>
      <c r="C1165" s="3"/>
      <c r="P1165" s="30"/>
      <c r="Q1165" s="30"/>
      <c r="R1165" s="35"/>
      <c r="S1165" s="35"/>
      <c r="T1165" s="35"/>
      <c r="U1165" s="35"/>
      <c r="V1165" s="35"/>
      <c r="W1165" s="35"/>
      <c r="X1165" s="35"/>
      <c r="Y1165" s="35"/>
      <c r="Z1165" s="35"/>
      <c r="AA1165" s="35"/>
      <c r="AB1165" s="1"/>
    </row>
    <row r="1166" spans="1:28" s="34" customFormat="1">
      <c r="A1166" s="38"/>
      <c r="B1166" s="3"/>
      <c r="C1166" s="3"/>
      <c r="P1166" s="30"/>
      <c r="Q1166" s="30"/>
      <c r="R1166" s="35"/>
      <c r="S1166" s="35"/>
      <c r="T1166" s="35"/>
      <c r="U1166" s="35"/>
      <c r="V1166" s="35"/>
      <c r="W1166" s="35"/>
      <c r="X1166" s="35"/>
      <c r="Y1166" s="35"/>
      <c r="Z1166" s="35"/>
      <c r="AA1166" s="35"/>
      <c r="AB1166" s="1"/>
    </row>
    <row r="1167" spans="1:28" s="34" customFormat="1">
      <c r="A1167" s="38"/>
      <c r="B1167" s="3"/>
      <c r="C1167" s="3"/>
      <c r="P1167" s="30"/>
      <c r="Q1167" s="30"/>
      <c r="R1167" s="35"/>
      <c r="S1167" s="35"/>
      <c r="T1167" s="35"/>
      <c r="U1167" s="35"/>
      <c r="V1167" s="35"/>
      <c r="W1167" s="35"/>
      <c r="X1167" s="35"/>
      <c r="Y1167" s="35"/>
      <c r="Z1167" s="35"/>
      <c r="AA1167" s="35"/>
      <c r="AB1167" s="1"/>
    </row>
    <row r="1168" spans="1:28" s="34" customFormat="1">
      <c r="A1168" s="38"/>
      <c r="B1168" s="3"/>
      <c r="C1168" s="3"/>
      <c r="P1168" s="30"/>
      <c r="Q1168" s="30"/>
      <c r="R1168" s="35"/>
      <c r="S1168" s="35"/>
      <c r="T1168" s="35"/>
      <c r="U1168" s="35"/>
      <c r="V1168" s="35"/>
      <c r="W1168" s="35"/>
      <c r="X1168" s="35"/>
      <c r="Y1168" s="35"/>
      <c r="Z1168" s="35"/>
      <c r="AA1168" s="35"/>
      <c r="AB1168" s="1"/>
    </row>
    <row r="1169" spans="1:28" s="34" customFormat="1">
      <c r="A1169" s="38"/>
      <c r="B1169" s="3"/>
      <c r="C1169" s="3"/>
      <c r="P1169" s="30"/>
      <c r="Q1169" s="30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1"/>
    </row>
    <row r="1170" spans="1:28" s="34" customFormat="1">
      <c r="A1170" s="38"/>
      <c r="B1170" s="3"/>
      <c r="C1170" s="3"/>
      <c r="P1170" s="30"/>
      <c r="Q1170" s="30"/>
      <c r="R1170" s="35"/>
      <c r="S1170" s="35"/>
      <c r="T1170" s="35"/>
      <c r="U1170" s="35"/>
      <c r="V1170" s="35"/>
      <c r="W1170" s="35"/>
      <c r="X1170" s="35"/>
      <c r="Y1170" s="35"/>
      <c r="Z1170" s="35"/>
      <c r="AA1170" s="35"/>
      <c r="AB1170" s="1"/>
    </row>
    <row r="1171" spans="1:28" s="34" customFormat="1">
      <c r="A1171" s="38"/>
      <c r="B1171" s="3"/>
      <c r="C1171" s="3"/>
      <c r="P1171" s="30"/>
      <c r="Q1171" s="30"/>
      <c r="R1171" s="35"/>
      <c r="S1171" s="35"/>
      <c r="T1171" s="35"/>
      <c r="U1171" s="35"/>
      <c r="V1171" s="35"/>
      <c r="W1171" s="35"/>
      <c r="X1171" s="35"/>
      <c r="Y1171" s="35"/>
      <c r="Z1171" s="35"/>
      <c r="AA1171" s="35"/>
      <c r="AB1171" s="1"/>
    </row>
    <row r="1172" spans="1:28" s="34" customFormat="1">
      <c r="A1172" s="38"/>
      <c r="B1172" s="3"/>
      <c r="C1172" s="3"/>
      <c r="P1172" s="30"/>
      <c r="Q1172" s="30"/>
      <c r="R1172" s="35"/>
      <c r="S1172" s="35"/>
      <c r="T1172" s="35"/>
      <c r="U1172" s="35"/>
      <c r="V1172" s="35"/>
      <c r="W1172" s="35"/>
      <c r="X1172" s="35"/>
      <c r="Y1172" s="35"/>
      <c r="Z1172" s="35"/>
      <c r="AA1172" s="35"/>
      <c r="AB1172" s="1"/>
    </row>
    <row r="1173" spans="1:28" s="34" customFormat="1">
      <c r="A1173" s="38"/>
      <c r="B1173" s="3"/>
      <c r="C1173" s="3"/>
      <c r="P1173" s="30"/>
      <c r="Q1173" s="30"/>
      <c r="R1173" s="35"/>
      <c r="S1173" s="35"/>
      <c r="T1173" s="35"/>
      <c r="U1173" s="35"/>
      <c r="V1173" s="35"/>
      <c r="W1173" s="35"/>
      <c r="X1173" s="35"/>
      <c r="Y1173" s="35"/>
      <c r="Z1173" s="35"/>
      <c r="AA1173" s="35"/>
      <c r="AB1173" s="1"/>
    </row>
    <row r="1174" spans="1:28" s="34" customFormat="1">
      <c r="A1174" s="38"/>
      <c r="B1174" s="3"/>
      <c r="C1174" s="3"/>
      <c r="P1174" s="30"/>
      <c r="Q1174" s="30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/>
      <c r="AB1174" s="1"/>
    </row>
    <row r="1175" spans="1:28" s="34" customFormat="1">
      <c r="A1175" s="38"/>
      <c r="B1175" s="3"/>
      <c r="C1175" s="3"/>
      <c r="P1175" s="30"/>
      <c r="Q1175" s="30"/>
      <c r="R1175" s="35"/>
      <c r="S1175" s="35"/>
      <c r="T1175" s="35"/>
      <c r="U1175" s="35"/>
      <c r="V1175" s="35"/>
      <c r="W1175" s="35"/>
      <c r="X1175" s="35"/>
      <c r="Y1175" s="35"/>
      <c r="Z1175" s="35"/>
      <c r="AA1175" s="35"/>
      <c r="AB1175" s="1"/>
    </row>
    <row r="1176" spans="1:28" s="34" customFormat="1">
      <c r="A1176" s="38"/>
      <c r="B1176" s="3"/>
      <c r="C1176" s="3"/>
      <c r="P1176" s="30"/>
      <c r="Q1176" s="30"/>
      <c r="R1176" s="35"/>
      <c r="S1176" s="35"/>
      <c r="T1176" s="35"/>
      <c r="U1176" s="35"/>
      <c r="V1176" s="35"/>
      <c r="W1176" s="35"/>
      <c r="X1176" s="35"/>
      <c r="Y1176" s="35"/>
      <c r="Z1176" s="35"/>
      <c r="AA1176" s="35"/>
      <c r="AB1176" s="1"/>
    </row>
    <row r="1177" spans="1:28" s="34" customFormat="1">
      <c r="A1177" s="38"/>
      <c r="B1177" s="3"/>
      <c r="C1177" s="3"/>
      <c r="P1177" s="30"/>
      <c r="Q1177" s="30"/>
      <c r="R1177" s="35"/>
      <c r="S1177" s="35"/>
      <c r="T1177" s="35"/>
      <c r="U1177" s="35"/>
      <c r="V1177" s="35"/>
      <c r="W1177" s="35"/>
      <c r="X1177" s="35"/>
      <c r="Y1177" s="35"/>
      <c r="Z1177" s="35"/>
      <c r="AA1177" s="35"/>
      <c r="AB1177" s="1"/>
    </row>
    <row r="1178" spans="1:28" s="34" customFormat="1">
      <c r="A1178" s="38"/>
      <c r="B1178" s="3"/>
      <c r="C1178" s="3"/>
      <c r="P1178" s="30"/>
      <c r="Q1178" s="30"/>
      <c r="R1178" s="35"/>
      <c r="S1178" s="35"/>
      <c r="T1178" s="35"/>
      <c r="U1178" s="35"/>
      <c r="V1178" s="35"/>
      <c r="W1178" s="35"/>
      <c r="X1178" s="35"/>
      <c r="Y1178" s="35"/>
      <c r="Z1178" s="35"/>
      <c r="AA1178" s="35"/>
      <c r="AB1178" s="1"/>
    </row>
    <row r="1179" spans="1:28" s="34" customFormat="1">
      <c r="A1179" s="38"/>
      <c r="B1179" s="3"/>
      <c r="C1179" s="3"/>
      <c r="P1179" s="30"/>
      <c r="Q1179" s="30"/>
      <c r="R1179" s="35"/>
      <c r="S1179" s="35"/>
      <c r="T1179" s="35"/>
      <c r="U1179" s="35"/>
      <c r="V1179" s="35"/>
      <c r="W1179" s="35"/>
      <c r="X1179" s="35"/>
      <c r="Y1179" s="35"/>
      <c r="Z1179" s="35"/>
      <c r="AA1179" s="35"/>
      <c r="AB1179" s="1"/>
    </row>
    <row r="1180" spans="1:28" s="34" customFormat="1">
      <c r="A1180" s="38"/>
      <c r="B1180" s="3"/>
      <c r="C1180" s="3"/>
      <c r="P1180" s="30"/>
      <c r="Q1180" s="30"/>
      <c r="R1180" s="35"/>
      <c r="S1180" s="35"/>
      <c r="T1180" s="35"/>
      <c r="U1180" s="35"/>
      <c r="V1180" s="35"/>
      <c r="W1180" s="35"/>
      <c r="X1180" s="35"/>
      <c r="Y1180" s="35"/>
      <c r="Z1180" s="35"/>
      <c r="AA1180" s="35"/>
      <c r="AB1180" s="1"/>
    </row>
    <row r="1181" spans="1:28" s="34" customFormat="1">
      <c r="A1181" s="38"/>
      <c r="B1181" s="3"/>
      <c r="C1181" s="3"/>
      <c r="P1181" s="30"/>
      <c r="Q1181" s="30"/>
      <c r="R1181" s="35"/>
      <c r="S1181" s="35"/>
      <c r="T1181" s="35"/>
      <c r="U1181" s="35"/>
      <c r="V1181" s="35"/>
      <c r="W1181" s="35"/>
      <c r="X1181" s="35"/>
      <c r="Y1181" s="35"/>
      <c r="Z1181" s="35"/>
      <c r="AA1181" s="35"/>
      <c r="AB1181" s="1"/>
    </row>
    <row r="1182" spans="1:28" s="34" customFormat="1">
      <c r="A1182" s="38"/>
      <c r="B1182" s="3"/>
      <c r="C1182" s="3"/>
      <c r="P1182" s="30"/>
      <c r="Q1182" s="30"/>
      <c r="R1182" s="35"/>
      <c r="S1182" s="35"/>
      <c r="T1182" s="35"/>
      <c r="U1182" s="35"/>
      <c r="V1182" s="35"/>
      <c r="W1182" s="35"/>
      <c r="X1182" s="35"/>
      <c r="Y1182" s="35"/>
      <c r="Z1182" s="35"/>
      <c r="AA1182" s="35"/>
      <c r="AB1182" s="1"/>
    </row>
    <row r="1183" spans="1:28" s="34" customFormat="1">
      <c r="A1183" s="38"/>
      <c r="B1183" s="3"/>
      <c r="C1183" s="3"/>
      <c r="P1183" s="30"/>
      <c r="Q1183" s="30"/>
      <c r="R1183" s="35"/>
      <c r="S1183" s="35"/>
      <c r="T1183" s="35"/>
      <c r="U1183" s="35"/>
      <c r="V1183" s="35"/>
      <c r="W1183" s="35"/>
      <c r="X1183" s="35"/>
      <c r="Y1183" s="35"/>
      <c r="Z1183" s="35"/>
      <c r="AA1183" s="35"/>
      <c r="AB1183" s="1"/>
    </row>
    <row r="1184" spans="1:28" s="34" customFormat="1">
      <c r="A1184" s="38"/>
      <c r="B1184" s="3"/>
      <c r="C1184" s="3"/>
      <c r="P1184" s="30"/>
      <c r="Q1184" s="30"/>
      <c r="R1184" s="35"/>
      <c r="S1184" s="35"/>
      <c r="T1184" s="35"/>
      <c r="U1184" s="35"/>
      <c r="V1184" s="35"/>
      <c r="W1184" s="35"/>
      <c r="X1184" s="35"/>
      <c r="Y1184" s="35"/>
      <c r="Z1184" s="35"/>
      <c r="AA1184" s="35"/>
      <c r="AB1184" s="1"/>
    </row>
    <row r="1185" spans="1:28" s="34" customFormat="1">
      <c r="A1185" s="38"/>
      <c r="B1185" s="3"/>
      <c r="C1185" s="3"/>
      <c r="P1185" s="30"/>
      <c r="Q1185" s="30"/>
      <c r="R1185" s="35"/>
      <c r="S1185" s="35"/>
      <c r="T1185" s="35"/>
      <c r="U1185" s="35"/>
      <c r="V1185" s="35"/>
      <c r="W1185" s="35"/>
      <c r="X1185" s="35"/>
      <c r="Y1185" s="35"/>
      <c r="Z1185" s="35"/>
      <c r="AA1185" s="35"/>
      <c r="AB1185" s="1"/>
    </row>
    <row r="1186" spans="1:28" s="34" customFormat="1">
      <c r="A1186" s="38"/>
      <c r="B1186" s="3"/>
      <c r="C1186" s="3"/>
      <c r="P1186" s="30"/>
      <c r="Q1186" s="30"/>
      <c r="R1186" s="35"/>
      <c r="S1186" s="35"/>
      <c r="T1186" s="35"/>
      <c r="U1186" s="35"/>
      <c r="V1186" s="35"/>
      <c r="W1186" s="35"/>
      <c r="X1186" s="35"/>
      <c r="Y1186" s="35"/>
      <c r="Z1186" s="35"/>
      <c r="AA1186" s="35"/>
      <c r="AB1186" s="1"/>
    </row>
    <row r="1187" spans="1:28" s="34" customFormat="1">
      <c r="A1187" s="38"/>
      <c r="B1187" s="3"/>
      <c r="C1187" s="3"/>
      <c r="P1187" s="30"/>
      <c r="Q1187" s="30"/>
      <c r="R1187" s="35"/>
      <c r="S1187" s="35"/>
      <c r="T1187" s="35"/>
      <c r="U1187" s="35"/>
      <c r="V1187" s="35"/>
      <c r="W1187" s="35"/>
      <c r="X1187" s="35"/>
      <c r="Y1187" s="35"/>
      <c r="Z1187" s="35"/>
      <c r="AA1187" s="35"/>
      <c r="AB1187" s="1"/>
    </row>
    <row r="1188" spans="1:28" s="34" customFormat="1">
      <c r="A1188" s="38"/>
      <c r="B1188" s="3"/>
      <c r="C1188" s="3"/>
      <c r="P1188" s="30"/>
      <c r="Q1188" s="30"/>
      <c r="R1188" s="35"/>
      <c r="S1188" s="35"/>
      <c r="T1188" s="35"/>
      <c r="U1188" s="35"/>
      <c r="V1188" s="35"/>
      <c r="W1188" s="35"/>
      <c r="X1188" s="35"/>
      <c r="Y1188" s="35"/>
      <c r="Z1188" s="35"/>
      <c r="AA1188" s="35"/>
      <c r="AB1188" s="1"/>
    </row>
    <row r="1189" spans="1:28" s="34" customFormat="1">
      <c r="A1189" s="38"/>
      <c r="B1189" s="3"/>
      <c r="C1189" s="3"/>
      <c r="P1189" s="30"/>
      <c r="Q1189" s="30"/>
      <c r="R1189" s="35"/>
      <c r="S1189" s="35"/>
      <c r="T1189" s="35"/>
      <c r="U1189" s="35"/>
      <c r="V1189" s="35"/>
      <c r="W1189" s="35"/>
      <c r="X1189" s="35"/>
      <c r="Y1189" s="35"/>
      <c r="Z1189" s="35"/>
      <c r="AA1189" s="35"/>
      <c r="AB1189" s="1"/>
    </row>
    <row r="1190" spans="1:28" s="34" customFormat="1">
      <c r="A1190" s="38"/>
      <c r="B1190" s="3"/>
      <c r="C1190" s="3"/>
      <c r="P1190" s="30"/>
      <c r="Q1190" s="30"/>
      <c r="R1190" s="35"/>
      <c r="S1190" s="35"/>
      <c r="T1190" s="35"/>
      <c r="U1190" s="35"/>
      <c r="V1190" s="35"/>
      <c r="W1190" s="35"/>
      <c r="X1190" s="35"/>
      <c r="Y1190" s="35"/>
      <c r="Z1190" s="35"/>
      <c r="AA1190" s="35"/>
      <c r="AB1190" s="1"/>
    </row>
    <row r="1191" spans="1:28" s="34" customFormat="1">
      <c r="A1191" s="38"/>
      <c r="B1191" s="3"/>
      <c r="C1191" s="3"/>
      <c r="P1191" s="30"/>
      <c r="Q1191" s="30"/>
      <c r="R1191" s="35"/>
      <c r="S1191" s="35"/>
      <c r="T1191" s="35"/>
      <c r="U1191" s="35"/>
      <c r="V1191" s="35"/>
      <c r="W1191" s="35"/>
      <c r="X1191" s="35"/>
      <c r="Y1191" s="35"/>
      <c r="Z1191" s="35"/>
      <c r="AA1191" s="35"/>
      <c r="AB1191" s="1"/>
    </row>
    <row r="1192" spans="1:28" s="34" customFormat="1">
      <c r="A1192" s="38"/>
      <c r="B1192" s="3"/>
      <c r="C1192" s="3"/>
      <c r="P1192" s="30"/>
      <c r="Q1192" s="30"/>
      <c r="R1192" s="35"/>
      <c r="S1192" s="35"/>
      <c r="T1192" s="35"/>
      <c r="U1192" s="35"/>
      <c r="V1192" s="35"/>
      <c r="W1192" s="35"/>
      <c r="X1192" s="35"/>
      <c r="Y1192" s="35"/>
      <c r="Z1192" s="35"/>
      <c r="AA1192" s="35"/>
      <c r="AB1192" s="1"/>
    </row>
    <row r="1193" spans="1:28" s="34" customFormat="1">
      <c r="A1193" s="38"/>
      <c r="B1193" s="3"/>
      <c r="C1193" s="3"/>
      <c r="P1193" s="30"/>
      <c r="Q1193" s="30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1"/>
    </row>
    <row r="1194" spans="1:28" s="34" customFormat="1">
      <c r="A1194" s="38"/>
      <c r="B1194" s="3"/>
      <c r="C1194" s="3"/>
      <c r="P1194" s="30"/>
      <c r="Q1194" s="30"/>
      <c r="R1194" s="35"/>
      <c r="S1194" s="35"/>
      <c r="T1194" s="35"/>
      <c r="U1194" s="35"/>
      <c r="V1194" s="35"/>
      <c r="W1194" s="35"/>
      <c r="X1194" s="35"/>
      <c r="Y1194" s="35"/>
      <c r="Z1194" s="35"/>
      <c r="AA1194" s="35"/>
      <c r="AB1194" s="1"/>
    </row>
    <row r="1195" spans="1:28" s="34" customFormat="1">
      <c r="A1195" s="38"/>
      <c r="B1195" s="3"/>
      <c r="C1195" s="3"/>
      <c r="P1195" s="30"/>
      <c r="Q1195" s="30"/>
      <c r="R1195" s="35"/>
      <c r="S1195" s="35"/>
      <c r="T1195" s="35"/>
      <c r="U1195" s="35"/>
      <c r="V1195" s="35"/>
      <c r="W1195" s="35"/>
      <c r="X1195" s="35"/>
      <c r="Y1195" s="35"/>
      <c r="Z1195" s="35"/>
      <c r="AA1195" s="35"/>
      <c r="AB1195" s="1"/>
    </row>
    <row r="1196" spans="1:28" s="34" customFormat="1">
      <c r="A1196" s="38"/>
      <c r="B1196" s="3"/>
      <c r="C1196" s="3"/>
      <c r="P1196" s="30"/>
      <c r="Q1196" s="30"/>
      <c r="R1196" s="35"/>
      <c r="S1196" s="35"/>
      <c r="T1196" s="35"/>
      <c r="U1196" s="35"/>
      <c r="V1196" s="35"/>
      <c r="W1196" s="35"/>
      <c r="X1196" s="35"/>
      <c r="Y1196" s="35"/>
      <c r="Z1196" s="35"/>
      <c r="AA1196" s="35"/>
      <c r="AB1196" s="1"/>
    </row>
    <row r="1197" spans="1:28" s="34" customFormat="1">
      <c r="A1197" s="38"/>
      <c r="B1197" s="3"/>
      <c r="C1197" s="3"/>
      <c r="P1197" s="30"/>
      <c r="Q1197" s="30"/>
      <c r="R1197" s="35"/>
      <c r="S1197" s="35"/>
      <c r="T1197" s="35"/>
      <c r="U1197" s="35"/>
      <c r="V1197" s="35"/>
      <c r="W1197" s="35"/>
      <c r="X1197" s="35"/>
      <c r="Y1197" s="35"/>
      <c r="Z1197" s="35"/>
      <c r="AA1197" s="35"/>
      <c r="AB1197" s="1"/>
    </row>
    <row r="1198" spans="1:28" s="34" customFormat="1">
      <c r="A1198" s="38"/>
      <c r="B1198" s="3"/>
      <c r="C1198" s="3"/>
      <c r="P1198" s="30"/>
      <c r="Q1198" s="30"/>
      <c r="R1198" s="35"/>
      <c r="S1198" s="35"/>
      <c r="T1198" s="35"/>
      <c r="U1198" s="35"/>
      <c r="V1198" s="35"/>
      <c r="W1198" s="35"/>
      <c r="X1198" s="35"/>
      <c r="Y1198" s="35"/>
      <c r="Z1198" s="35"/>
      <c r="AA1198" s="35"/>
      <c r="AB1198" s="1"/>
    </row>
    <row r="1199" spans="1:28" s="34" customFormat="1">
      <c r="A1199" s="38"/>
      <c r="B1199" s="3"/>
      <c r="C1199" s="3"/>
      <c r="P1199" s="30"/>
      <c r="Q1199" s="30"/>
      <c r="R1199" s="35"/>
      <c r="S1199" s="35"/>
      <c r="T1199" s="35"/>
      <c r="U1199" s="35"/>
      <c r="V1199" s="35"/>
      <c r="W1199" s="35"/>
      <c r="X1199" s="35"/>
      <c r="Y1199" s="35"/>
      <c r="Z1199" s="35"/>
      <c r="AA1199" s="35"/>
      <c r="AB1199" s="1"/>
    </row>
    <row r="1200" spans="1:28" s="34" customFormat="1">
      <c r="A1200" s="38"/>
      <c r="B1200" s="3"/>
      <c r="C1200" s="3"/>
      <c r="P1200" s="30"/>
      <c r="Q1200" s="30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1"/>
    </row>
    <row r="1201" spans="1:28" s="34" customFormat="1">
      <c r="A1201" s="38"/>
      <c r="B1201" s="3"/>
      <c r="C1201" s="3"/>
      <c r="P1201" s="30"/>
      <c r="Q1201" s="30"/>
      <c r="R1201" s="35"/>
      <c r="S1201" s="35"/>
      <c r="T1201" s="35"/>
      <c r="U1201" s="35"/>
      <c r="V1201" s="35"/>
      <c r="W1201" s="35"/>
      <c r="X1201" s="35"/>
      <c r="Y1201" s="35"/>
      <c r="Z1201" s="35"/>
      <c r="AA1201" s="35"/>
      <c r="AB1201" s="1"/>
    </row>
    <row r="1202" spans="1:28" s="34" customFormat="1">
      <c r="A1202" s="38"/>
      <c r="B1202" s="3"/>
      <c r="C1202" s="3"/>
      <c r="P1202" s="30"/>
      <c r="Q1202" s="30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1"/>
    </row>
    <row r="1203" spans="1:28" s="34" customFormat="1">
      <c r="A1203" s="38"/>
      <c r="B1203" s="3"/>
      <c r="C1203" s="3"/>
      <c r="P1203" s="30"/>
      <c r="Q1203" s="30"/>
      <c r="R1203" s="35"/>
      <c r="S1203" s="35"/>
      <c r="T1203" s="35"/>
      <c r="U1203" s="35"/>
      <c r="V1203" s="35"/>
      <c r="W1203" s="35"/>
      <c r="X1203" s="35"/>
      <c r="Y1203" s="35"/>
      <c r="Z1203" s="35"/>
      <c r="AA1203" s="35"/>
      <c r="AB1203" s="1"/>
    </row>
    <row r="1204" spans="1:28" s="34" customFormat="1">
      <c r="A1204" s="38"/>
      <c r="B1204" s="3"/>
      <c r="C1204" s="3"/>
      <c r="P1204" s="30"/>
      <c r="Q1204" s="30"/>
      <c r="R1204" s="35"/>
      <c r="S1204" s="35"/>
      <c r="T1204" s="35"/>
      <c r="U1204" s="35"/>
      <c r="V1204" s="35"/>
      <c r="W1204" s="35"/>
      <c r="X1204" s="35"/>
      <c r="Y1204" s="35"/>
      <c r="Z1204" s="35"/>
      <c r="AA1204" s="35"/>
      <c r="AB1204" s="1"/>
    </row>
    <row r="1205" spans="1:28" s="34" customFormat="1">
      <c r="A1205" s="38"/>
      <c r="B1205" s="3"/>
      <c r="C1205" s="3"/>
      <c r="P1205" s="30"/>
      <c r="Q1205" s="30"/>
      <c r="R1205" s="35"/>
      <c r="S1205" s="35"/>
      <c r="T1205" s="35"/>
      <c r="U1205" s="35"/>
      <c r="V1205" s="35"/>
      <c r="W1205" s="35"/>
      <c r="X1205" s="35"/>
      <c r="Y1205" s="35"/>
      <c r="Z1205" s="35"/>
      <c r="AA1205" s="35"/>
      <c r="AB1205" s="1"/>
    </row>
    <row r="1206" spans="1:28" s="34" customFormat="1">
      <c r="A1206" s="38"/>
      <c r="B1206" s="3"/>
      <c r="C1206" s="3"/>
      <c r="P1206" s="30"/>
      <c r="Q1206" s="30"/>
      <c r="R1206" s="35"/>
      <c r="S1206" s="35"/>
      <c r="T1206" s="35"/>
      <c r="U1206" s="35"/>
      <c r="V1206" s="35"/>
      <c r="W1206" s="35"/>
      <c r="X1206" s="35"/>
      <c r="Y1206" s="35"/>
      <c r="Z1206" s="35"/>
      <c r="AA1206" s="35"/>
      <c r="AB1206" s="1"/>
    </row>
    <row r="1207" spans="1:28" s="34" customFormat="1">
      <c r="A1207" s="38"/>
      <c r="B1207" s="3"/>
      <c r="C1207" s="3"/>
      <c r="P1207" s="30"/>
      <c r="Q1207" s="30"/>
      <c r="R1207" s="35"/>
      <c r="S1207" s="35"/>
      <c r="T1207" s="35"/>
      <c r="U1207" s="35"/>
      <c r="V1207" s="35"/>
      <c r="W1207" s="35"/>
      <c r="X1207" s="35"/>
      <c r="Y1207" s="35"/>
      <c r="Z1207" s="35"/>
      <c r="AA1207" s="35"/>
      <c r="AB1207" s="1"/>
    </row>
    <row r="1208" spans="1:28" s="34" customFormat="1">
      <c r="A1208" s="38"/>
      <c r="B1208" s="3"/>
      <c r="C1208" s="3"/>
      <c r="P1208" s="30"/>
      <c r="Q1208" s="30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1"/>
    </row>
    <row r="1209" spans="1:28" s="34" customFormat="1">
      <c r="A1209" s="38"/>
      <c r="B1209" s="3"/>
      <c r="C1209" s="3"/>
      <c r="P1209" s="30"/>
      <c r="Q1209" s="30"/>
      <c r="R1209" s="35"/>
      <c r="S1209" s="35"/>
      <c r="T1209" s="35"/>
      <c r="U1209" s="35"/>
      <c r="V1209" s="35"/>
      <c r="W1209" s="35"/>
      <c r="X1209" s="35"/>
      <c r="Y1209" s="35"/>
      <c r="Z1209" s="35"/>
      <c r="AA1209" s="35"/>
      <c r="AB1209" s="1"/>
    </row>
    <row r="1210" spans="1:28" s="34" customFormat="1">
      <c r="A1210" s="38"/>
      <c r="B1210" s="3"/>
      <c r="C1210" s="3"/>
      <c r="P1210" s="30"/>
      <c r="Q1210" s="30"/>
      <c r="R1210" s="35"/>
      <c r="S1210" s="35"/>
      <c r="T1210" s="35"/>
      <c r="U1210" s="35"/>
      <c r="V1210" s="35"/>
      <c r="W1210" s="35"/>
      <c r="X1210" s="35"/>
      <c r="Y1210" s="35"/>
      <c r="Z1210" s="35"/>
      <c r="AA1210" s="35"/>
      <c r="AB1210" s="1"/>
    </row>
    <row r="1211" spans="1:28" s="34" customFormat="1">
      <c r="A1211" s="38"/>
      <c r="B1211" s="3"/>
      <c r="C1211" s="3"/>
      <c r="P1211" s="30"/>
      <c r="Q1211" s="30"/>
      <c r="R1211" s="35"/>
      <c r="S1211" s="35"/>
      <c r="T1211" s="35"/>
      <c r="U1211" s="35"/>
      <c r="V1211" s="35"/>
      <c r="W1211" s="35"/>
      <c r="X1211" s="35"/>
      <c r="Y1211" s="35"/>
      <c r="Z1211" s="35"/>
      <c r="AA1211" s="35"/>
      <c r="AB1211" s="1"/>
    </row>
    <row r="1212" spans="1:28" s="34" customFormat="1">
      <c r="A1212" s="38"/>
      <c r="B1212" s="3"/>
      <c r="C1212" s="3"/>
      <c r="P1212" s="30"/>
      <c r="Q1212" s="30"/>
      <c r="R1212" s="35"/>
      <c r="S1212" s="35"/>
      <c r="T1212" s="35"/>
      <c r="U1212" s="35"/>
      <c r="V1212" s="35"/>
      <c r="W1212" s="35"/>
      <c r="X1212" s="35"/>
      <c r="Y1212" s="35"/>
      <c r="Z1212" s="35"/>
      <c r="AA1212" s="35"/>
      <c r="AB1212" s="1"/>
    </row>
    <row r="1213" spans="1:28" s="34" customFormat="1">
      <c r="A1213" s="38"/>
      <c r="B1213" s="3"/>
      <c r="C1213" s="3"/>
      <c r="P1213" s="30"/>
      <c r="Q1213" s="30"/>
      <c r="R1213" s="35"/>
      <c r="S1213" s="35"/>
      <c r="T1213" s="35"/>
      <c r="U1213" s="35"/>
      <c r="V1213" s="35"/>
      <c r="W1213" s="35"/>
      <c r="X1213" s="35"/>
      <c r="Y1213" s="35"/>
      <c r="Z1213" s="35"/>
      <c r="AA1213" s="35"/>
      <c r="AB1213" s="1"/>
    </row>
    <row r="1214" spans="1:28" s="34" customFormat="1">
      <c r="A1214" s="38"/>
      <c r="B1214" s="3"/>
      <c r="C1214" s="3"/>
      <c r="P1214" s="30"/>
      <c r="Q1214" s="30"/>
      <c r="R1214" s="35"/>
      <c r="S1214" s="35"/>
      <c r="T1214" s="35"/>
      <c r="U1214" s="35"/>
      <c r="V1214" s="35"/>
      <c r="W1214" s="35"/>
      <c r="X1214" s="35"/>
      <c r="Y1214" s="35"/>
      <c r="Z1214" s="35"/>
      <c r="AA1214" s="35"/>
      <c r="AB1214" s="1"/>
    </row>
    <row r="1215" spans="1:28" s="34" customFormat="1">
      <c r="A1215" s="38"/>
      <c r="B1215" s="3"/>
      <c r="C1215" s="3"/>
      <c r="P1215" s="30"/>
      <c r="Q1215" s="30"/>
      <c r="R1215" s="35"/>
      <c r="S1215" s="35"/>
      <c r="T1215" s="35"/>
      <c r="U1215" s="35"/>
      <c r="V1215" s="35"/>
      <c r="W1215" s="35"/>
      <c r="X1215" s="35"/>
      <c r="Y1215" s="35"/>
      <c r="Z1215" s="35"/>
      <c r="AA1215" s="35"/>
      <c r="AB1215" s="1"/>
    </row>
    <row r="1216" spans="1:28" s="34" customFormat="1">
      <c r="A1216" s="38"/>
      <c r="B1216" s="3"/>
      <c r="C1216" s="3"/>
      <c r="P1216" s="30"/>
      <c r="Q1216" s="30"/>
      <c r="R1216" s="35"/>
      <c r="S1216" s="35"/>
      <c r="T1216" s="35"/>
      <c r="U1216" s="35"/>
      <c r="V1216" s="35"/>
      <c r="W1216" s="35"/>
      <c r="X1216" s="35"/>
      <c r="Y1216" s="35"/>
      <c r="Z1216" s="35"/>
      <c r="AA1216" s="35"/>
      <c r="AB1216" s="1"/>
    </row>
    <row r="1217" spans="1:28" s="34" customFormat="1">
      <c r="A1217" s="38"/>
      <c r="B1217" s="3"/>
      <c r="C1217" s="3"/>
      <c r="P1217" s="30"/>
      <c r="Q1217" s="30"/>
      <c r="R1217" s="35"/>
      <c r="S1217" s="35"/>
      <c r="T1217" s="35"/>
      <c r="U1217" s="35"/>
      <c r="V1217" s="35"/>
      <c r="W1217" s="35"/>
      <c r="X1217" s="35"/>
      <c r="Y1217" s="35"/>
      <c r="Z1217" s="35"/>
      <c r="AA1217" s="35"/>
      <c r="AB1217" s="1"/>
    </row>
    <row r="1218" spans="1:28" s="34" customFormat="1">
      <c r="A1218" s="38"/>
      <c r="B1218" s="3"/>
      <c r="C1218" s="3"/>
      <c r="P1218" s="30"/>
      <c r="Q1218" s="30"/>
      <c r="R1218" s="35"/>
      <c r="S1218" s="35"/>
      <c r="T1218" s="35"/>
      <c r="U1218" s="35"/>
      <c r="V1218" s="35"/>
      <c r="W1218" s="35"/>
      <c r="X1218" s="35"/>
      <c r="Y1218" s="35"/>
      <c r="Z1218" s="35"/>
      <c r="AA1218" s="35"/>
      <c r="AB1218" s="1"/>
    </row>
    <row r="1219" spans="1:28" s="34" customFormat="1">
      <c r="A1219" s="38"/>
      <c r="B1219" s="3"/>
      <c r="C1219" s="3"/>
      <c r="P1219" s="30"/>
      <c r="Q1219" s="30"/>
      <c r="R1219" s="35"/>
      <c r="S1219" s="35"/>
      <c r="T1219" s="35"/>
      <c r="U1219" s="35"/>
      <c r="V1219" s="35"/>
      <c r="W1219" s="35"/>
      <c r="X1219" s="35"/>
      <c r="Y1219" s="35"/>
      <c r="Z1219" s="35"/>
      <c r="AA1219" s="35"/>
      <c r="AB1219" s="1"/>
    </row>
    <row r="1220" spans="1:28" s="34" customFormat="1">
      <c r="A1220" s="38"/>
      <c r="B1220" s="3"/>
      <c r="C1220" s="3"/>
      <c r="P1220" s="30"/>
      <c r="Q1220" s="30"/>
      <c r="R1220" s="35"/>
      <c r="S1220" s="35"/>
      <c r="T1220" s="35"/>
      <c r="U1220" s="35"/>
      <c r="V1220" s="35"/>
      <c r="W1220" s="35"/>
      <c r="X1220" s="35"/>
      <c r="Y1220" s="35"/>
      <c r="Z1220" s="35"/>
      <c r="AA1220" s="35"/>
      <c r="AB1220" s="1"/>
    </row>
    <row r="1221" spans="1:28" s="34" customFormat="1">
      <c r="A1221" s="38"/>
      <c r="B1221" s="3"/>
      <c r="C1221" s="3"/>
      <c r="P1221" s="30"/>
      <c r="Q1221" s="30"/>
      <c r="R1221" s="35"/>
      <c r="S1221" s="35"/>
      <c r="T1221" s="35"/>
      <c r="U1221" s="35"/>
      <c r="V1221" s="35"/>
      <c r="W1221" s="35"/>
      <c r="X1221" s="35"/>
      <c r="Y1221" s="35"/>
      <c r="Z1221" s="35"/>
      <c r="AA1221" s="35"/>
      <c r="AB1221" s="1"/>
    </row>
    <row r="1222" spans="1:28" s="34" customFormat="1">
      <c r="A1222" s="38"/>
      <c r="B1222" s="3"/>
      <c r="C1222" s="3"/>
      <c r="P1222" s="30"/>
      <c r="Q1222" s="30"/>
      <c r="R1222" s="35"/>
      <c r="S1222" s="35"/>
      <c r="T1222" s="35"/>
      <c r="U1222" s="35"/>
      <c r="V1222" s="35"/>
      <c r="W1222" s="35"/>
      <c r="X1222" s="35"/>
      <c r="Y1222" s="35"/>
      <c r="Z1222" s="35"/>
      <c r="AA1222" s="35"/>
      <c r="AB1222" s="1"/>
    </row>
    <row r="1223" spans="1:28" s="34" customFormat="1">
      <c r="A1223" s="38"/>
      <c r="B1223" s="3"/>
      <c r="C1223" s="3"/>
      <c r="P1223" s="30"/>
      <c r="Q1223" s="30"/>
      <c r="R1223" s="35"/>
      <c r="S1223" s="35"/>
      <c r="T1223" s="35"/>
      <c r="U1223" s="35"/>
      <c r="V1223" s="35"/>
      <c r="W1223" s="35"/>
      <c r="X1223" s="35"/>
      <c r="Y1223" s="35"/>
      <c r="Z1223" s="35"/>
      <c r="AA1223" s="35"/>
      <c r="AB1223" s="1"/>
    </row>
    <row r="1224" spans="1:28" s="34" customFormat="1">
      <c r="A1224" s="38"/>
      <c r="B1224" s="3"/>
      <c r="C1224" s="3"/>
      <c r="P1224" s="30"/>
      <c r="Q1224" s="30"/>
      <c r="R1224" s="35"/>
      <c r="S1224" s="35"/>
      <c r="T1224" s="35"/>
      <c r="U1224" s="35"/>
      <c r="V1224" s="35"/>
      <c r="W1224" s="35"/>
      <c r="X1224" s="35"/>
      <c r="Y1224" s="35"/>
      <c r="Z1224" s="35"/>
      <c r="AA1224" s="35"/>
      <c r="AB1224" s="1"/>
    </row>
    <row r="1225" spans="1:28" s="34" customFormat="1">
      <c r="A1225" s="38"/>
      <c r="B1225" s="3"/>
      <c r="C1225" s="3"/>
      <c r="P1225" s="30"/>
      <c r="Q1225" s="30"/>
      <c r="R1225" s="35"/>
      <c r="S1225" s="35"/>
      <c r="T1225" s="35"/>
      <c r="U1225" s="35"/>
      <c r="V1225" s="35"/>
      <c r="W1225" s="35"/>
      <c r="X1225" s="35"/>
      <c r="Y1225" s="35"/>
      <c r="Z1225" s="35"/>
      <c r="AA1225" s="35"/>
      <c r="AB1225" s="1"/>
    </row>
    <row r="1226" spans="1:28" s="34" customFormat="1">
      <c r="A1226" s="38"/>
      <c r="B1226" s="3"/>
      <c r="C1226" s="3"/>
      <c r="P1226" s="30"/>
      <c r="Q1226" s="30"/>
      <c r="R1226" s="35"/>
      <c r="S1226" s="35"/>
      <c r="T1226" s="35"/>
      <c r="U1226" s="35"/>
      <c r="V1226" s="35"/>
      <c r="W1226" s="35"/>
      <c r="X1226" s="35"/>
      <c r="Y1226" s="35"/>
      <c r="Z1226" s="35"/>
      <c r="AA1226" s="35"/>
      <c r="AB1226" s="1"/>
    </row>
    <row r="1227" spans="1:28" s="34" customFormat="1">
      <c r="A1227" s="38"/>
      <c r="B1227" s="3"/>
      <c r="C1227" s="3"/>
      <c r="P1227" s="30"/>
      <c r="Q1227" s="30"/>
      <c r="R1227" s="35"/>
      <c r="S1227" s="35"/>
      <c r="T1227" s="35"/>
      <c r="U1227" s="35"/>
      <c r="V1227" s="35"/>
      <c r="W1227" s="35"/>
      <c r="X1227" s="35"/>
      <c r="Y1227" s="35"/>
      <c r="Z1227" s="35"/>
      <c r="AA1227" s="35"/>
      <c r="AB1227" s="1"/>
    </row>
    <row r="1228" spans="1:28" s="34" customFormat="1">
      <c r="A1228" s="38"/>
      <c r="B1228" s="3"/>
      <c r="C1228" s="3"/>
      <c r="P1228" s="30"/>
      <c r="Q1228" s="30"/>
      <c r="R1228" s="35"/>
      <c r="S1228" s="35"/>
      <c r="T1228" s="35"/>
      <c r="U1228" s="35"/>
      <c r="V1228" s="35"/>
      <c r="W1228" s="35"/>
      <c r="X1228" s="35"/>
      <c r="Y1228" s="35"/>
      <c r="Z1228" s="35"/>
      <c r="AA1228" s="35"/>
      <c r="AB1228" s="1"/>
    </row>
    <row r="1229" spans="1:28" s="34" customFormat="1">
      <c r="A1229" s="38"/>
      <c r="B1229" s="3"/>
      <c r="C1229" s="3"/>
      <c r="P1229" s="30"/>
      <c r="Q1229" s="30"/>
      <c r="R1229" s="35"/>
      <c r="S1229" s="35"/>
      <c r="T1229" s="35"/>
      <c r="U1229" s="35"/>
      <c r="V1229" s="35"/>
      <c r="W1229" s="35"/>
      <c r="X1229" s="35"/>
      <c r="Y1229" s="35"/>
      <c r="Z1229" s="35"/>
      <c r="AA1229" s="35"/>
      <c r="AB1229" s="1"/>
    </row>
    <row r="1230" spans="1:28" s="34" customFormat="1">
      <c r="A1230" s="38"/>
      <c r="B1230" s="3"/>
      <c r="C1230" s="3"/>
      <c r="P1230" s="30"/>
      <c r="Q1230" s="30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1"/>
    </row>
    <row r="1231" spans="1:28" s="34" customFormat="1">
      <c r="A1231" s="38"/>
      <c r="B1231" s="3"/>
      <c r="C1231" s="3"/>
      <c r="P1231" s="30"/>
      <c r="Q1231" s="30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1"/>
    </row>
    <row r="1232" spans="1:28" s="34" customFormat="1">
      <c r="A1232" s="38"/>
      <c r="B1232" s="3"/>
      <c r="C1232" s="3"/>
      <c r="P1232" s="30"/>
      <c r="Q1232" s="30"/>
      <c r="R1232" s="35"/>
      <c r="S1232" s="35"/>
      <c r="T1232" s="35"/>
      <c r="U1232" s="35"/>
      <c r="V1232" s="35"/>
      <c r="W1232" s="35"/>
      <c r="X1232" s="35"/>
      <c r="Y1232" s="35"/>
      <c r="Z1232" s="35"/>
      <c r="AA1232" s="35"/>
      <c r="AB1232" s="1"/>
    </row>
    <row r="1233" spans="1:28" s="34" customFormat="1">
      <c r="A1233" s="38"/>
      <c r="B1233" s="3"/>
      <c r="C1233" s="3"/>
      <c r="P1233" s="30"/>
      <c r="Q1233" s="30"/>
      <c r="R1233" s="35"/>
      <c r="S1233" s="35"/>
      <c r="T1233" s="35"/>
      <c r="U1233" s="35"/>
      <c r="V1233" s="35"/>
      <c r="W1233" s="35"/>
      <c r="X1233" s="35"/>
      <c r="Y1233" s="35"/>
      <c r="Z1233" s="35"/>
      <c r="AA1233" s="35"/>
      <c r="AB1233" s="1"/>
    </row>
    <row r="1234" spans="1:28" s="34" customFormat="1">
      <c r="A1234" s="38"/>
      <c r="B1234" s="3"/>
      <c r="C1234" s="3"/>
      <c r="P1234" s="30"/>
      <c r="Q1234" s="30"/>
      <c r="R1234" s="35"/>
      <c r="S1234" s="35"/>
      <c r="T1234" s="35"/>
      <c r="U1234" s="35"/>
      <c r="V1234" s="35"/>
      <c r="W1234" s="35"/>
      <c r="X1234" s="35"/>
      <c r="Y1234" s="35"/>
      <c r="Z1234" s="35"/>
      <c r="AA1234" s="35"/>
      <c r="AB1234" s="1"/>
    </row>
    <row r="1235" spans="1:28" s="34" customFormat="1">
      <c r="A1235" s="38"/>
      <c r="B1235" s="3"/>
      <c r="C1235" s="3"/>
      <c r="P1235" s="30"/>
      <c r="Q1235" s="30"/>
      <c r="R1235" s="35"/>
      <c r="S1235" s="35"/>
      <c r="T1235" s="35"/>
      <c r="U1235" s="35"/>
      <c r="V1235" s="35"/>
      <c r="W1235" s="35"/>
      <c r="X1235" s="35"/>
      <c r="Y1235" s="35"/>
      <c r="Z1235" s="35"/>
      <c r="AA1235" s="35"/>
      <c r="AB1235" s="1"/>
    </row>
    <row r="1236" spans="1:28" s="34" customFormat="1">
      <c r="A1236" s="38"/>
      <c r="B1236" s="3"/>
      <c r="C1236" s="3"/>
      <c r="P1236" s="30"/>
      <c r="Q1236" s="30"/>
      <c r="R1236" s="35"/>
      <c r="S1236" s="35"/>
      <c r="T1236" s="35"/>
      <c r="U1236" s="35"/>
      <c r="V1236" s="35"/>
      <c r="W1236" s="35"/>
      <c r="X1236" s="35"/>
      <c r="Y1236" s="35"/>
      <c r="Z1236" s="35"/>
      <c r="AA1236" s="35"/>
      <c r="AB1236" s="1"/>
    </row>
    <row r="1237" spans="1:28" s="34" customFormat="1">
      <c r="A1237" s="38"/>
      <c r="B1237" s="3"/>
      <c r="C1237" s="3"/>
      <c r="P1237" s="30"/>
      <c r="Q1237" s="30"/>
      <c r="R1237" s="35"/>
      <c r="S1237" s="35"/>
      <c r="T1237" s="35"/>
      <c r="U1237" s="35"/>
      <c r="V1237" s="35"/>
      <c r="W1237" s="35"/>
      <c r="X1237" s="35"/>
      <c r="Y1237" s="35"/>
      <c r="Z1237" s="35"/>
      <c r="AA1237" s="35"/>
      <c r="AB1237" s="1"/>
    </row>
    <row r="1238" spans="1:28" s="34" customFormat="1">
      <c r="A1238" s="38"/>
      <c r="B1238" s="3"/>
      <c r="C1238" s="3"/>
      <c r="P1238" s="30"/>
      <c r="Q1238" s="30"/>
      <c r="R1238" s="35"/>
      <c r="S1238" s="35"/>
      <c r="T1238" s="35"/>
      <c r="U1238" s="35"/>
      <c r="V1238" s="35"/>
      <c r="W1238" s="35"/>
      <c r="X1238" s="35"/>
      <c r="Y1238" s="35"/>
      <c r="Z1238" s="35"/>
      <c r="AA1238" s="35"/>
      <c r="AB1238" s="1"/>
    </row>
    <row r="1239" spans="1:28" s="34" customFormat="1">
      <c r="A1239" s="38"/>
      <c r="B1239" s="3"/>
      <c r="C1239" s="3"/>
      <c r="P1239" s="30"/>
      <c r="Q1239" s="30"/>
      <c r="R1239" s="35"/>
      <c r="S1239" s="35"/>
      <c r="T1239" s="35"/>
      <c r="U1239" s="35"/>
      <c r="V1239" s="35"/>
      <c r="W1239" s="35"/>
      <c r="X1239" s="35"/>
      <c r="Y1239" s="35"/>
      <c r="Z1239" s="35"/>
      <c r="AA1239" s="35"/>
      <c r="AB1239" s="1"/>
    </row>
    <row r="1240" spans="1:28" s="34" customFormat="1">
      <c r="A1240" s="38"/>
      <c r="B1240" s="3"/>
      <c r="C1240" s="3"/>
      <c r="P1240" s="30"/>
      <c r="Q1240" s="30"/>
      <c r="R1240" s="35"/>
      <c r="S1240" s="35"/>
      <c r="T1240" s="35"/>
      <c r="U1240" s="35"/>
      <c r="V1240" s="35"/>
      <c r="W1240" s="35"/>
      <c r="X1240" s="35"/>
      <c r="Y1240" s="35"/>
      <c r="Z1240" s="35"/>
      <c r="AA1240" s="35"/>
      <c r="AB1240" s="1"/>
    </row>
    <row r="1241" spans="1:28" s="34" customFormat="1">
      <c r="A1241" s="38"/>
      <c r="B1241" s="3"/>
      <c r="C1241" s="3"/>
      <c r="P1241" s="30"/>
      <c r="Q1241" s="30"/>
      <c r="R1241" s="35"/>
      <c r="S1241" s="35"/>
      <c r="T1241" s="35"/>
      <c r="U1241" s="35"/>
      <c r="V1241" s="35"/>
      <c r="W1241" s="35"/>
      <c r="X1241" s="35"/>
      <c r="Y1241" s="35"/>
      <c r="Z1241" s="35"/>
      <c r="AA1241" s="35"/>
      <c r="AB1241" s="1"/>
    </row>
    <row r="1242" spans="1:28" s="34" customFormat="1">
      <c r="A1242" s="38"/>
      <c r="B1242" s="3"/>
      <c r="C1242" s="3"/>
      <c r="P1242" s="30"/>
      <c r="Q1242" s="30"/>
      <c r="R1242" s="35"/>
      <c r="S1242" s="35"/>
      <c r="T1242" s="35"/>
      <c r="U1242" s="35"/>
      <c r="V1242" s="35"/>
      <c r="W1242" s="35"/>
      <c r="X1242" s="35"/>
      <c r="Y1242" s="35"/>
      <c r="Z1242" s="35"/>
      <c r="AA1242" s="35"/>
      <c r="AB1242" s="1"/>
    </row>
    <row r="1243" spans="1:28" s="34" customFormat="1">
      <c r="A1243" s="38"/>
      <c r="B1243" s="3"/>
      <c r="C1243" s="3"/>
      <c r="P1243" s="30"/>
      <c r="Q1243" s="30"/>
      <c r="R1243" s="35"/>
      <c r="S1243" s="35"/>
      <c r="T1243" s="35"/>
      <c r="U1243" s="35"/>
      <c r="V1243" s="35"/>
      <c r="W1243" s="35"/>
      <c r="X1243" s="35"/>
      <c r="Y1243" s="35"/>
      <c r="Z1243" s="35"/>
      <c r="AA1243" s="35"/>
      <c r="AB1243" s="1"/>
    </row>
    <row r="1244" spans="1:28" s="34" customFormat="1">
      <c r="A1244" s="38"/>
      <c r="B1244" s="3"/>
      <c r="C1244" s="3"/>
      <c r="P1244" s="30"/>
      <c r="Q1244" s="30"/>
      <c r="R1244" s="35"/>
      <c r="S1244" s="35"/>
      <c r="T1244" s="35"/>
      <c r="U1244" s="35"/>
      <c r="V1244" s="35"/>
      <c r="W1244" s="35"/>
      <c r="X1244" s="35"/>
      <c r="Y1244" s="35"/>
      <c r="Z1244" s="35"/>
      <c r="AA1244" s="35"/>
      <c r="AB1244" s="1"/>
    </row>
    <row r="1245" spans="1:28" s="34" customFormat="1">
      <c r="A1245" s="38"/>
      <c r="B1245" s="3"/>
      <c r="C1245" s="3"/>
      <c r="P1245" s="30"/>
      <c r="Q1245" s="30"/>
      <c r="R1245" s="35"/>
      <c r="S1245" s="35"/>
      <c r="T1245" s="35"/>
      <c r="U1245" s="35"/>
      <c r="V1245" s="35"/>
      <c r="W1245" s="35"/>
      <c r="X1245" s="35"/>
      <c r="Y1245" s="35"/>
      <c r="Z1245" s="35"/>
      <c r="AA1245" s="35"/>
      <c r="AB1245" s="1"/>
    </row>
    <row r="1246" spans="1:28" s="34" customFormat="1">
      <c r="A1246" s="38"/>
      <c r="B1246" s="3"/>
      <c r="C1246" s="3"/>
      <c r="P1246" s="30"/>
      <c r="Q1246" s="30"/>
      <c r="R1246" s="35"/>
      <c r="S1246" s="35"/>
      <c r="T1246" s="35"/>
      <c r="U1246" s="35"/>
      <c r="V1246" s="35"/>
      <c r="W1246" s="35"/>
      <c r="X1246" s="35"/>
      <c r="Y1246" s="35"/>
      <c r="Z1246" s="35"/>
      <c r="AA1246" s="35"/>
      <c r="AB1246" s="1"/>
    </row>
    <row r="1247" spans="1:28" s="34" customFormat="1">
      <c r="A1247" s="38"/>
      <c r="B1247" s="3"/>
      <c r="C1247" s="3"/>
      <c r="P1247" s="30"/>
      <c r="Q1247" s="30"/>
      <c r="R1247" s="35"/>
      <c r="S1247" s="35"/>
      <c r="T1247" s="35"/>
      <c r="U1247" s="35"/>
      <c r="V1247" s="35"/>
      <c r="W1247" s="35"/>
      <c r="X1247" s="35"/>
      <c r="Y1247" s="35"/>
      <c r="Z1247" s="35"/>
      <c r="AA1247" s="35"/>
      <c r="AB1247" s="1"/>
    </row>
    <row r="1248" spans="1:28" s="34" customFormat="1">
      <c r="A1248" s="38"/>
      <c r="B1248" s="3"/>
      <c r="C1248" s="3"/>
      <c r="P1248" s="30"/>
      <c r="Q1248" s="30"/>
      <c r="R1248" s="35"/>
      <c r="S1248" s="35"/>
      <c r="T1248" s="35"/>
      <c r="U1248" s="35"/>
      <c r="V1248" s="35"/>
      <c r="W1248" s="35"/>
      <c r="X1248" s="35"/>
      <c r="Y1248" s="35"/>
      <c r="Z1248" s="35"/>
      <c r="AA1248" s="35"/>
      <c r="AB1248" s="1"/>
    </row>
    <row r="1249" spans="1:28" s="34" customFormat="1">
      <c r="A1249" s="38"/>
      <c r="B1249" s="3"/>
      <c r="C1249" s="3"/>
      <c r="P1249" s="30"/>
      <c r="Q1249" s="30"/>
      <c r="R1249" s="35"/>
      <c r="S1249" s="35"/>
      <c r="T1249" s="35"/>
      <c r="U1249" s="35"/>
      <c r="V1249" s="35"/>
      <c r="W1249" s="35"/>
      <c r="X1249" s="35"/>
      <c r="Y1249" s="35"/>
      <c r="Z1249" s="35"/>
      <c r="AA1249" s="35"/>
      <c r="AB1249" s="1"/>
    </row>
    <row r="1250" spans="1:28" s="34" customFormat="1">
      <c r="A1250" s="38"/>
      <c r="B1250" s="3"/>
      <c r="C1250" s="3"/>
      <c r="P1250" s="30"/>
      <c r="Q1250" s="30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1"/>
    </row>
    <row r="1251" spans="1:28" s="34" customFormat="1">
      <c r="A1251" s="38"/>
      <c r="B1251" s="3"/>
      <c r="C1251" s="3"/>
      <c r="P1251" s="30"/>
      <c r="Q1251" s="30"/>
      <c r="R1251" s="35"/>
      <c r="S1251" s="35"/>
      <c r="T1251" s="35"/>
      <c r="U1251" s="35"/>
      <c r="V1251" s="35"/>
      <c r="W1251" s="35"/>
      <c r="X1251" s="35"/>
      <c r="Y1251" s="35"/>
      <c r="Z1251" s="35"/>
      <c r="AA1251" s="35"/>
      <c r="AB1251" s="1"/>
    </row>
    <row r="1252" spans="1:28" s="34" customFormat="1">
      <c r="A1252" s="38"/>
      <c r="B1252" s="3"/>
      <c r="C1252" s="3"/>
      <c r="P1252" s="30"/>
      <c r="Q1252" s="30"/>
      <c r="R1252" s="35"/>
      <c r="S1252" s="35"/>
      <c r="T1252" s="35"/>
      <c r="U1252" s="35"/>
      <c r="V1252" s="35"/>
      <c r="W1252" s="35"/>
      <c r="X1252" s="35"/>
      <c r="Y1252" s="35"/>
      <c r="Z1252" s="35"/>
      <c r="AA1252" s="35"/>
      <c r="AB1252" s="1"/>
    </row>
    <row r="1253" spans="1:28" s="34" customFormat="1">
      <c r="A1253" s="38"/>
      <c r="B1253" s="3"/>
      <c r="C1253" s="3"/>
      <c r="P1253" s="30"/>
      <c r="Q1253" s="30"/>
      <c r="R1253" s="35"/>
      <c r="S1253" s="35"/>
      <c r="T1253" s="35"/>
      <c r="U1253" s="35"/>
      <c r="V1253" s="35"/>
      <c r="W1253" s="35"/>
      <c r="X1253" s="35"/>
      <c r="Y1253" s="35"/>
      <c r="Z1253" s="35"/>
      <c r="AA1253" s="35"/>
      <c r="AB1253" s="1"/>
    </row>
    <row r="1254" spans="1:28" s="34" customFormat="1">
      <c r="A1254" s="38"/>
      <c r="B1254" s="3"/>
      <c r="C1254" s="3"/>
      <c r="P1254" s="30"/>
      <c r="Q1254" s="30"/>
      <c r="R1254" s="35"/>
      <c r="S1254" s="35"/>
      <c r="T1254" s="35"/>
      <c r="U1254" s="35"/>
      <c r="V1254" s="35"/>
      <c r="W1254" s="35"/>
      <c r="X1254" s="35"/>
      <c r="Y1254" s="35"/>
      <c r="Z1254" s="35"/>
      <c r="AA1254" s="35"/>
      <c r="AB1254" s="1"/>
    </row>
    <row r="1255" spans="1:28" s="34" customFormat="1">
      <c r="A1255" s="38"/>
      <c r="B1255" s="3"/>
      <c r="C1255" s="3"/>
      <c r="P1255" s="30"/>
      <c r="Q1255" s="30"/>
      <c r="R1255" s="35"/>
      <c r="S1255" s="35"/>
      <c r="T1255" s="35"/>
      <c r="U1255" s="35"/>
      <c r="V1255" s="35"/>
      <c r="W1255" s="35"/>
      <c r="X1255" s="35"/>
      <c r="Y1255" s="35"/>
      <c r="Z1255" s="35"/>
      <c r="AA1255" s="35"/>
      <c r="AB1255" s="1"/>
    </row>
    <row r="1256" spans="1:28" s="34" customFormat="1">
      <c r="A1256" s="38"/>
      <c r="B1256" s="3"/>
      <c r="C1256" s="3"/>
      <c r="P1256" s="30"/>
      <c r="Q1256" s="30"/>
      <c r="R1256" s="35"/>
      <c r="S1256" s="35"/>
      <c r="T1256" s="35"/>
      <c r="U1256" s="35"/>
      <c r="V1256" s="35"/>
      <c r="W1256" s="35"/>
      <c r="X1256" s="35"/>
      <c r="Y1256" s="35"/>
      <c r="Z1256" s="35"/>
      <c r="AA1256" s="35"/>
      <c r="AB1256" s="1"/>
    </row>
    <row r="1257" spans="1:28" s="34" customFormat="1">
      <c r="A1257" s="38"/>
      <c r="B1257" s="3"/>
      <c r="C1257" s="3"/>
      <c r="P1257" s="30"/>
      <c r="Q1257" s="30"/>
      <c r="R1257" s="35"/>
      <c r="S1257" s="35"/>
      <c r="T1257" s="35"/>
      <c r="U1257" s="35"/>
      <c r="V1257" s="35"/>
      <c r="W1257" s="35"/>
      <c r="X1257" s="35"/>
      <c r="Y1257" s="35"/>
      <c r="Z1257" s="35"/>
      <c r="AA1257" s="35"/>
      <c r="AB1257" s="1"/>
    </row>
    <row r="1258" spans="1:28" s="34" customFormat="1">
      <c r="A1258" s="38"/>
      <c r="B1258" s="3"/>
      <c r="C1258" s="3"/>
      <c r="P1258" s="30"/>
      <c r="Q1258" s="30"/>
      <c r="R1258" s="35"/>
      <c r="S1258" s="35"/>
      <c r="T1258" s="35"/>
      <c r="U1258" s="35"/>
      <c r="V1258" s="35"/>
      <c r="W1258" s="35"/>
      <c r="X1258" s="35"/>
      <c r="Y1258" s="35"/>
      <c r="Z1258" s="35"/>
      <c r="AA1258" s="35"/>
      <c r="AB1258" s="1"/>
    </row>
    <row r="1259" spans="1:28" s="34" customFormat="1">
      <c r="A1259" s="38"/>
      <c r="B1259" s="3"/>
      <c r="C1259" s="3"/>
      <c r="P1259" s="30"/>
      <c r="Q1259" s="30"/>
      <c r="R1259" s="35"/>
      <c r="S1259" s="35"/>
      <c r="T1259" s="35"/>
      <c r="U1259" s="35"/>
      <c r="V1259" s="35"/>
      <c r="W1259" s="35"/>
      <c r="X1259" s="35"/>
      <c r="Y1259" s="35"/>
      <c r="Z1259" s="35"/>
      <c r="AA1259" s="35"/>
      <c r="AB1259" s="1"/>
    </row>
    <row r="1260" spans="1:28" s="34" customFormat="1">
      <c r="A1260" s="38"/>
      <c r="B1260" s="3"/>
      <c r="C1260" s="3"/>
      <c r="P1260" s="30"/>
      <c r="Q1260" s="30"/>
      <c r="R1260" s="35"/>
      <c r="S1260" s="35"/>
      <c r="T1260" s="35"/>
      <c r="U1260" s="35"/>
      <c r="V1260" s="35"/>
      <c r="W1260" s="35"/>
      <c r="X1260" s="35"/>
      <c r="Y1260" s="35"/>
      <c r="Z1260" s="35"/>
      <c r="AA1260" s="35"/>
      <c r="AB1260" s="1"/>
    </row>
    <row r="1261" spans="1:28" s="34" customFormat="1">
      <c r="A1261" s="38"/>
      <c r="B1261" s="3"/>
      <c r="C1261" s="3"/>
      <c r="P1261" s="30"/>
      <c r="Q1261" s="30"/>
      <c r="R1261" s="35"/>
      <c r="S1261" s="35"/>
      <c r="T1261" s="35"/>
      <c r="U1261" s="35"/>
      <c r="V1261" s="35"/>
      <c r="W1261" s="35"/>
      <c r="X1261" s="35"/>
      <c r="Y1261" s="35"/>
      <c r="Z1261" s="35"/>
      <c r="AA1261" s="35"/>
      <c r="AB1261" s="1"/>
    </row>
    <row r="1262" spans="1:28" s="34" customFormat="1">
      <c r="A1262" s="38"/>
      <c r="B1262" s="3"/>
      <c r="C1262" s="3"/>
      <c r="P1262" s="30"/>
      <c r="Q1262" s="30"/>
      <c r="R1262" s="35"/>
      <c r="S1262" s="35"/>
      <c r="T1262" s="35"/>
      <c r="U1262" s="35"/>
      <c r="V1262" s="35"/>
      <c r="W1262" s="35"/>
      <c r="X1262" s="35"/>
      <c r="Y1262" s="35"/>
      <c r="Z1262" s="35"/>
      <c r="AA1262" s="35"/>
      <c r="AB1262" s="1"/>
    </row>
    <row r="1263" spans="1:28" s="34" customFormat="1">
      <c r="A1263" s="38"/>
      <c r="B1263" s="3"/>
      <c r="C1263" s="3"/>
      <c r="P1263" s="30"/>
      <c r="Q1263" s="30"/>
      <c r="R1263" s="35"/>
      <c r="S1263" s="35"/>
      <c r="T1263" s="35"/>
      <c r="U1263" s="35"/>
      <c r="V1263" s="35"/>
      <c r="W1263" s="35"/>
      <c r="X1263" s="35"/>
      <c r="Y1263" s="35"/>
      <c r="Z1263" s="35"/>
      <c r="AA1263" s="35"/>
      <c r="AB1263" s="1"/>
    </row>
    <row r="1264" spans="1:28" s="34" customFormat="1">
      <c r="A1264" s="38"/>
      <c r="B1264" s="3"/>
      <c r="C1264" s="3"/>
      <c r="P1264" s="30"/>
      <c r="Q1264" s="30"/>
      <c r="R1264" s="35"/>
      <c r="S1264" s="35"/>
      <c r="T1264" s="35"/>
      <c r="U1264" s="35"/>
      <c r="V1264" s="35"/>
      <c r="W1264" s="35"/>
      <c r="X1264" s="35"/>
      <c r="Y1264" s="35"/>
      <c r="Z1264" s="35"/>
      <c r="AA1264" s="35"/>
      <c r="AB1264" s="1"/>
    </row>
    <row r="1265" spans="1:28" s="34" customFormat="1">
      <c r="A1265" s="38"/>
      <c r="B1265" s="3"/>
      <c r="C1265" s="3"/>
      <c r="P1265" s="30"/>
      <c r="Q1265" s="30"/>
      <c r="R1265" s="35"/>
      <c r="S1265" s="35"/>
      <c r="T1265" s="35"/>
      <c r="U1265" s="35"/>
      <c r="V1265" s="35"/>
      <c r="W1265" s="35"/>
      <c r="X1265" s="35"/>
      <c r="Y1265" s="35"/>
      <c r="Z1265" s="35"/>
      <c r="AA1265" s="35"/>
      <c r="AB1265" s="1"/>
    </row>
    <row r="1266" spans="1:28" s="34" customFormat="1">
      <c r="A1266" s="38"/>
      <c r="B1266" s="3"/>
      <c r="C1266" s="3"/>
      <c r="P1266" s="30"/>
      <c r="Q1266" s="30"/>
      <c r="R1266" s="35"/>
      <c r="S1266" s="35"/>
      <c r="T1266" s="35"/>
      <c r="U1266" s="35"/>
      <c r="V1266" s="35"/>
      <c r="W1266" s="35"/>
      <c r="X1266" s="35"/>
      <c r="Y1266" s="35"/>
      <c r="Z1266" s="35"/>
      <c r="AA1266" s="35"/>
      <c r="AB1266" s="1"/>
    </row>
    <row r="1267" spans="1:28" s="34" customFormat="1">
      <c r="A1267" s="38"/>
      <c r="B1267" s="3"/>
      <c r="C1267" s="3"/>
      <c r="P1267" s="30"/>
      <c r="Q1267" s="30"/>
      <c r="R1267" s="35"/>
      <c r="S1267" s="35"/>
      <c r="T1267" s="35"/>
      <c r="U1267" s="35"/>
      <c r="V1267" s="35"/>
      <c r="W1267" s="35"/>
      <c r="X1267" s="35"/>
      <c r="Y1267" s="35"/>
      <c r="Z1267" s="35"/>
      <c r="AA1267" s="35"/>
      <c r="AB1267" s="1"/>
    </row>
    <row r="1268" spans="1:28" s="34" customFormat="1">
      <c r="A1268" s="38"/>
      <c r="B1268" s="3"/>
      <c r="C1268" s="3"/>
      <c r="P1268" s="30"/>
      <c r="Q1268" s="30"/>
      <c r="R1268" s="35"/>
      <c r="S1268" s="35"/>
      <c r="T1268" s="35"/>
      <c r="U1268" s="35"/>
      <c r="V1268" s="35"/>
      <c r="W1268" s="35"/>
      <c r="X1268" s="35"/>
      <c r="Y1268" s="35"/>
      <c r="Z1268" s="35"/>
      <c r="AA1268" s="35"/>
      <c r="AB1268" s="1"/>
    </row>
    <row r="1269" spans="1:28" s="34" customFormat="1">
      <c r="A1269" s="38"/>
      <c r="B1269" s="3"/>
      <c r="C1269" s="3"/>
      <c r="P1269" s="30"/>
      <c r="Q1269" s="30"/>
      <c r="R1269" s="35"/>
      <c r="S1269" s="35"/>
      <c r="T1269" s="35"/>
      <c r="U1269" s="35"/>
      <c r="V1269" s="35"/>
      <c r="W1269" s="35"/>
      <c r="X1269" s="35"/>
      <c r="Y1269" s="35"/>
      <c r="Z1269" s="35"/>
      <c r="AA1269" s="35"/>
      <c r="AB1269" s="1"/>
    </row>
    <row r="1270" spans="1:28" s="34" customFormat="1">
      <c r="A1270" s="38"/>
      <c r="B1270" s="3"/>
      <c r="C1270" s="3"/>
      <c r="P1270" s="30"/>
      <c r="Q1270" s="30"/>
      <c r="R1270" s="35"/>
      <c r="S1270" s="35"/>
      <c r="T1270" s="35"/>
      <c r="U1270" s="35"/>
      <c r="V1270" s="35"/>
      <c r="W1270" s="35"/>
      <c r="X1270" s="35"/>
      <c r="Y1270" s="35"/>
      <c r="Z1270" s="35"/>
      <c r="AA1270" s="35"/>
      <c r="AB1270" s="1"/>
    </row>
    <row r="1271" spans="1:28" s="34" customFormat="1">
      <c r="A1271" s="38"/>
      <c r="B1271" s="3"/>
      <c r="C1271" s="3"/>
      <c r="P1271" s="30"/>
      <c r="Q1271" s="30"/>
      <c r="R1271" s="35"/>
      <c r="S1271" s="35"/>
      <c r="T1271" s="35"/>
      <c r="U1271" s="35"/>
      <c r="V1271" s="35"/>
      <c r="W1271" s="35"/>
      <c r="X1271" s="35"/>
      <c r="Y1271" s="35"/>
      <c r="Z1271" s="35"/>
      <c r="AA1271" s="35"/>
      <c r="AB1271" s="1"/>
    </row>
    <row r="1272" spans="1:28" s="34" customFormat="1">
      <c r="A1272" s="38"/>
      <c r="B1272" s="3"/>
      <c r="C1272" s="3"/>
      <c r="P1272" s="30"/>
      <c r="Q1272" s="30"/>
      <c r="R1272" s="35"/>
      <c r="S1272" s="35"/>
      <c r="T1272" s="35"/>
      <c r="U1272" s="35"/>
      <c r="V1272" s="35"/>
      <c r="W1272" s="35"/>
      <c r="X1272" s="35"/>
      <c r="Y1272" s="35"/>
      <c r="Z1272" s="35"/>
      <c r="AA1272" s="35"/>
      <c r="AB1272" s="1"/>
    </row>
    <row r="1273" spans="1:28" s="34" customFormat="1">
      <c r="A1273" s="38"/>
      <c r="B1273" s="3"/>
      <c r="C1273" s="3"/>
      <c r="P1273" s="30"/>
      <c r="Q1273" s="30"/>
      <c r="R1273" s="35"/>
      <c r="S1273" s="35"/>
      <c r="T1273" s="35"/>
      <c r="U1273" s="35"/>
      <c r="V1273" s="35"/>
      <c r="W1273" s="35"/>
      <c r="X1273" s="35"/>
      <c r="Y1273" s="35"/>
      <c r="Z1273" s="35"/>
      <c r="AA1273" s="35"/>
      <c r="AB1273" s="1"/>
    </row>
    <row r="1274" spans="1:28" s="34" customFormat="1">
      <c r="A1274" s="38"/>
      <c r="B1274" s="3"/>
      <c r="C1274" s="3"/>
      <c r="P1274" s="30"/>
      <c r="Q1274" s="30"/>
      <c r="R1274" s="35"/>
      <c r="S1274" s="35"/>
      <c r="T1274" s="35"/>
      <c r="U1274" s="35"/>
      <c r="V1274" s="35"/>
      <c r="W1274" s="35"/>
      <c r="X1274" s="35"/>
      <c r="Y1274" s="35"/>
      <c r="Z1274" s="35"/>
      <c r="AA1274" s="35"/>
      <c r="AB1274" s="1"/>
    </row>
    <row r="1275" spans="1:28" s="34" customFormat="1">
      <c r="A1275" s="38"/>
      <c r="B1275" s="3"/>
      <c r="C1275" s="3"/>
      <c r="P1275" s="30"/>
      <c r="Q1275" s="30"/>
      <c r="R1275" s="35"/>
      <c r="S1275" s="35"/>
      <c r="T1275" s="35"/>
      <c r="U1275" s="35"/>
      <c r="V1275" s="35"/>
      <c r="W1275" s="35"/>
      <c r="X1275" s="35"/>
      <c r="Y1275" s="35"/>
      <c r="Z1275" s="35"/>
      <c r="AA1275" s="35"/>
      <c r="AB1275" s="1"/>
    </row>
    <row r="1276" spans="1:28" s="34" customFormat="1">
      <c r="A1276" s="38"/>
      <c r="B1276" s="3"/>
      <c r="C1276" s="3"/>
      <c r="P1276" s="30"/>
      <c r="Q1276" s="30"/>
      <c r="R1276" s="35"/>
      <c r="S1276" s="35"/>
      <c r="T1276" s="35"/>
      <c r="U1276" s="35"/>
      <c r="V1276" s="35"/>
      <c r="W1276" s="35"/>
      <c r="X1276" s="35"/>
      <c r="Y1276" s="35"/>
      <c r="Z1276" s="35"/>
      <c r="AA1276" s="35"/>
      <c r="AB1276" s="1"/>
    </row>
    <row r="1277" spans="1:28" s="34" customFormat="1">
      <c r="A1277" s="38"/>
      <c r="B1277" s="3"/>
      <c r="C1277" s="3"/>
      <c r="P1277" s="30"/>
      <c r="Q1277" s="30"/>
      <c r="R1277" s="35"/>
      <c r="S1277" s="35"/>
      <c r="T1277" s="35"/>
      <c r="U1277" s="35"/>
      <c r="V1277" s="35"/>
      <c r="W1277" s="35"/>
      <c r="X1277" s="35"/>
      <c r="Y1277" s="35"/>
      <c r="Z1277" s="35"/>
      <c r="AA1277" s="35"/>
      <c r="AB1277" s="1"/>
    </row>
    <row r="1278" spans="1:28" s="34" customFormat="1">
      <c r="A1278" s="38"/>
      <c r="B1278" s="3"/>
      <c r="C1278" s="3"/>
      <c r="P1278" s="30"/>
      <c r="Q1278" s="30"/>
      <c r="R1278" s="35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1"/>
    </row>
    <row r="1279" spans="1:28" s="34" customFormat="1">
      <c r="A1279" s="38"/>
      <c r="B1279" s="3"/>
      <c r="C1279" s="3"/>
      <c r="P1279" s="30"/>
      <c r="Q1279" s="30"/>
      <c r="R1279" s="35"/>
      <c r="S1279" s="35"/>
      <c r="T1279" s="35"/>
      <c r="U1279" s="35"/>
      <c r="V1279" s="35"/>
      <c r="W1279" s="35"/>
      <c r="X1279" s="35"/>
      <c r="Y1279" s="35"/>
      <c r="Z1279" s="35"/>
      <c r="AA1279" s="35"/>
      <c r="AB1279" s="1"/>
    </row>
    <row r="1280" spans="1:28" s="34" customFormat="1">
      <c r="A1280" s="38"/>
      <c r="B1280" s="3"/>
      <c r="C1280" s="3"/>
      <c r="P1280" s="30"/>
      <c r="Q1280" s="30"/>
      <c r="R1280" s="35"/>
      <c r="S1280" s="35"/>
      <c r="T1280" s="35"/>
      <c r="U1280" s="35"/>
      <c r="V1280" s="35"/>
      <c r="W1280" s="35"/>
      <c r="X1280" s="35"/>
      <c r="Y1280" s="35"/>
      <c r="Z1280" s="35"/>
      <c r="AA1280" s="35"/>
      <c r="AB1280" s="1"/>
    </row>
    <row r="1281" spans="1:28" s="34" customFormat="1">
      <c r="A1281" s="38"/>
      <c r="B1281" s="3"/>
      <c r="C1281" s="3"/>
      <c r="P1281" s="30"/>
      <c r="Q1281" s="30"/>
      <c r="R1281" s="35"/>
      <c r="S1281" s="35"/>
      <c r="T1281" s="35"/>
      <c r="U1281" s="35"/>
      <c r="V1281" s="35"/>
      <c r="W1281" s="35"/>
      <c r="X1281" s="35"/>
      <c r="Y1281" s="35"/>
      <c r="Z1281" s="35"/>
      <c r="AA1281" s="35"/>
      <c r="AB1281" s="1"/>
    </row>
    <row r="1282" spans="1:28" s="34" customFormat="1">
      <c r="A1282" s="38"/>
      <c r="B1282" s="3"/>
      <c r="C1282" s="3"/>
      <c r="P1282" s="30"/>
      <c r="Q1282" s="30"/>
      <c r="R1282" s="35"/>
      <c r="S1282" s="35"/>
      <c r="T1282" s="35"/>
      <c r="U1282" s="35"/>
      <c r="V1282" s="35"/>
      <c r="W1282" s="35"/>
      <c r="X1282" s="35"/>
      <c r="Y1282" s="35"/>
      <c r="Z1282" s="35"/>
      <c r="AA1282" s="35"/>
      <c r="AB1282" s="1"/>
    </row>
    <row r="1283" spans="1:28" s="34" customFormat="1">
      <c r="A1283" s="38"/>
      <c r="B1283" s="3"/>
      <c r="C1283" s="3"/>
      <c r="P1283" s="30"/>
      <c r="Q1283" s="30"/>
      <c r="R1283" s="35"/>
      <c r="S1283" s="35"/>
      <c r="T1283" s="35"/>
      <c r="U1283" s="35"/>
      <c r="V1283" s="35"/>
      <c r="W1283" s="35"/>
      <c r="X1283" s="35"/>
      <c r="Y1283" s="35"/>
      <c r="Z1283" s="35"/>
      <c r="AA1283" s="35"/>
      <c r="AB1283" s="1"/>
    </row>
    <row r="1284" spans="1:28" s="34" customFormat="1">
      <c r="A1284" s="38"/>
      <c r="B1284" s="3"/>
      <c r="C1284" s="3"/>
      <c r="P1284" s="30"/>
      <c r="Q1284" s="30"/>
      <c r="R1284" s="35"/>
      <c r="S1284" s="35"/>
      <c r="T1284" s="35"/>
      <c r="U1284" s="35"/>
      <c r="V1284" s="35"/>
      <c r="W1284" s="35"/>
      <c r="X1284" s="35"/>
      <c r="Y1284" s="35"/>
      <c r="Z1284" s="35"/>
      <c r="AA1284" s="35"/>
      <c r="AB1284" s="1"/>
    </row>
    <row r="1285" spans="1:28" s="34" customFormat="1">
      <c r="A1285" s="38"/>
      <c r="B1285" s="3"/>
      <c r="C1285" s="3"/>
      <c r="P1285" s="30"/>
      <c r="Q1285" s="30"/>
      <c r="R1285" s="35"/>
      <c r="S1285" s="35"/>
      <c r="T1285" s="35"/>
      <c r="U1285" s="35"/>
      <c r="V1285" s="35"/>
      <c r="W1285" s="35"/>
      <c r="X1285" s="35"/>
      <c r="Y1285" s="35"/>
      <c r="Z1285" s="35"/>
      <c r="AA1285" s="35"/>
      <c r="AB1285" s="1"/>
    </row>
    <row r="1286" spans="1:28" s="34" customFormat="1">
      <c r="A1286" s="38"/>
      <c r="B1286" s="3"/>
      <c r="C1286" s="3"/>
      <c r="P1286" s="30"/>
      <c r="Q1286" s="30"/>
      <c r="R1286" s="35"/>
      <c r="S1286" s="35"/>
      <c r="T1286" s="35"/>
      <c r="U1286" s="35"/>
      <c r="V1286" s="35"/>
      <c r="W1286" s="35"/>
      <c r="X1286" s="35"/>
      <c r="Y1286" s="35"/>
      <c r="Z1286" s="35"/>
      <c r="AA1286" s="35"/>
      <c r="AB1286" s="1"/>
    </row>
    <row r="1287" spans="1:28" s="34" customFormat="1">
      <c r="A1287" s="38"/>
      <c r="B1287" s="3"/>
      <c r="C1287" s="3"/>
      <c r="P1287" s="30"/>
      <c r="Q1287" s="30"/>
      <c r="R1287" s="35"/>
      <c r="S1287" s="35"/>
      <c r="T1287" s="35"/>
      <c r="U1287" s="35"/>
      <c r="V1287" s="35"/>
      <c r="W1287" s="35"/>
      <c r="X1287" s="35"/>
      <c r="Y1287" s="35"/>
      <c r="Z1287" s="35"/>
      <c r="AA1287" s="35"/>
      <c r="AB1287" s="1"/>
    </row>
    <row r="1288" spans="1:28" s="34" customFormat="1">
      <c r="A1288" s="38"/>
      <c r="B1288" s="3"/>
      <c r="C1288" s="3"/>
      <c r="P1288" s="30"/>
      <c r="Q1288" s="30"/>
      <c r="R1288" s="35"/>
      <c r="S1288" s="35"/>
      <c r="T1288" s="35"/>
      <c r="U1288" s="35"/>
      <c r="V1288" s="35"/>
      <c r="W1288" s="35"/>
      <c r="X1288" s="35"/>
      <c r="Y1288" s="35"/>
      <c r="Z1288" s="35"/>
      <c r="AA1288" s="35"/>
      <c r="AB1288" s="1"/>
    </row>
    <row r="1289" spans="1:28" s="34" customFormat="1">
      <c r="A1289" s="38"/>
      <c r="B1289" s="3"/>
      <c r="C1289" s="3"/>
      <c r="P1289" s="30"/>
      <c r="Q1289" s="30"/>
      <c r="R1289" s="35"/>
      <c r="S1289" s="35"/>
      <c r="T1289" s="35"/>
      <c r="U1289" s="35"/>
      <c r="V1289" s="35"/>
      <c r="W1289" s="35"/>
      <c r="X1289" s="35"/>
      <c r="Y1289" s="35"/>
      <c r="Z1289" s="35"/>
      <c r="AA1289" s="35"/>
      <c r="AB1289" s="1"/>
    </row>
    <row r="1290" spans="1:28" s="34" customFormat="1">
      <c r="A1290" s="38"/>
      <c r="B1290" s="3"/>
      <c r="C1290" s="3"/>
      <c r="P1290" s="30"/>
      <c r="Q1290" s="30"/>
      <c r="R1290" s="35"/>
      <c r="S1290" s="35"/>
      <c r="T1290" s="35"/>
      <c r="U1290" s="35"/>
      <c r="V1290" s="35"/>
      <c r="W1290" s="35"/>
      <c r="X1290" s="35"/>
      <c r="Y1290" s="35"/>
      <c r="Z1290" s="35"/>
      <c r="AA1290" s="35"/>
      <c r="AB1290" s="1"/>
    </row>
    <row r="1291" spans="1:28" s="34" customFormat="1">
      <c r="A1291" s="38"/>
      <c r="B1291" s="3"/>
      <c r="C1291" s="3"/>
      <c r="P1291" s="30"/>
      <c r="Q1291" s="30"/>
      <c r="R1291" s="35"/>
      <c r="S1291" s="35"/>
      <c r="T1291" s="35"/>
      <c r="U1291" s="35"/>
      <c r="V1291" s="35"/>
      <c r="W1291" s="35"/>
      <c r="X1291" s="35"/>
      <c r="Y1291" s="35"/>
      <c r="Z1291" s="35"/>
      <c r="AA1291" s="35"/>
      <c r="AB1291" s="1"/>
    </row>
    <row r="1292" spans="1:28" s="34" customFormat="1">
      <c r="A1292" s="38"/>
      <c r="B1292" s="3"/>
      <c r="C1292" s="3"/>
      <c r="P1292" s="30"/>
      <c r="Q1292" s="30"/>
      <c r="R1292" s="35"/>
      <c r="S1292" s="35"/>
      <c r="T1292" s="35"/>
      <c r="U1292" s="35"/>
      <c r="V1292" s="35"/>
      <c r="W1292" s="35"/>
      <c r="X1292" s="35"/>
      <c r="Y1292" s="35"/>
      <c r="Z1292" s="35"/>
      <c r="AA1292" s="35"/>
      <c r="AB1292" s="1"/>
    </row>
    <row r="1293" spans="1:28" s="34" customFormat="1">
      <c r="A1293" s="38"/>
      <c r="B1293" s="3"/>
      <c r="C1293" s="3"/>
      <c r="P1293" s="30"/>
      <c r="Q1293" s="30"/>
      <c r="R1293" s="35"/>
      <c r="S1293" s="35"/>
      <c r="T1293" s="35"/>
      <c r="U1293" s="35"/>
      <c r="V1293" s="35"/>
      <c r="W1293" s="35"/>
      <c r="X1293" s="35"/>
      <c r="Y1293" s="35"/>
      <c r="Z1293" s="35"/>
      <c r="AA1293" s="35"/>
      <c r="AB1293" s="1"/>
    </row>
    <row r="1294" spans="1:28" s="34" customFormat="1">
      <c r="A1294" s="38"/>
      <c r="B1294" s="3"/>
      <c r="C1294" s="3"/>
      <c r="P1294" s="30"/>
      <c r="Q1294" s="30"/>
      <c r="R1294" s="35"/>
      <c r="S1294" s="35"/>
      <c r="T1294" s="35"/>
      <c r="U1294" s="35"/>
      <c r="V1294" s="35"/>
      <c r="W1294" s="35"/>
      <c r="X1294" s="35"/>
      <c r="Y1294" s="35"/>
      <c r="Z1294" s="35"/>
      <c r="AA1294" s="35"/>
      <c r="AB1294" s="1"/>
    </row>
    <row r="1295" spans="1:28" s="34" customFormat="1">
      <c r="A1295" s="38"/>
      <c r="B1295" s="3"/>
      <c r="C1295" s="3"/>
      <c r="P1295" s="30"/>
      <c r="Q1295" s="30"/>
      <c r="R1295" s="35"/>
      <c r="S1295" s="35"/>
      <c r="T1295" s="35"/>
      <c r="U1295" s="35"/>
      <c r="V1295" s="35"/>
      <c r="W1295" s="35"/>
      <c r="X1295" s="35"/>
      <c r="Y1295" s="35"/>
      <c r="Z1295" s="35"/>
      <c r="AA1295" s="35"/>
      <c r="AB1295" s="1"/>
    </row>
    <row r="1296" spans="1:28" s="34" customFormat="1">
      <c r="A1296" s="38"/>
      <c r="B1296" s="3"/>
      <c r="C1296" s="3"/>
      <c r="P1296" s="30"/>
      <c r="Q1296" s="30"/>
      <c r="R1296" s="35"/>
      <c r="S1296" s="35"/>
      <c r="T1296" s="35"/>
      <c r="U1296" s="35"/>
      <c r="V1296" s="35"/>
      <c r="W1296" s="35"/>
      <c r="X1296" s="35"/>
      <c r="Y1296" s="35"/>
      <c r="Z1296" s="35"/>
      <c r="AA1296" s="35"/>
      <c r="AB1296" s="1"/>
    </row>
    <row r="1297" spans="1:28" s="34" customFormat="1">
      <c r="A1297" s="38"/>
      <c r="B1297" s="3"/>
      <c r="C1297" s="3"/>
      <c r="P1297" s="30"/>
      <c r="Q1297" s="30"/>
      <c r="R1297" s="35"/>
      <c r="S1297" s="35"/>
      <c r="T1297" s="35"/>
      <c r="U1297" s="35"/>
      <c r="V1297" s="35"/>
      <c r="W1297" s="35"/>
      <c r="X1297" s="35"/>
      <c r="Y1297" s="35"/>
      <c r="Z1297" s="35"/>
      <c r="AA1297" s="35"/>
      <c r="AB1297" s="1"/>
    </row>
    <row r="1298" spans="1:28" s="34" customFormat="1">
      <c r="A1298" s="38"/>
      <c r="B1298" s="3"/>
      <c r="C1298" s="3"/>
      <c r="P1298" s="30"/>
      <c r="Q1298" s="30"/>
      <c r="R1298" s="35"/>
      <c r="S1298" s="35"/>
      <c r="T1298" s="35"/>
      <c r="U1298" s="35"/>
      <c r="V1298" s="35"/>
      <c r="W1298" s="35"/>
      <c r="X1298" s="35"/>
      <c r="Y1298" s="35"/>
      <c r="Z1298" s="35"/>
      <c r="AA1298" s="35"/>
      <c r="AB1298" s="1"/>
    </row>
    <row r="1299" spans="1:28" s="34" customFormat="1">
      <c r="A1299" s="38"/>
      <c r="B1299" s="3"/>
      <c r="C1299" s="3"/>
      <c r="P1299" s="30"/>
      <c r="Q1299" s="30"/>
      <c r="R1299" s="35"/>
      <c r="S1299" s="35"/>
      <c r="T1299" s="35"/>
      <c r="U1299" s="35"/>
      <c r="V1299" s="35"/>
      <c r="W1299" s="35"/>
      <c r="X1299" s="35"/>
      <c r="Y1299" s="35"/>
      <c r="Z1299" s="35"/>
      <c r="AA1299" s="35"/>
      <c r="AB1299" s="1"/>
    </row>
    <row r="1300" spans="1:28" s="34" customFormat="1">
      <c r="A1300" s="38"/>
      <c r="B1300" s="3"/>
      <c r="C1300" s="3"/>
      <c r="P1300" s="30"/>
      <c r="Q1300" s="30"/>
      <c r="R1300" s="35"/>
      <c r="S1300" s="35"/>
      <c r="T1300" s="35"/>
      <c r="U1300" s="35"/>
      <c r="V1300" s="35"/>
      <c r="W1300" s="35"/>
      <c r="X1300" s="35"/>
      <c r="Y1300" s="35"/>
      <c r="Z1300" s="35"/>
      <c r="AA1300" s="35"/>
      <c r="AB1300" s="1"/>
    </row>
    <row r="1301" spans="1:28" s="34" customFormat="1">
      <c r="A1301" s="38"/>
      <c r="B1301" s="3"/>
      <c r="C1301" s="3"/>
      <c r="P1301" s="30"/>
      <c r="Q1301" s="30"/>
      <c r="R1301" s="35"/>
      <c r="S1301" s="35"/>
      <c r="T1301" s="35"/>
      <c r="U1301" s="35"/>
      <c r="V1301" s="35"/>
      <c r="W1301" s="35"/>
      <c r="X1301" s="35"/>
      <c r="Y1301" s="35"/>
      <c r="Z1301" s="35"/>
      <c r="AA1301" s="35"/>
      <c r="AB1301" s="1"/>
    </row>
    <row r="1302" spans="1:28" s="34" customFormat="1">
      <c r="A1302" s="38"/>
      <c r="B1302" s="3"/>
      <c r="C1302" s="3"/>
      <c r="P1302" s="30"/>
      <c r="Q1302" s="30"/>
      <c r="R1302" s="35"/>
      <c r="S1302" s="35"/>
      <c r="T1302" s="35"/>
      <c r="U1302" s="35"/>
      <c r="V1302" s="35"/>
      <c r="W1302" s="35"/>
      <c r="X1302" s="35"/>
      <c r="Y1302" s="35"/>
      <c r="Z1302" s="35"/>
      <c r="AA1302" s="35"/>
      <c r="AB1302" s="1"/>
    </row>
    <row r="1303" spans="1:28" s="34" customFormat="1">
      <c r="A1303" s="38"/>
      <c r="B1303" s="3"/>
      <c r="C1303" s="3"/>
      <c r="P1303" s="30"/>
      <c r="Q1303" s="30"/>
      <c r="R1303" s="35"/>
      <c r="S1303" s="35"/>
      <c r="T1303" s="35"/>
      <c r="U1303" s="35"/>
      <c r="V1303" s="35"/>
      <c r="W1303" s="35"/>
      <c r="X1303" s="35"/>
      <c r="Y1303" s="35"/>
      <c r="Z1303" s="35"/>
      <c r="AA1303" s="35"/>
      <c r="AB1303" s="1"/>
    </row>
    <row r="1304" spans="1:28" s="34" customFormat="1">
      <c r="A1304" s="38"/>
      <c r="B1304" s="3"/>
      <c r="C1304" s="3"/>
      <c r="P1304" s="30"/>
      <c r="Q1304" s="30"/>
      <c r="R1304" s="35"/>
      <c r="S1304" s="35"/>
      <c r="T1304" s="35"/>
      <c r="U1304" s="35"/>
      <c r="V1304" s="35"/>
      <c r="W1304" s="35"/>
      <c r="X1304" s="35"/>
      <c r="Y1304" s="35"/>
      <c r="Z1304" s="35"/>
      <c r="AA1304" s="35"/>
      <c r="AB1304" s="1"/>
    </row>
    <row r="1305" spans="1:28" s="34" customFormat="1">
      <c r="A1305" s="38"/>
      <c r="B1305" s="3"/>
      <c r="C1305" s="3"/>
      <c r="P1305" s="30"/>
      <c r="Q1305" s="30"/>
      <c r="R1305" s="35"/>
      <c r="S1305" s="35"/>
      <c r="T1305" s="35"/>
      <c r="U1305" s="35"/>
      <c r="V1305" s="35"/>
      <c r="W1305" s="35"/>
      <c r="X1305" s="35"/>
      <c r="Y1305" s="35"/>
      <c r="Z1305" s="35"/>
      <c r="AA1305" s="35"/>
      <c r="AB1305" s="1"/>
    </row>
    <row r="1306" spans="1:28" s="34" customFormat="1">
      <c r="A1306" s="38"/>
      <c r="B1306" s="3"/>
      <c r="C1306" s="3"/>
      <c r="P1306" s="30"/>
      <c r="Q1306" s="30"/>
      <c r="R1306" s="35"/>
      <c r="S1306" s="35"/>
      <c r="T1306" s="35"/>
      <c r="U1306" s="35"/>
      <c r="V1306" s="35"/>
      <c r="W1306" s="35"/>
      <c r="X1306" s="35"/>
      <c r="Y1306" s="35"/>
      <c r="Z1306" s="35"/>
      <c r="AA1306" s="35"/>
      <c r="AB1306" s="1"/>
    </row>
    <row r="1307" spans="1:28" s="34" customFormat="1">
      <c r="A1307" s="38"/>
      <c r="B1307" s="3"/>
      <c r="C1307" s="3"/>
      <c r="P1307" s="30"/>
      <c r="Q1307" s="30"/>
      <c r="R1307" s="35"/>
      <c r="S1307" s="35"/>
      <c r="T1307" s="35"/>
      <c r="U1307" s="35"/>
      <c r="V1307" s="35"/>
      <c r="W1307" s="35"/>
      <c r="X1307" s="35"/>
      <c r="Y1307" s="35"/>
      <c r="Z1307" s="35"/>
      <c r="AA1307" s="35"/>
      <c r="AB1307" s="1"/>
    </row>
    <row r="1308" spans="1:28" s="34" customFormat="1">
      <c r="A1308" s="38"/>
      <c r="B1308" s="3"/>
      <c r="C1308" s="3"/>
      <c r="P1308" s="30"/>
      <c r="Q1308" s="30"/>
      <c r="R1308" s="35"/>
      <c r="S1308" s="35"/>
      <c r="T1308" s="35"/>
      <c r="U1308" s="35"/>
      <c r="V1308" s="35"/>
      <c r="W1308" s="35"/>
      <c r="X1308" s="35"/>
      <c r="Y1308" s="35"/>
      <c r="Z1308" s="35"/>
      <c r="AA1308" s="35"/>
      <c r="AB1308" s="1"/>
    </row>
    <row r="1309" spans="1:28" s="34" customFormat="1">
      <c r="A1309" s="38"/>
      <c r="B1309" s="3"/>
      <c r="C1309" s="3"/>
      <c r="P1309" s="30"/>
      <c r="Q1309" s="30"/>
      <c r="R1309" s="35"/>
      <c r="S1309" s="35"/>
      <c r="T1309" s="35"/>
      <c r="U1309" s="35"/>
      <c r="V1309" s="35"/>
      <c r="W1309" s="35"/>
      <c r="X1309" s="35"/>
      <c r="Y1309" s="35"/>
      <c r="Z1309" s="35"/>
      <c r="AA1309" s="35"/>
      <c r="AB1309" s="1"/>
    </row>
    <row r="1310" spans="1:28" s="34" customFormat="1">
      <c r="A1310" s="38"/>
      <c r="B1310" s="3"/>
      <c r="C1310" s="3"/>
      <c r="P1310" s="30"/>
      <c r="Q1310" s="30"/>
      <c r="R1310" s="35"/>
      <c r="S1310" s="35"/>
      <c r="T1310" s="35"/>
      <c r="U1310" s="35"/>
      <c r="V1310" s="35"/>
      <c r="W1310" s="35"/>
      <c r="X1310" s="35"/>
      <c r="Y1310" s="35"/>
      <c r="Z1310" s="35"/>
      <c r="AA1310" s="35"/>
      <c r="AB1310" s="1"/>
    </row>
    <row r="1311" spans="1:28" s="34" customFormat="1">
      <c r="A1311" s="38"/>
      <c r="B1311" s="3"/>
      <c r="C1311" s="3"/>
      <c r="P1311" s="30"/>
      <c r="Q1311" s="30"/>
      <c r="R1311" s="35"/>
      <c r="S1311" s="35"/>
      <c r="T1311" s="35"/>
      <c r="U1311" s="35"/>
      <c r="V1311" s="35"/>
      <c r="W1311" s="35"/>
      <c r="X1311" s="35"/>
      <c r="Y1311" s="35"/>
      <c r="Z1311" s="35"/>
      <c r="AA1311" s="35"/>
      <c r="AB1311" s="1"/>
    </row>
    <row r="1312" spans="1:28" s="34" customFormat="1">
      <c r="A1312" s="38"/>
      <c r="B1312" s="3"/>
      <c r="C1312" s="3"/>
      <c r="P1312" s="30"/>
      <c r="Q1312" s="30"/>
      <c r="R1312" s="35"/>
      <c r="S1312" s="35"/>
      <c r="T1312" s="35"/>
      <c r="U1312" s="35"/>
      <c r="V1312" s="35"/>
      <c r="W1312" s="35"/>
      <c r="X1312" s="35"/>
      <c r="Y1312" s="35"/>
      <c r="Z1312" s="35"/>
      <c r="AA1312" s="35"/>
      <c r="AB1312" s="1"/>
    </row>
    <row r="1313" spans="1:28" s="34" customFormat="1">
      <c r="A1313" s="38"/>
      <c r="B1313" s="3"/>
      <c r="C1313" s="3"/>
      <c r="P1313" s="30"/>
      <c r="Q1313" s="30"/>
      <c r="R1313" s="35"/>
      <c r="S1313" s="35"/>
      <c r="T1313" s="35"/>
      <c r="U1313" s="35"/>
      <c r="V1313" s="35"/>
      <c r="W1313" s="35"/>
      <c r="X1313" s="35"/>
      <c r="Y1313" s="35"/>
      <c r="Z1313" s="35"/>
      <c r="AA1313" s="35"/>
      <c r="AB1313" s="1"/>
    </row>
    <row r="1314" spans="1:28" s="34" customFormat="1">
      <c r="A1314" s="38"/>
      <c r="B1314" s="3"/>
      <c r="C1314" s="3"/>
      <c r="P1314" s="30"/>
      <c r="Q1314" s="30"/>
      <c r="R1314" s="35"/>
      <c r="S1314" s="35"/>
      <c r="T1314" s="35"/>
      <c r="U1314" s="35"/>
      <c r="V1314" s="35"/>
      <c r="W1314" s="35"/>
      <c r="X1314" s="35"/>
      <c r="Y1314" s="35"/>
      <c r="Z1314" s="35"/>
      <c r="AA1314" s="35"/>
      <c r="AB1314" s="1"/>
    </row>
    <row r="1315" spans="1:28" s="34" customFormat="1">
      <c r="A1315" s="38"/>
      <c r="B1315" s="3"/>
      <c r="C1315" s="3"/>
      <c r="P1315" s="30"/>
      <c r="Q1315" s="30"/>
      <c r="R1315" s="35"/>
      <c r="S1315" s="35"/>
      <c r="T1315" s="35"/>
      <c r="U1315" s="35"/>
      <c r="V1315" s="35"/>
      <c r="W1315" s="35"/>
      <c r="X1315" s="35"/>
      <c r="Y1315" s="35"/>
      <c r="Z1315" s="35"/>
      <c r="AA1315" s="35"/>
      <c r="AB1315" s="1"/>
    </row>
    <row r="1316" spans="1:28" s="34" customFormat="1">
      <c r="A1316" s="38"/>
      <c r="B1316" s="3"/>
      <c r="C1316" s="3"/>
      <c r="P1316" s="30"/>
      <c r="Q1316" s="30"/>
      <c r="R1316" s="35"/>
      <c r="S1316" s="35"/>
      <c r="T1316" s="35"/>
      <c r="U1316" s="35"/>
      <c r="V1316" s="35"/>
      <c r="W1316" s="35"/>
      <c r="X1316" s="35"/>
      <c r="Y1316" s="35"/>
      <c r="Z1316" s="35"/>
      <c r="AA1316" s="35"/>
      <c r="AB1316" s="1"/>
    </row>
    <row r="1317" spans="1:28" s="34" customFormat="1">
      <c r="A1317" s="38"/>
      <c r="B1317" s="3"/>
      <c r="C1317" s="3"/>
      <c r="P1317" s="30"/>
      <c r="Q1317" s="30"/>
      <c r="R1317" s="35"/>
      <c r="S1317" s="35"/>
      <c r="T1317" s="35"/>
      <c r="U1317" s="35"/>
      <c r="V1317" s="35"/>
      <c r="W1317" s="35"/>
      <c r="X1317" s="35"/>
      <c r="Y1317" s="35"/>
      <c r="Z1317" s="35"/>
      <c r="AA1317" s="35"/>
      <c r="AB1317" s="1"/>
    </row>
    <row r="1318" spans="1:28" s="34" customFormat="1">
      <c r="A1318" s="38"/>
      <c r="B1318" s="3"/>
      <c r="C1318" s="3"/>
      <c r="P1318" s="30"/>
      <c r="Q1318" s="30"/>
      <c r="R1318" s="35"/>
      <c r="S1318" s="35"/>
      <c r="T1318" s="35"/>
      <c r="U1318" s="35"/>
      <c r="V1318" s="35"/>
      <c r="W1318" s="35"/>
      <c r="X1318" s="35"/>
      <c r="Y1318" s="35"/>
      <c r="Z1318" s="35"/>
      <c r="AA1318" s="35"/>
      <c r="AB1318" s="1"/>
    </row>
    <row r="1319" spans="1:28" s="34" customFormat="1">
      <c r="A1319" s="38"/>
      <c r="B1319" s="3"/>
      <c r="C1319" s="3"/>
      <c r="P1319" s="30"/>
      <c r="Q1319" s="30"/>
      <c r="R1319" s="35"/>
      <c r="S1319" s="35"/>
      <c r="T1319" s="35"/>
      <c r="U1319" s="35"/>
      <c r="V1319" s="35"/>
      <c r="W1319" s="35"/>
      <c r="X1319" s="35"/>
      <c r="Y1319" s="35"/>
      <c r="Z1319" s="35"/>
      <c r="AA1319" s="35"/>
      <c r="AB1319" s="1"/>
    </row>
    <row r="1320" spans="1:28" s="34" customFormat="1">
      <c r="A1320" s="38"/>
      <c r="B1320" s="3"/>
      <c r="C1320" s="3"/>
      <c r="P1320" s="30"/>
      <c r="Q1320" s="30"/>
      <c r="R1320" s="35"/>
      <c r="S1320" s="35"/>
      <c r="T1320" s="35"/>
      <c r="U1320" s="35"/>
      <c r="V1320" s="35"/>
      <c r="W1320" s="35"/>
      <c r="X1320" s="35"/>
      <c r="Y1320" s="35"/>
      <c r="Z1320" s="35"/>
      <c r="AA1320" s="35"/>
      <c r="AB1320" s="1"/>
    </row>
    <row r="1321" spans="1:28" s="34" customFormat="1">
      <c r="A1321" s="38"/>
      <c r="B1321" s="3"/>
      <c r="C1321" s="3"/>
      <c r="P1321" s="30"/>
      <c r="Q1321" s="30"/>
      <c r="R1321" s="35"/>
      <c r="S1321" s="35"/>
      <c r="T1321" s="35"/>
      <c r="U1321" s="35"/>
      <c r="V1321" s="35"/>
      <c r="W1321" s="35"/>
      <c r="X1321" s="35"/>
      <c r="Y1321" s="35"/>
      <c r="Z1321" s="35"/>
      <c r="AA1321" s="35"/>
      <c r="AB1321" s="1"/>
    </row>
    <row r="1322" spans="1:28" s="34" customFormat="1">
      <c r="A1322" s="38"/>
      <c r="B1322" s="3"/>
      <c r="C1322" s="3"/>
      <c r="P1322" s="30"/>
      <c r="Q1322" s="30"/>
      <c r="R1322" s="35"/>
      <c r="S1322" s="35"/>
      <c r="T1322" s="35"/>
      <c r="U1322" s="35"/>
      <c r="V1322" s="35"/>
      <c r="W1322" s="35"/>
      <c r="X1322" s="35"/>
      <c r="Y1322" s="35"/>
      <c r="Z1322" s="35"/>
      <c r="AA1322" s="35"/>
      <c r="AB1322" s="1"/>
    </row>
    <row r="1323" spans="1:28" s="34" customFormat="1">
      <c r="A1323" s="38"/>
      <c r="B1323" s="3"/>
      <c r="C1323" s="3"/>
      <c r="P1323" s="30"/>
      <c r="Q1323" s="30"/>
      <c r="R1323" s="35"/>
      <c r="S1323" s="35"/>
      <c r="T1323" s="35"/>
      <c r="U1323" s="35"/>
      <c r="V1323" s="35"/>
      <c r="W1323" s="35"/>
      <c r="X1323" s="35"/>
      <c r="Y1323" s="35"/>
      <c r="Z1323" s="35"/>
      <c r="AA1323" s="35"/>
      <c r="AB1323" s="1"/>
    </row>
    <row r="1324" spans="1:28" s="34" customFormat="1">
      <c r="A1324" s="38"/>
      <c r="B1324" s="3"/>
      <c r="C1324" s="3"/>
      <c r="P1324" s="30"/>
      <c r="Q1324" s="30"/>
      <c r="R1324" s="35"/>
      <c r="S1324" s="35"/>
      <c r="T1324" s="35"/>
      <c r="U1324" s="35"/>
      <c r="V1324" s="35"/>
      <c r="W1324" s="35"/>
      <c r="X1324" s="35"/>
      <c r="Y1324" s="35"/>
      <c r="Z1324" s="35"/>
      <c r="AA1324" s="35"/>
      <c r="AB1324" s="1"/>
    </row>
    <row r="1325" spans="1:28" s="34" customFormat="1">
      <c r="A1325" s="38"/>
      <c r="B1325" s="3"/>
      <c r="C1325" s="3"/>
      <c r="P1325" s="30"/>
      <c r="Q1325" s="30"/>
      <c r="R1325" s="35"/>
      <c r="S1325" s="35"/>
      <c r="T1325" s="35"/>
      <c r="U1325" s="35"/>
      <c r="V1325" s="35"/>
      <c r="W1325" s="35"/>
      <c r="X1325" s="35"/>
      <c r="Y1325" s="35"/>
      <c r="Z1325" s="35"/>
      <c r="AA1325" s="35"/>
      <c r="AB1325" s="1"/>
    </row>
    <row r="1326" spans="1:28" s="34" customFormat="1">
      <c r="A1326" s="38"/>
      <c r="B1326" s="3"/>
      <c r="C1326" s="3"/>
      <c r="P1326" s="30"/>
      <c r="Q1326" s="30"/>
      <c r="R1326" s="35"/>
      <c r="S1326" s="35"/>
      <c r="T1326" s="35"/>
      <c r="U1326" s="35"/>
      <c r="V1326" s="35"/>
      <c r="W1326" s="35"/>
      <c r="X1326" s="35"/>
      <c r="Y1326" s="35"/>
      <c r="Z1326" s="35"/>
      <c r="AA1326" s="35"/>
      <c r="AB1326" s="1"/>
    </row>
    <row r="1327" spans="1:28" s="34" customFormat="1">
      <c r="A1327" s="38"/>
      <c r="B1327" s="3"/>
      <c r="C1327" s="3"/>
      <c r="P1327" s="30"/>
      <c r="Q1327" s="30"/>
      <c r="R1327" s="35"/>
      <c r="S1327" s="35"/>
      <c r="T1327" s="35"/>
      <c r="U1327" s="35"/>
      <c r="V1327" s="35"/>
      <c r="W1327" s="35"/>
      <c r="X1327" s="35"/>
      <c r="Y1327" s="35"/>
      <c r="Z1327" s="35"/>
      <c r="AA1327" s="35"/>
      <c r="AB1327" s="1"/>
    </row>
    <row r="1328" spans="1:28" s="34" customFormat="1">
      <c r="A1328" s="38"/>
      <c r="B1328" s="3"/>
      <c r="C1328" s="3"/>
      <c r="P1328" s="30"/>
      <c r="Q1328" s="30"/>
      <c r="R1328" s="35"/>
      <c r="S1328" s="35"/>
      <c r="T1328" s="35"/>
      <c r="U1328" s="35"/>
      <c r="V1328" s="35"/>
      <c r="W1328" s="35"/>
      <c r="X1328" s="35"/>
      <c r="Y1328" s="35"/>
      <c r="Z1328" s="35"/>
      <c r="AA1328" s="35"/>
      <c r="AB1328" s="1"/>
    </row>
    <row r="1329" spans="1:28" s="34" customFormat="1">
      <c r="A1329" s="38"/>
      <c r="B1329" s="3"/>
      <c r="C1329" s="3"/>
      <c r="P1329" s="30"/>
      <c r="Q1329" s="30"/>
      <c r="R1329" s="35"/>
      <c r="S1329" s="35"/>
      <c r="T1329" s="35"/>
      <c r="U1329" s="35"/>
      <c r="V1329" s="35"/>
      <c r="W1329" s="35"/>
      <c r="X1329" s="35"/>
      <c r="Y1329" s="35"/>
      <c r="Z1329" s="35"/>
      <c r="AA1329" s="35"/>
      <c r="AB1329" s="1"/>
    </row>
    <row r="1330" spans="1:28" s="34" customFormat="1">
      <c r="A1330" s="38"/>
      <c r="B1330" s="3"/>
      <c r="C1330" s="3"/>
      <c r="P1330" s="30"/>
      <c r="Q1330" s="30"/>
      <c r="R1330" s="35"/>
      <c r="S1330" s="35"/>
      <c r="T1330" s="35"/>
      <c r="U1330" s="35"/>
      <c r="V1330" s="35"/>
      <c r="W1330" s="35"/>
      <c r="X1330" s="35"/>
      <c r="Y1330" s="35"/>
      <c r="Z1330" s="35"/>
      <c r="AA1330" s="35"/>
      <c r="AB1330" s="1"/>
    </row>
    <row r="1331" spans="1:28" s="34" customFormat="1">
      <c r="A1331" s="38"/>
      <c r="B1331" s="3"/>
      <c r="C1331" s="3"/>
      <c r="P1331" s="30"/>
      <c r="Q1331" s="30"/>
      <c r="R1331" s="35"/>
      <c r="S1331" s="35"/>
      <c r="T1331" s="35"/>
      <c r="U1331" s="35"/>
      <c r="V1331" s="35"/>
      <c r="W1331" s="35"/>
      <c r="X1331" s="35"/>
      <c r="Y1331" s="35"/>
      <c r="Z1331" s="35"/>
      <c r="AA1331" s="35"/>
      <c r="AB1331" s="1"/>
    </row>
    <row r="1332" spans="1:28" s="34" customFormat="1">
      <c r="A1332" s="38"/>
      <c r="B1332" s="3"/>
      <c r="C1332" s="3"/>
      <c r="P1332" s="30"/>
      <c r="Q1332" s="30"/>
      <c r="R1332" s="35"/>
      <c r="S1332" s="35"/>
      <c r="T1332" s="35"/>
      <c r="U1332" s="35"/>
      <c r="V1332" s="35"/>
      <c r="W1332" s="35"/>
      <c r="X1332" s="35"/>
      <c r="Y1332" s="35"/>
      <c r="Z1332" s="35"/>
      <c r="AA1332" s="35"/>
      <c r="AB1332" s="1"/>
    </row>
    <row r="1333" spans="1:28" s="34" customFormat="1">
      <c r="A1333" s="38"/>
      <c r="B1333" s="3"/>
      <c r="C1333" s="3"/>
      <c r="P1333" s="30"/>
      <c r="Q1333" s="30"/>
      <c r="R1333" s="35"/>
      <c r="S1333" s="35"/>
      <c r="T1333" s="35"/>
      <c r="U1333" s="35"/>
      <c r="V1333" s="35"/>
      <c r="W1333" s="35"/>
      <c r="X1333" s="35"/>
      <c r="Y1333" s="35"/>
      <c r="Z1333" s="35"/>
      <c r="AA1333" s="35"/>
      <c r="AB1333" s="1"/>
    </row>
    <row r="1334" spans="1:28" s="34" customFormat="1">
      <c r="A1334" s="38"/>
      <c r="B1334" s="3"/>
      <c r="C1334" s="3"/>
      <c r="P1334" s="30"/>
      <c r="Q1334" s="30"/>
      <c r="R1334" s="35"/>
      <c r="S1334" s="35"/>
      <c r="T1334" s="35"/>
      <c r="U1334" s="35"/>
      <c r="V1334" s="35"/>
      <c r="W1334" s="35"/>
      <c r="X1334" s="35"/>
      <c r="Y1334" s="35"/>
      <c r="Z1334" s="35"/>
      <c r="AA1334" s="35"/>
      <c r="AB1334" s="1"/>
    </row>
    <row r="1335" spans="1:28" s="34" customFormat="1">
      <c r="A1335" s="38"/>
      <c r="B1335" s="3"/>
      <c r="C1335" s="3"/>
      <c r="P1335" s="30"/>
      <c r="Q1335" s="30"/>
      <c r="R1335" s="35"/>
      <c r="S1335" s="35"/>
      <c r="T1335" s="35"/>
      <c r="U1335" s="35"/>
      <c r="V1335" s="35"/>
      <c r="W1335" s="35"/>
      <c r="X1335" s="35"/>
      <c r="Y1335" s="35"/>
      <c r="Z1335" s="35"/>
      <c r="AA1335" s="35"/>
      <c r="AB1335" s="1"/>
    </row>
    <row r="1336" spans="1:28" s="34" customFormat="1">
      <c r="A1336" s="38"/>
      <c r="B1336" s="3"/>
      <c r="C1336" s="3"/>
      <c r="P1336" s="30"/>
      <c r="Q1336" s="30"/>
      <c r="R1336" s="35"/>
      <c r="S1336" s="35"/>
      <c r="T1336" s="35"/>
      <c r="U1336" s="35"/>
      <c r="V1336" s="35"/>
      <c r="W1336" s="35"/>
      <c r="X1336" s="35"/>
      <c r="Y1336" s="35"/>
      <c r="Z1336" s="35"/>
      <c r="AA1336" s="35"/>
      <c r="AB1336" s="1"/>
    </row>
    <row r="1337" spans="1:28" s="34" customFormat="1">
      <c r="A1337" s="38"/>
      <c r="B1337" s="3"/>
      <c r="C1337" s="3"/>
      <c r="P1337" s="30"/>
      <c r="Q1337" s="30"/>
      <c r="R1337" s="35"/>
      <c r="S1337" s="35"/>
      <c r="T1337" s="35"/>
      <c r="U1337" s="35"/>
      <c r="V1337" s="35"/>
      <c r="W1337" s="35"/>
      <c r="X1337" s="35"/>
      <c r="Y1337" s="35"/>
      <c r="Z1337" s="35"/>
      <c r="AA1337" s="35"/>
      <c r="AB1337" s="1"/>
    </row>
    <row r="1338" spans="1:28" s="34" customFormat="1">
      <c r="A1338" s="38"/>
      <c r="B1338" s="3"/>
      <c r="C1338" s="3"/>
      <c r="P1338" s="30"/>
      <c r="Q1338" s="30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1"/>
    </row>
    <row r="1339" spans="1:28" s="34" customFormat="1">
      <c r="A1339" s="38"/>
      <c r="B1339" s="3"/>
      <c r="C1339" s="3"/>
      <c r="P1339" s="30"/>
      <c r="Q1339" s="30"/>
      <c r="R1339" s="35"/>
      <c r="S1339" s="35"/>
      <c r="T1339" s="35"/>
      <c r="U1339" s="35"/>
      <c r="V1339" s="35"/>
      <c r="W1339" s="35"/>
      <c r="X1339" s="35"/>
      <c r="Y1339" s="35"/>
      <c r="Z1339" s="35"/>
      <c r="AA1339" s="35"/>
      <c r="AB1339" s="1"/>
    </row>
    <row r="1340" spans="1:28" s="34" customFormat="1">
      <c r="A1340" s="38"/>
      <c r="B1340" s="3"/>
      <c r="C1340" s="3"/>
      <c r="P1340" s="30"/>
      <c r="Q1340" s="30"/>
      <c r="R1340" s="35"/>
      <c r="S1340" s="35"/>
      <c r="T1340" s="35"/>
      <c r="U1340" s="35"/>
      <c r="V1340" s="35"/>
      <c r="W1340" s="35"/>
      <c r="X1340" s="35"/>
      <c r="Y1340" s="35"/>
      <c r="Z1340" s="35"/>
      <c r="AA1340" s="35"/>
      <c r="AB1340" s="1"/>
    </row>
    <row r="1341" spans="1:28" s="34" customFormat="1">
      <c r="A1341" s="38"/>
      <c r="B1341" s="3"/>
      <c r="C1341" s="3"/>
      <c r="P1341" s="30"/>
      <c r="Q1341" s="30"/>
      <c r="R1341" s="35"/>
      <c r="S1341" s="35"/>
      <c r="T1341" s="35"/>
      <c r="U1341" s="35"/>
      <c r="V1341" s="35"/>
      <c r="W1341" s="35"/>
      <c r="X1341" s="35"/>
      <c r="Y1341" s="35"/>
      <c r="Z1341" s="35"/>
      <c r="AA1341" s="35"/>
      <c r="AB1341" s="1"/>
    </row>
    <row r="1342" spans="1:28" s="34" customFormat="1">
      <c r="A1342" s="38"/>
      <c r="B1342" s="3"/>
      <c r="C1342" s="3"/>
      <c r="P1342" s="30"/>
      <c r="Q1342" s="30"/>
      <c r="R1342" s="35"/>
      <c r="S1342" s="35"/>
      <c r="T1342" s="35"/>
      <c r="U1342" s="35"/>
      <c r="V1342" s="35"/>
      <c r="W1342" s="35"/>
      <c r="X1342" s="35"/>
      <c r="Y1342" s="35"/>
      <c r="Z1342" s="35"/>
      <c r="AA1342" s="35"/>
      <c r="AB1342" s="1"/>
    </row>
    <row r="1343" spans="1:28" s="34" customFormat="1">
      <c r="A1343" s="38"/>
      <c r="B1343" s="3"/>
      <c r="C1343" s="3"/>
      <c r="P1343" s="30"/>
      <c r="Q1343" s="30"/>
      <c r="R1343" s="35"/>
      <c r="S1343" s="35"/>
      <c r="T1343" s="35"/>
      <c r="U1343" s="35"/>
      <c r="V1343" s="35"/>
      <c r="W1343" s="35"/>
      <c r="X1343" s="35"/>
      <c r="Y1343" s="35"/>
      <c r="Z1343" s="35"/>
      <c r="AA1343" s="35"/>
      <c r="AB1343" s="1"/>
    </row>
    <row r="1344" spans="1:28" s="34" customFormat="1">
      <c r="A1344" s="38"/>
      <c r="B1344" s="3"/>
      <c r="C1344" s="3"/>
      <c r="P1344" s="30"/>
      <c r="Q1344" s="30"/>
      <c r="R1344" s="35"/>
      <c r="S1344" s="35"/>
      <c r="T1344" s="35"/>
      <c r="U1344" s="35"/>
      <c r="V1344" s="35"/>
      <c r="W1344" s="35"/>
      <c r="X1344" s="35"/>
      <c r="Y1344" s="35"/>
      <c r="Z1344" s="35"/>
      <c r="AA1344" s="35"/>
      <c r="AB1344" s="1"/>
    </row>
    <row r="1345" spans="1:28" s="34" customFormat="1">
      <c r="A1345" s="38"/>
      <c r="B1345" s="3"/>
      <c r="C1345" s="3"/>
      <c r="P1345" s="30"/>
      <c r="Q1345" s="30"/>
      <c r="R1345" s="35"/>
      <c r="S1345" s="35"/>
      <c r="T1345" s="35"/>
      <c r="U1345" s="35"/>
      <c r="V1345" s="35"/>
      <c r="W1345" s="35"/>
      <c r="X1345" s="35"/>
      <c r="Y1345" s="35"/>
      <c r="Z1345" s="35"/>
      <c r="AA1345" s="35"/>
      <c r="AB1345" s="1"/>
    </row>
    <row r="1346" spans="1:28" s="34" customFormat="1">
      <c r="A1346" s="38"/>
      <c r="B1346" s="3"/>
      <c r="C1346" s="3"/>
      <c r="P1346" s="30"/>
      <c r="Q1346" s="30"/>
      <c r="R1346" s="35"/>
      <c r="S1346" s="35"/>
      <c r="T1346" s="35"/>
      <c r="U1346" s="35"/>
      <c r="V1346" s="35"/>
      <c r="W1346" s="35"/>
      <c r="X1346" s="35"/>
      <c r="Y1346" s="35"/>
      <c r="Z1346" s="35"/>
      <c r="AA1346" s="35"/>
      <c r="AB1346" s="1"/>
    </row>
    <row r="1347" spans="1:28" s="34" customFormat="1">
      <c r="A1347" s="38"/>
      <c r="B1347" s="3"/>
      <c r="C1347" s="3"/>
      <c r="P1347" s="30"/>
      <c r="Q1347" s="30"/>
      <c r="R1347" s="35"/>
      <c r="S1347" s="35"/>
      <c r="T1347" s="35"/>
      <c r="U1347" s="35"/>
      <c r="V1347" s="35"/>
      <c r="W1347" s="35"/>
      <c r="X1347" s="35"/>
      <c r="Y1347" s="35"/>
      <c r="Z1347" s="35"/>
      <c r="AA1347" s="35"/>
      <c r="AB1347" s="1"/>
    </row>
    <row r="1348" spans="1:28" s="34" customFormat="1">
      <c r="A1348" s="38"/>
      <c r="B1348" s="3"/>
      <c r="C1348" s="3"/>
      <c r="P1348" s="30"/>
      <c r="Q1348" s="30"/>
      <c r="R1348" s="35"/>
      <c r="S1348" s="35"/>
      <c r="T1348" s="35"/>
      <c r="U1348" s="35"/>
      <c r="V1348" s="35"/>
      <c r="W1348" s="35"/>
      <c r="X1348" s="35"/>
      <c r="Y1348" s="35"/>
      <c r="Z1348" s="35"/>
      <c r="AA1348" s="35"/>
      <c r="AB1348" s="1"/>
    </row>
    <row r="1349" spans="1:28" s="34" customFormat="1">
      <c r="A1349" s="38"/>
      <c r="B1349" s="3"/>
      <c r="C1349" s="3"/>
      <c r="P1349" s="30"/>
      <c r="Q1349" s="30"/>
      <c r="R1349" s="35"/>
      <c r="S1349" s="35"/>
      <c r="T1349" s="35"/>
      <c r="U1349" s="35"/>
      <c r="V1349" s="35"/>
      <c r="W1349" s="35"/>
      <c r="X1349" s="35"/>
      <c r="Y1349" s="35"/>
      <c r="Z1349" s="35"/>
      <c r="AA1349" s="35"/>
      <c r="AB1349" s="1"/>
    </row>
    <row r="1350" spans="1:28" s="34" customFormat="1">
      <c r="A1350" s="38"/>
      <c r="B1350" s="3"/>
      <c r="C1350" s="3"/>
      <c r="P1350" s="30"/>
      <c r="Q1350" s="30"/>
      <c r="R1350" s="35"/>
      <c r="S1350" s="35"/>
      <c r="T1350" s="35"/>
      <c r="U1350" s="35"/>
      <c r="V1350" s="35"/>
      <c r="W1350" s="35"/>
      <c r="X1350" s="35"/>
      <c r="Y1350" s="35"/>
      <c r="Z1350" s="35"/>
      <c r="AA1350" s="35"/>
      <c r="AB1350" s="1"/>
    </row>
    <row r="1351" spans="1:28" s="34" customFormat="1">
      <c r="A1351" s="38"/>
      <c r="B1351" s="3"/>
      <c r="C1351" s="3"/>
      <c r="P1351" s="30"/>
      <c r="Q1351" s="30"/>
      <c r="R1351" s="35"/>
      <c r="S1351" s="35"/>
      <c r="T1351" s="35"/>
      <c r="U1351" s="35"/>
      <c r="V1351" s="35"/>
      <c r="W1351" s="35"/>
      <c r="X1351" s="35"/>
      <c r="Y1351" s="35"/>
      <c r="Z1351" s="35"/>
      <c r="AA1351" s="35"/>
      <c r="AB1351" s="1"/>
    </row>
    <row r="1352" spans="1:28" s="34" customFormat="1">
      <c r="A1352" s="38"/>
      <c r="B1352" s="3"/>
      <c r="C1352" s="3"/>
      <c r="P1352" s="30"/>
      <c r="Q1352" s="30"/>
      <c r="R1352" s="35"/>
      <c r="S1352" s="35"/>
      <c r="T1352" s="35"/>
      <c r="U1352" s="35"/>
      <c r="V1352" s="35"/>
      <c r="W1352" s="35"/>
      <c r="X1352" s="35"/>
      <c r="Y1352" s="35"/>
      <c r="Z1352" s="35"/>
      <c r="AA1352" s="35"/>
      <c r="AB1352" s="1"/>
    </row>
    <row r="1353" spans="1:28" s="34" customFormat="1">
      <c r="A1353" s="38"/>
      <c r="B1353" s="3"/>
      <c r="C1353" s="3"/>
      <c r="P1353" s="30"/>
      <c r="Q1353" s="30"/>
      <c r="R1353" s="35"/>
      <c r="S1353" s="35"/>
      <c r="T1353" s="35"/>
      <c r="U1353" s="35"/>
      <c r="V1353" s="35"/>
      <c r="W1353" s="35"/>
      <c r="X1353" s="35"/>
      <c r="Y1353" s="35"/>
      <c r="Z1353" s="35"/>
      <c r="AA1353" s="35"/>
      <c r="AB1353" s="1"/>
    </row>
    <row r="1354" spans="1:28" s="34" customFormat="1">
      <c r="A1354" s="38"/>
      <c r="B1354" s="3"/>
      <c r="C1354" s="3"/>
      <c r="P1354" s="30"/>
      <c r="Q1354" s="30"/>
      <c r="R1354" s="35"/>
      <c r="S1354" s="35"/>
      <c r="T1354" s="35"/>
      <c r="U1354" s="35"/>
      <c r="V1354" s="35"/>
      <c r="W1354" s="35"/>
      <c r="X1354" s="35"/>
      <c r="Y1354" s="35"/>
      <c r="Z1354" s="35"/>
      <c r="AA1354" s="35"/>
      <c r="AB1354" s="1"/>
    </row>
    <row r="1355" spans="1:28" s="34" customFormat="1">
      <c r="A1355" s="38"/>
      <c r="B1355" s="3"/>
      <c r="C1355" s="3"/>
      <c r="P1355" s="30"/>
      <c r="Q1355" s="30"/>
      <c r="R1355" s="35"/>
      <c r="S1355" s="35"/>
      <c r="T1355" s="35"/>
      <c r="U1355" s="35"/>
      <c r="V1355" s="35"/>
      <c r="W1355" s="35"/>
      <c r="X1355" s="35"/>
      <c r="Y1355" s="35"/>
      <c r="Z1355" s="35"/>
      <c r="AA1355" s="35"/>
      <c r="AB1355" s="1"/>
    </row>
    <row r="1356" spans="1:28" s="34" customFormat="1">
      <c r="A1356" s="38"/>
      <c r="B1356" s="3"/>
      <c r="C1356" s="3"/>
      <c r="P1356" s="30"/>
      <c r="Q1356" s="30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1"/>
    </row>
    <row r="1357" spans="1:28" s="34" customFormat="1">
      <c r="A1357" s="38"/>
      <c r="B1357" s="3"/>
      <c r="C1357" s="3"/>
      <c r="P1357" s="30"/>
      <c r="Q1357" s="30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1"/>
    </row>
    <row r="1358" spans="1:28" s="34" customFormat="1">
      <c r="A1358" s="38"/>
      <c r="B1358" s="3"/>
      <c r="C1358" s="3"/>
      <c r="P1358" s="30"/>
      <c r="Q1358" s="30"/>
      <c r="R1358" s="35"/>
      <c r="S1358" s="35"/>
      <c r="T1358" s="35"/>
      <c r="U1358" s="35"/>
      <c r="V1358" s="35"/>
      <c r="W1358" s="35"/>
      <c r="X1358" s="35"/>
      <c r="Y1358" s="35"/>
      <c r="Z1358" s="35"/>
      <c r="AA1358" s="35"/>
      <c r="AB1358" s="1"/>
    </row>
    <row r="1359" spans="1:28" s="34" customFormat="1">
      <c r="A1359" s="38"/>
      <c r="B1359" s="3"/>
      <c r="C1359" s="3"/>
      <c r="P1359" s="30"/>
      <c r="Q1359" s="30"/>
      <c r="R1359" s="35"/>
      <c r="S1359" s="35"/>
      <c r="T1359" s="35"/>
      <c r="U1359" s="35"/>
      <c r="V1359" s="35"/>
      <c r="W1359" s="35"/>
      <c r="X1359" s="35"/>
      <c r="Y1359" s="35"/>
      <c r="Z1359" s="35"/>
      <c r="AA1359" s="35"/>
      <c r="AB1359" s="1"/>
    </row>
    <row r="1360" spans="1:28" s="34" customFormat="1">
      <c r="A1360" s="38"/>
      <c r="B1360" s="3"/>
      <c r="C1360" s="3"/>
      <c r="P1360" s="30"/>
      <c r="Q1360" s="30"/>
      <c r="R1360" s="35"/>
      <c r="S1360" s="35"/>
      <c r="T1360" s="35"/>
      <c r="U1360" s="35"/>
      <c r="V1360" s="35"/>
      <c r="W1360" s="35"/>
      <c r="X1360" s="35"/>
      <c r="Y1360" s="35"/>
      <c r="Z1360" s="35"/>
      <c r="AA1360" s="35"/>
      <c r="AB1360" s="1"/>
    </row>
    <row r="1361" spans="1:28" s="34" customFormat="1">
      <c r="A1361" s="38"/>
      <c r="B1361" s="3"/>
      <c r="C1361" s="3"/>
      <c r="P1361" s="30"/>
      <c r="Q1361" s="30"/>
      <c r="R1361" s="35"/>
      <c r="S1361" s="35"/>
      <c r="T1361" s="35"/>
      <c r="U1361" s="35"/>
      <c r="V1361" s="35"/>
      <c r="W1361" s="35"/>
      <c r="X1361" s="35"/>
      <c r="Y1361" s="35"/>
      <c r="Z1361" s="35"/>
      <c r="AA1361" s="35"/>
      <c r="AB1361" s="1"/>
    </row>
    <row r="1362" spans="1:28" s="34" customFormat="1">
      <c r="A1362" s="38"/>
      <c r="B1362" s="3"/>
      <c r="C1362" s="3"/>
      <c r="P1362" s="30"/>
      <c r="Q1362" s="30"/>
      <c r="R1362" s="35"/>
      <c r="S1362" s="35"/>
      <c r="T1362" s="35"/>
      <c r="U1362" s="35"/>
      <c r="V1362" s="35"/>
      <c r="W1362" s="35"/>
      <c r="X1362" s="35"/>
      <c r="Y1362" s="35"/>
      <c r="Z1362" s="35"/>
      <c r="AA1362" s="35"/>
      <c r="AB1362" s="1"/>
    </row>
    <row r="1363" spans="1:28" s="34" customFormat="1">
      <c r="A1363" s="38"/>
      <c r="B1363" s="3"/>
      <c r="C1363" s="3"/>
      <c r="P1363" s="30"/>
      <c r="Q1363" s="30"/>
      <c r="R1363" s="35"/>
      <c r="S1363" s="35"/>
      <c r="T1363" s="35"/>
      <c r="U1363" s="35"/>
      <c r="V1363" s="35"/>
      <c r="W1363" s="35"/>
      <c r="X1363" s="35"/>
      <c r="Y1363" s="35"/>
      <c r="Z1363" s="35"/>
      <c r="AA1363" s="35"/>
      <c r="AB1363" s="1"/>
    </row>
    <row r="1364" spans="1:28" s="34" customFormat="1">
      <c r="A1364" s="38"/>
      <c r="B1364" s="3"/>
      <c r="C1364" s="3"/>
      <c r="P1364" s="30"/>
      <c r="Q1364" s="30"/>
      <c r="R1364" s="35"/>
      <c r="S1364" s="35"/>
      <c r="T1364" s="35"/>
      <c r="U1364" s="35"/>
      <c r="V1364" s="35"/>
      <c r="W1364" s="35"/>
      <c r="X1364" s="35"/>
      <c r="Y1364" s="35"/>
      <c r="Z1364" s="35"/>
      <c r="AA1364" s="35"/>
      <c r="AB1364" s="1"/>
    </row>
    <row r="1365" spans="1:28" s="34" customFormat="1">
      <c r="A1365" s="38"/>
      <c r="B1365" s="3"/>
      <c r="C1365" s="3"/>
      <c r="P1365" s="30"/>
      <c r="Q1365" s="30"/>
      <c r="R1365" s="35"/>
      <c r="S1365" s="35"/>
      <c r="T1365" s="35"/>
      <c r="U1365" s="35"/>
      <c r="V1365" s="35"/>
      <c r="W1365" s="35"/>
      <c r="X1365" s="35"/>
      <c r="Y1365" s="35"/>
      <c r="Z1365" s="35"/>
      <c r="AA1365" s="35"/>
      <c r="AB1365" s="1"/>
    </row>
    <row r="1366" spans="1:28" s="34" customFormat="1">
      <c r="A1366" s="38"/>
      <c r="B1366" s="3"/>
      <c r="C1366" s="3"/>
      <c r="P1366" s="30"/>
      <c r="Q1366" s="30"/>
      <c r="R1366" s="35"/>
      <c r="S1366" s="35"/>
      <c r="T1366" s="35"/>
      <c r="U1366" s="35"/>
      <c r="V1366" s="35"/>
      <c r="W1366" s="35"/>
      <c r="X1366" s="35"/>
      <c r="Y1366" s="35"/>
      <c r="Z1366" s="35"/>
      <c r="AA1366" s="35"/>
      <c r="AB1366" s="1"/>
    </row>
    <row r="1367" spans="1:28" s="34" customFormat="1">
      <c r="A1367" s="38"/>
      <c r="B1367" s="3"/>
      <c r="C1367" s="3"/>
      <c r="P1367" s="30"/>
      <c r="Q1367" s="30"/>
      <c r="R1367" s="35"/>
      <c r="S1367" s="35"/>
      <c r="T1367" s="35"/>
      <c r="U1367" s="35"/>
      <c r="V1367" s="35"/>
      <c r="W1367" s="35"/>
      <c r="X1367" s="35"/>
      <c r="Y1367" s="35"/>
      <c r="Z1367" s="35"/>
      <c r="AA1367" s="35"/>
      <c r="AB1367" s="1"/>
    </row>
    <row r="1368" spans="1:28" s="34" customFormat="1">
      <c r="A1368" s="38"/>
      <c r="B1368" s="3"/>
      <c r="C1368" s="3"/>
      <c r="P1368" s="30"/>
      <c r="Q1368" s="30"/>
      <c r="R1368" s="35"/>
      <c r="S1368" s="35"/>
      <c r="T1368" s="35"/>
      <c r="U1368" s="35"/>
      <c r="V1368" s="35"/>
      <c r="W1368" s="35"/>
      <c r="X1368" s="35"/>
      <c r="Y1368" s="35"/>
      <c r="Z1368" s="35"/>
      <c r="AA1368" s="35"/>
      <c r="AB1368" s="1"/>
    </row>
    <row r="1369" spans="1:28" s="34" customFormat="1">
      <c r="A1369" s="38"/>
      <c r="B1369" s="3"/>
      <c r="C1369" s="3"/>
      <c r="P1369" s="30"/>
      <c r="Q1369" s="30"/>
      <c r="R1369" s="35"/>
      <c r="S1369" s="35"/>
      <c r="T1369" s="35"/>
      <c r="U1369" s="35"/>
      <c r="V1369" s="35"/>
      <c r="W1369" s="35"/>
      <c r="X1369" s="35"/>
      <c r="Y1369" s="35"/>
      <c r="Z1369" s="35"/>
      <c r="AA1369" s="35"/>
      <c r="AB1369" s="1"/>
    </row>
    <row r="1370" spans="1:28" s="34" customFormat="1">
      <c r="A1370" s="38"/>
      <c r="B1370" s="3"/>
      <c r="C1370" s="3"/>
      <c r="P1370" s="30"/>
      <c r="Q1370" s="30"/>
      <c r="R1370" s="35"/>
      <c r="S1370" s="35"/>
      <c r="T1370" s="35"/>
      <c r="U1370" s="35"/>
      <c r="V1370" s="35"/>
      <c r="W1370" s="35"/>
      <c r="X1370" s="35"/>
      <c r="Y1370" s="35"/>
      <c r="Z1370" s="35"/>
      <c r="AA1370" s="35"/>
      <c r="AB1370" s="1"/>
    </row>
    <row r="1371" spans="1:28" s="34" customFormat="1">
      <c r="A1371" s="38"/>
      <c r="B1371" s="3"/>
      <c r="C1371" s="3"/>
      <c r="P1371" s="30"/>
      <c r="Q1371" s="30"/>
      <c r="R1371" s="35"/>
      <c r="S1371" s="35"/>
      <c r="T1371" s="35"/>
      <c r="U1371" s="35"/>
      <c r="V1371" s="35"/>
      <c r="W1371" s="35"/>
      <c r="X1371" s="35"/>
      <c r="Y1371" s="35"/>
      <c r="Z1371" s="35"/>
      <c r="AA1371" s="35"/>
      <c r="AB1371" s="1"/>
    </row>
    <row r="1372" spans="1:28" s="34" customFormat="1">
      <c r="A1372" s="38"/>
      <c r="B1372" s="3"/>
      <c r="C1372" s="3"/>
      <c r="P1372" s="30"/>
      <c r="Q1372" s="30"/>
      <c r="R1372" s="35"/>
      <c r="S1372" s="35"/>
      <c r="T1372" s="35"/>
      <c r="U1372" s="35"/>
      <c r="V1372" s="35"/>
      <c r="W1372" s="35"/>
      <c r="X1372" s="35"/>
      <c r="Y1372" s="35"/>
      <c r="Z1372" s="35"/>
      <c r="AA1372" s="35"/>
      <c r="AB1372" s="1"/>
    </row>
    <row r="1373" spans="1:28" s="34" customFormat="1">
      <c r="A1373" s="38"/>
      <c r="B1373" s="3"/>
      <c r="C1373" s="3"/>
      <c r="P1373" s="30"/>
      <c r="Q1373" s="30"/>
      <c r="R1373" s="35"/>
      <c r="S1373" s="35"/>
      <c r="T1373" s="35"/>
      <c r="U1373" s="35"/>
      <c r="V1373" s="35"/>
      <c r="W1373" s="35"/>
      <c r="X1373" s="35"/>
      <c r="Y1373" s="35"/>
      <c r="Z1373" s="35"/>
      <c r="AA1373" s="35"/>
      <c r="AB1373" s="1"/>
    </row>
    <row r="1374" spans="1:28" s="34" customFormat="1">
      <c r="A1374" s="38"/>
      <c r="B1374" s="3"/>
      <c r="C1374" s="3"/>
      <c r="P1374" s="30"/>
      <c r="Q1374" s="30"/>
      <c r="R1374" s="35"/>
      <c r="S1374" s="35"/>
      <c r="T1374" s="35"/>
      <c r="U1374" s="35"/>
      <c r="V1374" s="35"/>
      <c r="W1374" s="35"/>
      <c r="X1374" s="35"/>
      <c r="Y1374" s="35"/>
      <c r="Z1374" s="35"/>
      <c r="AA1374" s="35"/>
      <c r="AB1374" s="1"/>
    </row>
    <row r="1375" spans="1:28" s="34" customFormat="1">
      <c r="A1375" s="38"/>
      <c r="B1375" s="3"/>
      <c r="C1375" s="3"/>
      <c r="P1375" s="30"/>
      <c r="Q1375" s="30"/>
      <c r="R1375" s="35"/>
      <c r="S1375" s="35"/>
      <c r="T1375" s="35"/>
      <c r="U1375" s="35"/>
      <c r="V1375" s="35"/>
      <c r="W1375" s="35"/>
      <c r="X1375" s="35"/>
      <c r="Y1375" s="35"/>
      <c r="Z1375" s="35"/>
      <c r="AA1375" s="35"/>
      <c r="AB1375" s="1"/>
    </row>
    <row r="1376" spans="1:28" s="34" customFormat="1">
      <c r="A1376" s="38"/>
      <c r="B1376" s="3"/>
      <c r="C1376" s="3"/>
      <c r="P1376" s="30"/>
      <c r="Q1376" s="30"/>
      <c r="R1376" s="35"/>
      <c r="S1376" s="35"/>
      <c r="T1376" s="35"/>
      <c r="U1376" s="35"/>
      <c r="V1376" s="35"/>
      <c r="W1376" s="35"/>
      <c r="X1376" s="35"/>
      <c r="Y1376" s="35"/>
      <c r="Z1376" s="35"/>
      <c r="AA1376" s="35"/>
      <c r="AB1376" s="1"/>
    </row>
    <row r="1377" spans="1:28" s="34" customFormat="1">
      <c r="A1377" s="38"/>
      <c r="B1377" s="3"/>
      <c r="C1377" s="3"/>
      <c r="P1377" s="30"/>
      <c r="Q1377" s="30"/>
      <c r="R1377" s="35"/>
      <c r="S1377" s="35"/>
      <c r="T1377" s="35"/>
      <c r="U1377" s="35"/>
      <c r="V1377" s="35"/>
      <c r="W1377" s="35"/>
      <c r="X1377" s="35"/>
      <c r="Y1377" s="35"/>
      <c r="Z1377" s="35"/>
      <c r="AA1377" s="35"/>
      <c r="AB1377" s="1"/>
    </row>
    <row r="1378" spans="1:28" s="34" customFormat="1">
      <c r="A1378" s="38"/>
      <c r="B1378" s="3"/>
      <c r="C1378" s="3"/>
      <c r="P1378" s="30"/>
      <c r="Q1378" s="30"/>
      <c r="R1378" s="35"/>
      <c r="S1378" s="35"/>
      <c r="T1378" s="35"/>
      <c r="U1378" s="35"/>
      <c r="V1378" s="35"/>
      <c r="W1378" s="35"/>
      <c r="X1378" s="35"/>
      <c r="Y1378" s="35"/>
      <c r="Z1378" s="35"/>
      <c r="AA1378" s="35"/>
      <c r="AB1378" s="1"/>
    </row>
    <row r="1379" spans="1:28" s="34" customFormat="1">
      <c r="A1379" s="38"/>
      <c r="B1379" s="3"/>
      <c r="C1379" s="3"/>
      <c r="P1379" s="30"/>
      <c r="Q1379" s="30"/>
      <c r="R1379" s="35"/>
      <c r="S1379" s="35"/>
      <c r="T1379" s="35"/>
      <c r="U1379" s="35"/>
      <c r="V1379" s="35"/>
      <c r="W1379" s="35"/>
      <c r="X1379" s="35"/>
      <c r="Y1379" s="35"/>
      <c r="Z1379" s="35"/>
      <c r="AA1379" s="35"/>
      <c r="AB1379" s="1"/>
    </row>
    <row r="1380" spans="1:28" s="34" customFormat="1">
      <c r="A1380" s="38"/>
      <c r="B1380" s="3"/>
      <c r="C1380" s="3"/>
      <c r="P1380" s="30"/>
      <c r="Q1380" s="30"/>
      <c r="R1380" s="35"/>
      <c r="S1380" s="35"/>
      <c r="T1380" s="35"/>
      <c r="U1380" s="35"/>
      <c r="V1380" s="35"/>
      <c r="W1380" s="35"/>
      <c r="X1380" s="35"/>
      <c r="Y1380" s="35"/>
      <c r="Z1380" s="35"/>
      <c r="AA1380" s="35"/>
      <c r="AB1380" s="1"/>
    </row>
    <row r="1381" spans="1:28" s="34" customFormat="1">
      <c r="A1381" s="38"/>
      <c r="B1381" s="3"/>
      <c r="C1381" s="3"/>
      <c r="P1381" s="30"/>
      <c r="Q1381" s="30"/>
      <c r="R1381" s="35"/>
      <c r="S1381" s="35"/>
      <c r="T1381" s="35"/>
      <c r="U1381" s="35"/>
      <c r="V1381" s="35"/>
      <c r="W1381" s="35"/>
      <c r="X1381" s="35"/>
      <c r="Y1381" s="35"/>
      <c r="Z1381" s="35"/>
      <c r="AA1381" s="35"/>
      <c r="AB1381" s="1"/>
    </row>
    <row r="1382" spans="1:28" s="34" customFormat="1">
      <c r="A1382" s="38"/>
      <c r="B1382" s="3"/>
      <c r="C1382" s="3"/>
      <c r="P1382" s="30"/>
      <c r="Q1382" s="30"/>
      <c r="R1382" s="35"/>
      <c r="S1382" s="35"/>
      <c r="T1382" s="35"/>
      <c r="U1382" s="35"/>
      <c r="V1382" s="35"/>
      <c r="W1382" s="35"/>
      <c r="X1382" s="35"/>
      <c r="Y1382" s="35"/>
      <c r="Z1382" s="35"/>
      <c r="AA1382" s="35"/>
      <c r="AB1382" s="1"/>
    </row>
    <row r="1383" spans="1:28" s="34" customFormat="1">
      <c r="A1383" s="38"/>
      <c r="B1383" s="3"/>
      <c r="C1383" s="3"/>
      <c r="P1383" s="30"/>
      <c r="Q1383" s="30"/>
      <c r="R1383" s="35"/>
      <c r="S1383" s="35"/>
      <c r="T1383" s="35"/>
      <c r="U1383" s="35"/>
      <c r="V1383" s="35"/>
      <c r="W1383" s="35"/>
      <c r="X1383" s="35"/>
      <c r="Y1383" s="35"/>
      <c r="Z1383" s="35"/>
      <c r="AA1383" s="35"/>
      <c r="AB1383" s="1"/>
    </row>
    <row r="1384" spans="1:28" s="34" customFormat="1">
      <c r="A1384" s="38"/>
      <c r="B1384" s="3"/>
      <c r="C1384" s="3"/>
      <c r="P1384" s="30"/>
      <c r="Q1384" s="30"/>
      <c r="R1384" s="35"/>
      <c r="S1384" s="35"/>
      <c r="T1384" s="35"/>
      <c r="U1384" s="35"/>
      <c r="V1384" s="35"/>
      <c r="W1384" s="35"/>
      <c r="X1384" s="35"/>
      <c r="Y1384" s="35"/>
      <c r="Z1384" s="35"/>
      <c r="AA1384" s="35"/>
      <c r="AB1384" s="1"/>
    </row>
    <row r="1385" spans="1:28" s="34" customFormat="1">
      <c r="A1385" s="38"/>
      <c r="B1385" s="3"/>
      <c r="C1385" s="3"/>
      <c r="P1385" s="30"/>
      <c r="Q1385" s="30"/>
      <c r="R1385" s="35"/>
      <c r="S1385" s="35"/>
      <c r="T1385" s="35"/>
      <c r="U1385" s="35"/>
      <c r="V1385" s="35"/>
      <c r="W1385" s="35"/>
      <c r="X1385" s="35"/>
      <c r="Y1385" s="35"/>
      <c r="Z1385" s="35"/>
      <c r="AA1385" s="35"/>
      <c r="AB1385" s="1"/>
    </row>
    <row r="1386" spans="1:28" s="34" customFormat="1">
      <c r="A1386" s="38"/>
      <c r="B1386" s="3"/>
      <c r="C1386" s="3"/>
      <c r="P1386" s="30"/>
      <c r="Q1386" s="30"/>
      <c r="R1386" s="35"/>
      <c r="S1386" s="35"/>
      <c r="T1386" s="35"/>
      <c r="U1386" s="35"/>
      <c r="V1386" s="35"/>
      <c r="W1386" s="35"/>
      <c r="X1386" s="35"/>
      <c r="Y1386" s="35"/>
      <c r="Z1386" s="35"/>
      <c r="AA1386" s="35"/>
      <c r="AB1386" s="1"/>
    </row>
    <row r="1387" spans="1:28" s="34" customFormat="1">
      <c r="A1387" s="38"/>
      <c r="B1387" s="3"/>
      <c r="C1387" s="3"/>
      <c r="P1387" s="30"/>
      <c r="Q1387" s="30"/>
      <c r="R1387" s="35"/>
      <c r="S1387" s="35"/>
      <c r="T1387" s="35"/>
      <c r="U1387" s="35"/>
      <c r="V1387" s="35"/>
      <c r="W1387" s="35"/>
      <c r="X1387" s="35"/>
      <c r="Y1387" s="35"/>
      <c r="Z1387" s="35"/>
      <c r="AA1387" s="35"/>
      <c r="AB1387" s="1"/>
    </row>
    <row r="1388" spans="1:28" s="34" customFormat="1">
      <c r="A1388" s="38"/>
      <c r="B1388" s="3"/>
      <c r="C1388" s="3"/>
      <c r="P1388" s="30"/>
      <c r="Q1388" s="30"/>
      <c r="R1388" s="35"/>
      <c r="S1388" s="35"/>
      <c r="T1388" s="35"/>
      <c r="U1388" s="35"/>
      <c r="V1388" s="35"/>
      <c r="W1388" s="35"/>
      <c r="X1388" s="35"/>
      <c r="Y1388" s="35"/>
      <c r="Z1388" s="35"/>
      <c r="AA1388" s="35"/>
      <c r="AB1388" s="1"/>
    </row>
    <row r="1389" spans="1:28" s="34" customFormat="1">
      <c r="A1389" s="38"/>
      <c r="B1389" s="3"/>
      <c r="C1389" s="3"/>
      <c r="P1389" s="30"/>
      <c r="Q1389" s="30"/>
      <c r="R1389" s="35"/>
      <c r="S1389" s="35"/>
      <c r="T1389" s="35"/>
      <c r="U1389" s="35"/>
      <c r="V1389" s="35"/>
      <c r="W1389" s="35"/>
      <c r="X1389" s="35"/>
      <c r="Y1389" s="35"/>
      <c r="Z1389" s="35"/>
      <c r="AA1389" s="35"/>
      <c r="AB1389" s="1"/>
    </row>
    <row r="1390" spans="1:28" s="34" customFormat="1">
      <c r="A1390" s="38"/>
      <c r="B1390" s="3"/>
      <c r="C1390" s="3"/>
      <c r="P1390" s="30"/>
      <c r="Q1390" s="30"/>
      <c r="R1390" s="35"/>
      <c r="S1390" s="35"/>
      <c r="T1390" s="35"/>
      <c r="U1390" s="35"/>
      <c r="V1390" s="35"/>
      <c r="W1390" s="35"/>
      <c r="X1390" s="35"/>
      <c r="Y1390" s="35"/>
      <c r="Z1390" s="35"/>
      <c r="AA1390" s="35"/>
      <c r="AB1390" s="1"/>
    </row>
    <row r="1391" spans="1:28" s="34" customFormat="1">
      <c r="A1391" s="38"/>
      <c r="B1391" s="3"/>
      <c r="C1391" s="3"/>
      <c r="P1391" s="30"/>
      <c r="Q1391" s="30"/>
      <c r="R1391" s="35"/>
      <c r="S1391" s="35"/>
      <c r="T1391" s="35"/>
      <c r="U1391" s="35"/>
      <c r="V1391" s="35"/>
      <c r="W1391" s="35"/>
      <c r="X1391" s="35"/>
      <c r="Y1391" s="35"/>
      <c r="Z1391" s="35"/>
      <c r="AA1391" s="35"/>
      <c r="AB1391" s="1"/>
    </row>
    <row r="1392" spans="1:28" s="34" customFormat="1">
      <c r="A1392" s="38"/>
      <c r="B1392" s="3"/>
      <c r="C1392" s="3"/>
      <c r="P1392" s="30"/>
      <c r="Q1392" s="30"/>
      <c r="R1392" s="35"/>
      <c r="S1392" s="35"/>
      <c r="T1392" s="35"/>
      <c r="U1392" s="35"/>
      <c r="V1392" s="35"/>
      <c r="W1392" s="35"/>
      <c r="X1392" s="35"/>
      <c r="Y1392" s="35"/>
      <c r="Z1392" s="35"/>
      <c r="AA1392" s="35"/>
      <c r="AB1392" s="1"/>
    </row>
    <row r="1393" spans="1:28" s="34" customFormat="1">
      <c r="A1393" s="38"/>
      <c r="B1393" s="3"/>
      <c r="C1393" s="3"/>
      <c r="P1393" s="30"/>
      <c r="Q1393" s="30"/>
      <c r="R1393" s="35"/>
      <c r="S1393" s="35"/>
      <c r="T1393" s="35"/>
      <c r="U1393" s="35"/>
      <c r="V1393" s="35"/>
      <c r="W1393" s="35"/>
      <c r="X1393" s="35"/>
      <c r="Y1393" s="35"/>
      <c r="Z1393" s="35"/>
      <c r="AA1393" s="35"/>
      <c r="AB1393" s="1"/>
    </row>
    <row r="1394" spans="1:28" s="34" customFormat="1">
      <c r="A1394" s="38"/>
      <c r="B1394" s="3"/>
      <c r="C1394" s="3"/>
      <c r="P1394" s="30"/>
      <c r="Q1394" s="30"/>
      <c r="R1394" s="35"/>
      <c r="S1394" s="35"/>
      <c r="T1394" s="35"/>
      <c r="U1394" s="35"/>
      <c r="V1394" s="35"/>
      <c r="W1394" s="35"/>
      <c r="X1394" s="35"/>
      <c r="Y1394" s="35"/>
      <c r="Z1394" s="35"/>
      <c r="AA1394" s="35"/>
      <c r="AB1394" s="1"/>
    </row>
    <row r="1395" spans="1:28" s="34" customFormat="1">
      <c r="A1395" s="38"/>
      <c r="B1395" s="3"/>
      <c r="C1395" s="3"/>
      <c r="P1395" s="30"/>
      <c r="Q1395" s="30"/>
      <c r="R1395" s="35"/>
      <c r="S1395" s="35"/>
      <c r="T1395" s="35"/>
      <c r="U1395" s="35"/>
      <c r="V1395" s="35"/>
      <c r="W1395" s="35"/>
      <c r="X1395" s="35"/>
      <c r="Y1395" s="35"/>
      <c r="Z1395" s="35"/>
      <c r="AA1395" s="35"/>
      <c r="AB1395" s="1"/>
    </row>
    <row r="1396" spans="1:28" s="34" customFormat="1">
      <c r="A1396" s="38"/>
      <c r="B1396" s="3"/>
      <c r="C1396" s="3"/>
      <c r="P1396" s="30"/>
      <c r="Q1396" s="30"/>
      <c r="R1396" s="35"/>
      <c r="S1396" s="35"/>
      <c r="T1396" s="35"/>
      <c r="U1396" s="35"/>
      <c r="V1396" s="35"/>
      <c r="W1396" s="35"/>
      <c r="X1396" s="35"/>
      <c r="Y1396" s="35"/>
      <c r="Z1396" s="35"/>
      <c r="AA1396" s="35"/>
      <c r="AB1396" s="1"/>
    </row>
    <row r="1397" spans="1:28" s="34" customFormat="1">
      <c r="A1397" s="38"/>
      <c r="B1397" s="3"/>
      <c r="C1397" s="3"/>
      <c r="P1397" s="30"/>
      <c r="Q1397" s="30"/>
      <c r="R1397" s="35"/>
      <c r="S1397" s="35"/>
      <c r="T1397" s="35"/>
      <c r="U1397" s="35"/>
      <c r="V1397" s="35"/>
      <c r="W1397" s="35"/>
      <c r="X1397" s="35"/>
      <c r="Y1397" s="35"/>
      <c r="Z1397" s="35"/>
      <c r="AA1397" s="35"/>
      <c r="AB1397" s="1"/>
    </row>
    <row r="1398" spans="1:28" s="34" customFormat="1">
      <c r="A1398" s="38"/>
      <c r="B1398" s="3"/>
      <c r="C1398" s="3"/>
      <c r="P1398" s="30"/>
      <c r="Q1398" s="30"/>
      <c r="R1398" s="35"/>
      <c r="S1398" s="35"/>
      <c r="T1398" s="35"/>
      <c r="U1398" s="35"/>
      <c r="V1398" s="35"/>
      <c r="W1398" s="35"/>
      <c r="X1398" s="35"/>
      <c r="Y1398" s="35"/>
      <c r="Z1398" s="35"/>
      <c r="AA1398" s="35"/>
      <c r="AB1398" s="1"/>
    </row>
    <row r="1399" spans="1:28" s="34" customFormat="1">
      <c r="A1399" s="38"/>
      <c r="B1399" s="3"/>
      <c r="C1399" s="3"/>
      <c r="P1399" s="30"/>
      <c r="Q1399" s="30"/>
      <c r="R1399" s="35"/>
      <c r="S1399" s="35"/>
      <c r="T1399" s="35"/>
      <c r="U1399" s="35"/>
      <c r="V1399" s="35"/>
      <c r="W1399" s="35"/>
      <c r="X1399" s="35"/>
      <c r="Y1399" s="35"/>
      <c r="Z1399" s="35"/>
      <c r="AA1399" s="35"/>
      <c r="AB1399" s="1"/>
    </row>
    <row r="1400" spans="1:28" s="34" customFormat="1">
      <c r="A1400" s="38"/>
      <c r="B1400" s="3"/>
      <c r="C1400" s="3"/>
      <c r="P1400" s="30"/>
      <c r="Q1400" s="30"/>
      <c r="R1400" s="35"/>
      <c r="S1400" s="35"/>
      <c r="T1400" s="35"/>
      <c r="U1400" s="35"/>
      <c r="V1400" s="35"/>
      <c r="W1400" s="35"/>
      <c r="X1400" s="35"/>
      <c r="Y1400" s="35"/>
      <c r="Z1400" s="35"/>
      <c r="AA1400" s="35"/>
      <c r="AB1400" s="1"/>
    </row>
    <row r="1401" spans="1:28" s="34" customFormat="1">
      <c r="A1401" s="38"/>
      <c r="B1401" s="3"/>
      <c r="C1401" s="3"/>
      <c r="P1401" s="30"/>
      <c r="Q1401" s="30"/>
      <c r="R1401" s="35"/>
      <c r="S1401" s="35"/>
      <c r="T1401" s="35"/>
      <c r="U1401" s="35"/>
      <c r="V1401" s="35"/>
      <c r="W1401" s="35"/>
      <c r="X1401" s="35"/>
      <c r="Y1401" s="35"/>
      <c r="Z1401" s="35"/>
      <c r="AA1401" s="35"/>
      <c r="AB1401" s="1"/>
    </row>
    <row r="1402" spans="1:28" s="34" customFormat="1">
      <c r="A1402" s="38"/>
      <c r="B1402" s="3"/>
      <c r="C1402" s="3"/>
      <c r="P1402" s="30"/>
      <c r="Q1402" s="30"/>
      <c r="R1402" s="35"/>
      <c r="S1402" s="35"/>
      <c r="T1402" s="35"/>
      <c r="U1402" s="35"/>
      <c r="V1402" s="35"/>
      <c r="W1402" s="35"/>
      <c r="X1402" s="35"/>
      <c r="Y1402" s="35"/>
      <c r="Z1402" s="35"/>
      <c r="AA1402" s="35"/>
      <c r="AB1402" s="1"/>
    </row>
    <row r="1403" spans="1:28" s="34" customFormat="1">
      <c r="A1403" s="38"/>
      <c r="B1403" s="3"/>
      <c r="C1403" s="3"/>
      <c r="P1403" s="30"/>
      <c r="Q1403" s="30"/>
      <c r="R1403" s="35"/>
      <c r="S1403" s="35"/>
      <c r="T1403" s="35"/>
      <c r="U1403" s="35"/>
      <c r="V1403" s="35"/>
      <c r="W1403" s="35"/>
      <c r="X1403" s="35"/>
      <c r="Y1403" s="35"/>
      <c r="Z1403" s="35"/>
      <c r="AA1403" s="35"/>
      <c r="AB1403" s="1"/>
    </row>
    <row r="1404" spans="1:28" s="34" customFormat="1">
      <c r="A1404" s="38"/>
      <c r="B1404" s="3"/>
      <c r="C1404" s="3"/>
      <c r="P1404" s="30"/>
      <c r="Q1404" s="30"/>
      <c r="R1404" s="35"/>
      <c r="S1404" s="35"/>
      <c r="T1404" s="35"/>
      <c r="U1404" s="35"/>
      <c r="V1404" s="35"/>
      <c r="W1404" s="35"/>
      <c r="X1404" s="35"/>
      <c r="Y1404" s="35"/>
      <c r="Z1404" s="35"/>
      <c r="AA1404" s="35"/>
      <c r="AB1404" s="1"/>
    </row>
    <row r="1405" spans="1:28" s="34" customFormat="1">
      <c r="A1405" s="38"/>
      <c r="B1405" s="3"/>
      <c r="C1405" s="3"/>
      <c r="P1405" s="30"/>
      <c r="Q1405" s="30"/>
      <c r="R1405" s="35"/>
      <c r="S1405" s="35"/>
      <c r="T1405" s="35"/>
      <c r="U1405" s="35"/>
      <c r="V1405" s="35"/>
      <c r="W1405" s="35"/>
      <c r="X1405" s="35"/>
      <c r="Y1405" s="35"/>
      <c r="Z1405" s="35"/>
      <c r="AA1405" s="35"/>
      <c r="AB1405" s="1"/>
    </row>
    <row r="1406" spans="1:28" s="34" customFormat="1">
      <c r="A1406" s="38"/>
      <c r="B1406" s="3"/>
      <c r="C1406" s="3"/>
      <c r="P1406" s="30"/>
      <c r="Q1406" s="30"/>
      <c r="R1406" s="35"/>
      <c r="S1406" s="35"/>
      <c r="T1406" s="35"/>
      <c r="U1406" s="35"/>
      <c r="V1406" s="35"/>
      <c r="W1406" s="35"/>
      <c r="X1406" s="35"/>
      <c r="Y1406" s="35"/>
      <c r="Z1406" s="35"/>
      <c r="AA1406" s="35"/>
      <c r="AB1406" s="1"/>
    </row>
    <row r="1407" spans="1:28" s="34" customFormat="1">
      <c r="A1407" s="38"/>
      <c r="B1407" s="3"/>
      <c r="C1407" s="3"/>
      <c r="P1407" s="30"/>
      <c r="Q1407" s="30"/>
      <c r="R1407" s="35"/>
      <c r="S1407" s="35"/>
      <c r="T1407" s="35"/>
      <c r="U1407" s="35"/>
      <c r="V1407" s="35"/>
      <c r="W1407" s="35"/>
      <c r="X1407" s="35"/>
      <c r="Y1407" s="35"/>
      <c r="Z1407" s="35"/>
      <c r="AA1407" s="35"/>
      <c r="AB1407" s="1"/>
    </row>
    <row r="1408" spans="1:28" s="34" customFormat="1">
      <c r="A1408" s="38"/>
      <c r="B1408" s="3"/>
      <c r="C1408" s="3"/>
      <c r="P1408" s="30"/>
      <c r="Q1408" s="30"/>
      <c r="R1408" s="35"/>
      <c r="S1408" s="35"/>
      <c r="T1408" s="35"/>
      <c r="U1408" s="35"/>
      <c r="V1408" s="35"/>
      <c r="W1408" s="35"/>
      <c r="X1408" s="35"/>
      <c r="Y1408" s="35"/>
      <c r="Z1408" s="35"/>
      <c r="AA1408" s="35"/>
      <c r="AB1408" s="1"/>
    </row>
    <row r="1409" spans="1:28" s="34" customFormat="1">
      <c r="A1409" s="38"/>
      <c r="B1409" s="3"/>
      <c r="C1409" s="3"/>
      <c r="P1409" s="30"/>
      <c r="Q1409" s="30"/>
      <c r="R1409" s="35"/>
      <c r="S1409" s="35"/>
      <c r="T1409" s="35"/>
      <c r="U1409" s="35"/>
      <c r="V1409" s="35"/>
      <c r="W1409" s="35"/>
      <c r="X1409" s="35"/>
      <c r="Y1409" s="35"/>
      <c r="Z1409" s="35"/>
      <c r="AA1409" s="35"/>
      <c r="AB1409" s="1"/>
    </row>
    <row r="1410" spans="1:28" s="34" customFormat="1">
      <c r="A1410" s="38"/>
      <c r="B1410" s="3"/>
      <c r="C1410" s="3"/>
      <c r="P1410" s="30"/>
      <c r="Q1410" s="30"/>
      <c r="R1410" s="35"/>
      <c r="S1410" s="35"/>
      <c r="T1410" s="35"/>
      <c r="U1410" s="35"/>
      <c r="V1410" s="35"/>
      <c r="W1410" s="35"/>
      <c r="X1410" s="35"/>
      <c r="Y1410" s="35"/>
      <c r="Z1410" s="35"/>
      <c r="AA1410" s="35"/>
      <c r="AB1410" s="1"/>
    </row>
    <row r="1411" spans="1:28" s="34" customFormat="1">
      <c r="A1411" s="38"/>
      <c r="B1411" s="3"/>
      <c r="C1411" s="3"/>
      <c r="P1411" s="30"/>
      <c r="Q1411" s="30"/>
      <c r="R1411" s="35"/>
      <c r="S1411" s="35"/>
      <c r="T1411" s="35"/>
      <c r="U1411" s="35"/>
      <c r="V1411" s="35"/>
      <c r="W1411" s="35"/>
      <c r="X1411" s="35"/>
      <c r="Y1411" s="35"/>
      <c r="Z1411" s="35"/>
      <c r="AA1411" s="35"/>
      <c r="AB1411" s="1"/>
    </row>
    <row r="1412" spans="1:28" s="34" customFormat="1">
      <c r="A1412" s="38"/>
      <c r="B1412" s="3"/>
      <c r="C1412" s="3"/>
      <c r="P1412" s="30"/>
      <c r="Q1412" s="30"/>
      <c r="R1412" s="35"/>
      <c r="S1412" s="35"/>
      <c r="T1412" s="35"/>
      <c r="U1412" s="35"/>
      <c r="V1412" s="35"/>
      <c r="W1412" s="35"/>
      <c r="X1412" s="35"/>
      <c r="Y1412" s="35"/>
      <c r="Z1412" s="35"/>
      <c r="AA1412" s="35"/>
      <c r="AB1412" s="1"/>
    </row>
    <row r="1413" spans="1:28" s="34" customFormat="1">
      <c r="A1413" s="38"/>
      <c r="B1413" s="3"/>
      <c r="C1413" s="3"/>
      <c r="P1413" s="30"/>
      <c r="Q1413" s="30"/>
      <c r="R1413" s="35"/>
      <c r="S1413" s="35"/>
      <c r="T1413" s="35"/>
      <c r="U1413" s="35"/>
      <c r="V1413" s="35"/>
      <c r="W1413" s="35"/>
      <c r="X1413" s="35"/>
      <c r="Y1413" s="35"/>
      <c r="Z1413" s="35"/>
      <c r="AA1413" s="35"/>
      <c r="AB1413" s="1"/>
    </row>
    <row r="1414" spans="1:28" s="34" customFormat="1">
      <c r="A1414" s="38"/>
      <c r="B1414" s="3"/>
      <c r="C1414" s="3"/>
      <c r="P1414" s="30"/>
      <c r="Q1414" s="30"/>
      <c r="R1414" s="35"/>
      <c r="S1414" s="35"/>
      <c r="T1414" s="35"/>
      <c r="U1414" s="35"/>
      <c r="V1414" s="35"/>
      <c r="W1414" s="35"/>
      <c r="X1414" s="35"/>
      <c r="Y1414" s="35"/>
      <c r="Z1414" s="35"/>
      <c r="AA1414" s="35"/>
      <c r="AB1414" s="1"/>
    </row>
    <row r="1415" spans="1:28" s="34" customFormat="1">
      <c r="A1415" s="38"/>
      <c r="B1415" s="3"/>
      <c r="C1415" s="3"/>
      <c r="P1415" s="30"/>
      <c r="Q1415" s="30"/>
      <c r="R1415" s="35"/>
      <c r="S1415" s="35"/>
      <c r="T1415" s="35"/>
      <c r="U1415" s="35"/>
      <c r="V1415" s="35"/>
      <c r="W1415" s="35"/>
      <c r="X1415" s="35"/>
      <c r="Y1415" s="35"/>
      <c r="Z1415" s="35"/>
      <c r="AA1415" s="35"/>
      <c r="AB1415" s="1"/>
    </row>
    <row r="1416" spans="1:28" s="34" customFormat="1">
      <c r="A1416" s="38"/>
      <c r="B1416" s="3"/>
      <c r="C1416" s="3"/>
      <c r="P1416" s="30"/>
      <c r="Q1416" s="30"/>
      <c r="R1416" s="35"/>
      <c r="S1416" s="35"/>
      <c r="T1416" s="35"/>
      <c r="U1416" s="35"/>
      <c r="V1416" s="35"/>
      <c r="W1416" s="35"/>
      <c r="X1416" s="35"/>
      <c r="Y1416" s="35"/>
      <c r="Z1416" s="35"/>
      <c r="AA1416" s="35"/>
      <c r="AB1416" s="1"/>
    </row>
    <row r="1417" spans="1:28" s="34" customFormat="1">
      <c r="A1417" s="38"/>
      <c r="B1417" s="3"/>
      <c r="C1417" s="3"/>
      <c r="P1417" s="30"/>
      <c r="Q1417" s="30"/>
      <c r="R1417" s="35"/>
      <c r="S1417" s="35"/>
      <c r="T1417" s="35"/>
      <c r="U1417" s="35"/>
      <c r="V1417" s="35"/>
      <c r="W1417" s="35"/>
      <c r="X1417" s="35"/>
      <c r="Y1417" s="35"/>
      <c r="Z1417" s="35"/>
      <c r="AA1417" s="35"/>
      <c r="AB1417" s="1"/>
    </row>
    <row r="1418" spans="1:28" s="34" customFormat="1">
      <c r="A1418" s="38"/>
      <c r="B1418" s="3"/>
      <c r="C1418" s="3"/>
      <c r="P1418" s="30"/>
      <c r="Q1418" s="30"/>
      <c r="R1418" s="35"/>
      <c r="S1418" s="35"/>
      <c r="T1418" s="35"/>
      <c r="U1418" s="35"/>
      <c r="V1418" s="35"/>
      <c r="W1418" s="35"/>
      <c r="X1418" s="35"/>
      <c r="Y1418" s="35"/>
      <c r="Z1418" s="35"/>
      <c r="AA1418" s="35"/>
      <c r="AB1418" s="1"/>
    </row>
    <row r="1419" spans="1:28" s="34" customFormat="1">
      <c r="A1419" s="38"/>
      <c r="B1419" s="3"/>
      <c r="C1419" s="3"/>
      <c r="P1419" s="30"/>
      <c r="Q1419" s="30"/>
      <c r="R1419" s="35"/>
      <c r="S1419" s="35"/>
      <c r="T1419" s="35"/>
      <c r="U1419" s="35"/>
      <c r="V1419" s="35"/>
      <c r="W1419" s="35"/>
      <c r="X1419" s="35"/>
      <c r="Y1419" s="35"/>
      <c r="Z1419" s="35"/>
      <c r="AA1419" s="35"/>
      <c r="AB1419" s="1"/>
    </row>
    <row r="1420" spans="1:28" s="34" customFormat="1">
      <c r="A1420" s="38"/>
      <c r="B1420" s="3"/>
      <c r="C1420" s="3"/>
      <c r="P1420" s="30"/>
      <c r="Q1420" s="30"/>
      <c r="R1420" s="35"/>
      <c r="S1420" s="35"/>
      <c r="T1420" s="35"/>
      <c r="U1420" s="35"/>
      <c r="V1420" s="35"/>
      <c r="W1420" s="35"/>
      <c r="X1420" s="35"/>
      <c r="Y1420" s="35"/>
      <c r="Z1420" s="35"/>
      <c r="AA1420" s="35"/>
      <c r="AB1420" s="1"/>
    </row>
    <row r="1421" spans="1:28" s="34" customFormat="1">
      <c r="A1421" s="38"/>
      <c r="B1421" s="3"/>
      <c r="C1421" s="3"/>
      <c r="P1421" s="30"/>
      <c r="Q1421" s="30"/>
      <c r="R1421" s="35"/>
      <c r="S1421" s="35"/>
      <c r="T1421" s="35"/>
      <c r="U1421" s="35"/>
      <c r="V1421" s="35"/>
      <c r="W1421" s="35"/>
      <c r="X1421" s="35"/>
      <c r="Y1421" s="35"/>
      <c r="Z1421" s="35"/>
      <c r="AA1421" s="35"/>
      <c r="AB1421" s="1"/>
    </row>
    <row r="1422" spans="1:28" s="34" customFormat="1">
      <c r="A1422" s="38"/>
      <c r="B1422" s="3"/>
      <c r="C1422" s="3"/>
      <c r="P1422" s="30"/>
      <c r="Q1422" s="30"/>
      <c r="R1422" s="35"/>
      <c r="S1422" s="35"/>
      <c r="T1422" s="35"/>
      <c r="U1422" s="35"/>
      <c r="V1422" s="35"/>
      <c r="W1422" s="35"/>
      <c r="X1422" s="35"/>
      <c r="Y1422" s="35"/>
      <c r="Z1422" s="35"/>
      <c r="AA1422" s="35"/>
      <c r="AB1422" s="1"/>
    </row>
    <row r="1423" spans="1:28" s="34" customFormat="1">
      <c r="A1423" s="38"/>
      <c r="B1423" s="3"/>
      <c r="C1423" s="3"/>
      <c r="P1423" s="30"/>
      <c r="Q1423" s="30"/>
      <c r="R1423" s="35"/>
      <c r="S1423" s="35"/>
      <c r="T1423" s="35"/>
      <c r="U1423" s="35"/>
      <c r="V1423" s="35"/>
      <c r="W1423" s="35"/>
      <c r="X1423" s="35"/>
      <c r="Y1423" s="35"/>
      <c r="Z1423" s="35"/>
      <c r="AA1423" s="35"/>
      <c r="AB1423" s="1"/>
    </row>
    <row r="1424" spans="1:28" s="34" customFormat="1">
      <c r="A1424" s="38"/>
      <c r="B1424" s="3"/>
      <c r="C1424" s="3"/>
      <c r="P1424" s="30"/>
      <c r="Q1424" s="30"/>
      <c r="R1424" s="35"/>
      <c r="S1424" s="35"/>
      <c r="T1424" s="35"/>
      <c r="U1424" s="35"/>
      <c r="V1424" s="35"/>
      <c r="W1424" s="35"/>
      <c r="X1424" s="35"/>
      <c r="Y1424" s="35"/>
      <c r="Z1424" s="35"/>
      <c r="AA1424" s="35"/>
      <c r="AB1424" s="1"/>
    </row>
    <row r="1425" spans="1:28" s="34" customFormat="1">
      <c r="A1425" s="38"/>
      <c r="B1425" s="3"/>
      <c r="C1425" s="3"/>
      <c r="P1425" s="30"/>
      <c r="Q1425" s="30"/>
      <c r="R1425" s="35"/>
      <c r="S1425" s="35"/>
      <c r="T1425" s="35"/>
      <c r="U1425" s="35"/>
      <c r="V1425" s="35"/>
      <c r="W1425" s="35"/>
      <c r="X1425" s="35"/>
      <c r="Y1425" s="35"/>
      <c r="Z1425" s="35"/>
      <c r="AA1425" s="35"/>
      <c r="AB1425" s="1"/>
    </row>
    <row r="1426" spans="1:28" s="34" customFormat="1">
      <c r="A1426" s="38"/>
      <c r="B1426" s="3"/>
      <c r="C1426" s="3"/>
      <c r="P1426" s="30"/>
      <c r="Q1426" s="30"/>
      <c r="R1426" s="35"/>
      <c r="S1426" s="35"/>
      <c r="T1426" s="35"/>
      <c r="U1426" s="35"/>
      <c r="V1426" s="35"/>
      <c r="W1426" s="35"/>
      <c r="X1426" s="35"/>
      <c r="Y1426" s="35"/>
      <c r="Z1426" s="35"/>
      <c r="AA1426" s="35"/>
      <c r="AB1426" s="1"/>
    </row>
    <row r="1427" spans="1:28" s="34" customFormat="1">
      <c r="A1427" s="38"/>
      <c r="B1427" s="3"/>
      <c r="C1427" s="3"/>
      <c r="P1427" s="30"/>
      <c r="Q1427" s="30"/>
      <c r="R1427" s="35"/>
      <c r="S1427" s="35"/>
      <c r="T1427" s="35"/>
      <c r="U1427" s="35"/>
      <c r="V1427" s="35"/>
      <c r="W1427" s="35"/>
      <c r="X1427" s="35"/>
      <c r="Y1427" s="35"/>
      <c r="Z1427" s="35"/>
      <c r="AA1427" s="35"/>
      <c r="AB1427" s="1"/>
    </row>
    <row r="1428" spans="1:28" s="34" customFormat="1">
      <c r="A1428" s="38"/>
      <c r="B1428" s="3"/>
      <c r="C1428" s="3"/>
      <c r="P1428" s="30"/>
      <c r="Q1428" s="30"/>
      <c r="R1428" s="35"/>
      <c r="S1428" s="35"/>
      <c r="T1428" s="35"/>
      <c r="U1428" s="35"/>
      <c r="V1428" s="35"/>
      <c r="W1428" s="35"/>
      <c r="X1428" s="35"/>
      <c r="Y1428" s="35"/>
      <c r="Z1428" s="35"/>
      <c r="AA1428" s="35"/>
      <c r="AB1428" s="1"/>
    </row>
    <row r="1429" spans="1:28" s="34" customFormat="1">
      <c r="A1429" s="38"/>
      <c r="B1429" s="3"/>
      <c r="C1429" s="3"/>
      <c r="P1429" s="30"/>
      <c r="Q1429" s="30"/>
      <c r="R1429" s="35"/>
      <c r="S1429" s="35"/>
      <c r="T1429" s="35"/>
      <c r="U1429" s="35"/>
      <c r="V1429" s="35"/>
      <c r="W1429" s="35"/>
      <c r="X1429" s="35"/>
      <c r="Y1429" s="35"/>
      <c r="Z1429" s="35"/>
      <c r="AA1429" s="35"/>
      <c r="AB1429" s="1"/>
    </row>
    <row r="1430" spans="1:28" s="34" customFormat="1">
      <c r="A1430" s="38"/>
      <c r="B1430" s="3"/>
      <c r="C1430" s="3"/>
      <c r="P1430" s="30"/>
      <c r="Q1430" s="30"/>
      <c r="R1430" s="35"/>
      <c r="S1430" s="35"/>
      <c r="T1430" s="35"/>
      <c r="U1430" s="35"/>
      <c r="V1430" s="35"/>
      <c r="W1430" s="35"/>
      <c r="X1430" s="35"/>
      <c r="Y1430" s="35"/>
      <c r="Z1430" s="35"/>
      <c r="AA1430" s="35"/>
      <c r="AB1430" s="1"/>
    </row>
    <row r="1431" spans="1:28" s="34" customFormat="1">
      <c r="A1431" s="38"/>
      <c r="B1431" s="3"/>
      <c r="C1431" s="3"/>
      <c r="P1431" s="30"/>
      <c r="Q1431" s="30"/>
      <c r="R1431" s="35"/>
      <c r="S1431" s="35"/>
      <c r="T1431" s="35"/>
      <c r="U1431" s="35"/>
      <c r="V1431" s="35"/>
      <c r="W1431" s="35"/>
      <c r="X1431" s="35"/>
      <c r="Y1431" s="35"/>
      <c r="Z1431" s="35"/>
      <c r="AA1431" s="35"/>
      <c r="AB1431" s="1"/>
    </row>
    <row r="1432" spans="1:28" s="34" customFormat="1">
      <c r="A1432" s="38"/>
      <c r="B1432" s="3"/>
      <c r="C1432" s="3"/>
      <c r="P1432" s="30"/>
      <c r="Q1432" s="30"/>
      <c r="R1432" s="35"/>
      <c r="S1432" s="35"/>
      <c r="T1432" s="35"/>
      <c r="U1432" s="35"/>
      <c r="V1432" s="35"/>
      <c r="W1432" s="35"/>
      <c r="X1432" s="35"/>
      <c r="Y1432" s="35"/>
      <c r="Z1432" s="35"/>
      <c r="AA1432" s="35"/>
      <c r="AB1432" s="1"/>
    </row>
    <row r="1433" spans="1:28" s="34" customFormat="1">
      <c r="A1433" s="38"/>
      <c r="B1433" s="3"/>
      <c r="C1433" s="3"/>
      <c r="P1433" s="30"/>
      <c r="Q1433" s="30"/>
      <c r="R1433" s="35"/>
      <c r="S1433" s="35"/>
      <c r="T1433" s="35"/>
      <c r="U1433" s="35"/>
      <c r="V1433" s="35"/>
      <c r="W1433" s="35"/>
      <c r="X1433" s="35"/>
      <c r="Y1433" s="35"/>
      <c r="Z1433" s="35"/>
      <c r="AA1433" s="35"/>
      <c r="AB1433" s="1"/>
    </row>
    <row r="1434" spans="1:28" s="34" customFormat="1">
      <c r="A1434" s="38"/>
      <c r="B1434" s="3"/>
      <c r="C1434" s="3"/>
      <c r="P1434" s="30"/>
      <c r="Q1434" s="30"/>
      <c r="R1434" s="35"/>
      <c r="S1434" s="35"/>
      <c r="T1434" s="35"/>
      <c r="U1434" s="35"/>
      <c r="V1434" s="35"/>
      <c r="W1434" s="35"/>
      <c r="X1434" s="35"/>
      <c r="Y1434" s="35"/>
      <c r="Z1434" s="35"/>
      <c r="AA1434" s="35"/>
      <c r="AB1434" s="1"/>
    </row>
    <row r="1435" spans="1:28" s="34" customFormat="1">
      <c r="A1435" s="38"/>
      <c r="B1435" s="3"/>
      <c r="C1435" s="3"/>
      <c r="P1435" s="30"/>
      <c r="Q1435" s="30"/>
      <c r="R1435" s="35"/>
      <c r="S1435" s="35"/>
      <c r="T1435" s="35"/>
      <c r="U1435" s="35"/>
      <c r="V1435" s="35"/>
      <c r="W1435" s="35"/>
      <c r="X1435" s="35"/>
      <c r="Y1435" s="35"/>
      <c r="Z1435" s="35"/>
      <c r="AA1435" s="35"/>
      <c r="AB1435" s="1"/>
    </row>
    <row r="1436" spans="1:28" s="34" customFormat="1">
      <c r="A1436" s="38"/>
      <c r="B1436" s="3"/>
      <c r="C1436" s="3"/>
      <c r="P1436" s="30"/>
      <c r="Q1436" s="30"/>
      <c r="R1436" s="35"/>
      <c r="S1436" s="35"/>
      <c r="T1436" s="35"/>
      <c r="U1436" s="35"/>
      <c r="V1436" s="35"/>
      <c r="W1436" s="35"/>
      <c r="X1436" s="35"/>
      <c r="Y1436" s="35"/>
      <c r="Z1436" s="35"/>
      <c r="AA1436" s="35"/>
      <c r="AB1436" s="1"/>
    </row>
    <row r="1437" spans="1:28" s="34" customFormat="1">
      <c r="A1437" s="38"/>
      <c r="B1437" s="3"/>
      <c r="C1437" s="3"/>
      <c r="P1437" s="30"/>
      <c r="Q1437" s="30"/>
      <c r="R1437" s="35"/>
      <c r="S1437" s="35"/>
      <c r="T1437" s="35"/>
      <c r="U1437" s="35"/>
      <c r="V1437" s="35"/>
      <c r="W1437" s="35"/>
      <c r="X1437" s="35"/>
      <c r="Y1437" s="35"/>
      <c r="Z1437" s="35"/>
      <c r="AA1437" s="35"/>
      <c r="AB1437" s="1"/>
    </row>
    <row r="1438" spans="1:28" s="34" customFormat="1">
      <c r="A1438" s="38"/>
      <c r="B1438" s="3"/>
      <c r="C1438" s="3"/>
      <c r="P1438" s="30"/>
      <c r="Q1438" s="30"/>
      <c r="R1438" s="35"/>
      <c r="S1438" s="35"/>
      <c r="T1438" s="35"/>
      <c r="U1438" s="35"/>
      <c r="V1438" s="35"/>
      <c r="W1438" s="35"/>
      <c r="X1438" s="35"/>
      <c r="Y1438" s="35"/>
      <c r="Z1438" s="35"/>
      <c r="AA1438" s="35"/>
      <c r="AB1438" s="1"/>
    </row>
    <row r="1439" spans="1:28" s="34" customFormat="1">
      <c r="A1439" s="38"/>
      <c r="B1439" s="3"/>
      <c r="C1439" s="3"/>
      <c r="P1439" s="30"/>
      <c r="Q1439" s="30"/>
      <c r="R1439" s="35"/>
      <c r="S1439" s="35"/>
      <c r="T1439" s="35"/>
      <c r="U1439" s="35"/>
      <c r="V1439" s="35"/>
      <c r="W1439" s="35"/>
      <c r="X1439" s="35"/>
      <c r="Y1439" s="35"/>
      <c r="Z1439" s="35"/>
      <c r="AA1439" s="35"/>
      <c r="AB1439" s="1"/>
    </row>
    <row r="1440" spans="1:28" s="34" customFormat="1">
      <c r="A1440" s="38"/>
      <c r="B1440" s="3"/>
      <c r="C1440" s="3"/>
      <c r="P1440" s="30"/>
      <c r="Q1440" s="30"/>
      <c r="R1440" s="35"/>
      <c r="S1440" s="35"/>
      <c r="T1440" s="35"/>
      <c r="U1440" s="35"/>
      <c r="V1440" s="35"/>
      <c r="W1440" s="35"/>
      <c r="X1440" s="35"/>
      <c r="Y1440" s="35"/>
      <c r="Z1440" s="35"/>
      <c r="AA1440" s="35"/>
      <c r="AB1440" s="1"/>
    </row>
    <row r="1441" spans="1:28" s="34" customFormat="1">
      <c r="A1441" s="38"/>
      <c r="B1441" s="3"/>
      <c r="C1441" s="3"/>
      <c r="P1441" s="30"/>
      <c r="Q1441" s="30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1"/>
    </row>
    <row r="1442" spans="1:28" s="34" customFormat="1">
      <c r="A1442" s="38"/>
      <c r="B1442" s="3"/>
      <c r="C1442" s="3"/>
      <c r="P1442" s="30"/>
      <c r="Q1442" s="30"/>
      <c r="R1442" s="35"/>
      <c r="S1442" s="35"/>
      <c r="T1442" s="35"/>
      <c r="U1442" s="35"/>
      <c r="V1442" s="35"/>
      <c r="W1442" s="35"/>
      <c r="X1442" s="35"/>
      <c r="Y1442" s="35"/>
      <c r="Z1442" s="35"/>
      <c r="AA1442" s="35"/>
      <c r="AB1442" s="1"/>
    </row>
    <row r="1443" spans="1:28" s="34" customFormat="1">
      <c r="A1443" s="38"/>
      <c r="B1443" s="3"/>
      <c r="C1443" s="3"/>
      <c r="P1443" s="30"/>
      <c r="Q1443" s="30"/>
      <c r="R1443" s="35"/>
      <c r="S1443" s="35"/>
      <c r="T1443" s="35"/>
      <c r="U1443" s="35"/>
      <c r="V1443" s="35"/>
      <c r="W1443" s="35"/>
      <c r="X1443" s="35"/>
      <c r="Y1443" s="35"/>
      <c r="Z1443" s="35"/>
      <c r="AA1443" s="35"/>
      <c r="AB1443" s="1"/>
    </row>
    <row r="1444" spans="1:28" s="34" customFormat="1">
      <c r="A1444" s="38"/>
      <c r="B1444" s="3"/>
      <c r="C1444" s="3"/>
      <c r="P1444" s="30"/>
      <c r="Q1444" s="30"/>
      <c r="R1444" s="35"/>
      <c r="S1444" s="35"/>
      <c r="T1444" s="35"/>
      <c r="U1444" s="35"/>
      <c r="V1444" s="35"/>
      <c r="W1444" s="35"/>
      <c r="X1444" s="35"/>
      <c r="Y1444" s="35"/>
      <c r="Z1444" s="35"/>
      <c r="AA1444" s="35"/>
      <c r="AB1444" s="1"/>
    </row>
    <row r="1445" spans="1:28" s="34" customFormat="1">
      <c r="A1445" s="38"/>
      <c r="B1445" s="3"/>
      <c r="C1445" s="3"/>
      <c r="P1445" s="30"/>
      <c r="Q1445" s="30"/>
      <c r="R1445" s="35"/>
      <c r="S1445" s="35"/>
      <c r="T1445" s="35"/>
      <c r="U1445" s="35"/>
      <c r="V1445" s="35"/>
      <c r="W1445" s="35"/>
      <c r="X1445" s="35"/>
      <c r="Y1445" s="35"/>
      <c r="Z1445" s="35"/>
      <c r="AA1445" s="35"/>
      <c r="AB1445" s="1"/>
    </row>
    <row r="1446" spans="1:28" s="34" customFormat="1">
      <c r="A1446" s="38"/>
      <c r="B1446" s="3"/>
      <c r="C1446" s="3"/>
      <c r="P1446" s="30"/>
      <c r="Q1446" s="30"/>
      <c r="R1446" s="35"/>
      <c r="S1446" s="35"/>
      <c r="T1446" s="35"/>
      <c r="U1446" s="35"/>
      <c r="V1446" s="35"/>
      <c r="W1446" s="35"/>
      <c r="X1446" s="35"/>
      <c r="Y1446" s="35"/>
      <c r="Z1446" s="35"/>
      <c r="AA1446" s="35"/>
      <c r="AB1446" s="1"/>
    </row>
    <row r="1447" spans="1:28" s="34" customFormat="1">
      <c r="A1447" s="38"/>
      <c r="B1447" s="3"/>
      <c r="C1447" s="3"/>
      <c r="P1447" s="30"/>
      <c r="Q1447" s="30"/>
      <c r="R1447" s="35"/>
      <c r="S1447" s="35"/>
      <c r="T1447" s="35"/>
      <c r="U1447" s="35"/>
      <c r="V1447" s="35"/>
      <c r="W1447" s="35"/>
      <c r="X1447" s="35"/>
      <c r="Y1447" s="35"/>
      <c r="Z1447" s="35"/>
      <c r="AA1447" s="35"/>
      <c r="AB1447" s="1"/>
    </row>
    <row r="1448" spans="1:28" s="34" customFormat="1">
      <c r="A1448" s="38"/>
      <c r="B1448" s="3"/>
      <c r="C1448" s="3"/>
      <c r="P1448" s="30"/>
      <c r="Q1448" s="30"/>
      <c r="R1448" s="35"/>
      <c r="S1448" s="35"/>
      <c r="T1448" s="35"/>
      <c r="U1448" s="35"/>
      <c r="V1448" s="35"/>
      <c r="W1448" s="35"/>
      <c r="X1448" s="35"/>
      <c r="Y1448" s="35"/>
      <c r="Z1448" s="35"/>
      <c r="AA1448" s="35"/>
      <c r="AB1448" s="1"/>
    </row>
    <row r="1449" spans="1:28" s="34" customFormat="1">
      <c r="A1449" s="38"/>
      <c r="B1449" s="3"/>
      <c r="C1449" s="3"/>
      <c r="P1449" s="30"/>
      <c r="Q1449" s="30"/>
      <c r="R1449" s="35"/>
      <c r="S1449" s="35"/>
      <c r="T1449" s="35"/>
      <c r="U1449" s="35"/>
      <c r="V1449" s="35"/>
      <c r="W1449" s="35"/>
      <c r="X1449" s="35"/>
      <c r="Y1449" s="35"/>
      <c r="Z1449" s="35"/>
      <c r="AA1449" s="35"/>
      <c r="AB1449" s="1"/>
    </row>
    <row r="1450" spans="1:28" s="34" customFormat="1">
      <c r="A1450" s="38"/>
      <c r="B1450" s="3"/>
      <c r="C1450" s="3"/>
      <c r="P1450" s="30"/>
      <c r="Q1450" s="30"/>
      <c r="R1450" s="35"/>
      <c r="S1450" s="35"/>
      <c r="T1450" s="35"/>
      <c r="U1450" s="35"/>
      <c r="V1450" s="35"/>
      <c r="W1450" s="35"/>
      <c r="X1450" s="35"/>
      <c r="Y1450" s="35"/>
      <c r="Z1450" s="35"/>
      <c r="AA1450" s="35"/>
      <c r="AB1450" s="1"/>
    </row>
    <row r="1451" spans="1:28" s="34" customFormat="1">
      <c r="A1451" s="38"/>
      <c r="B1451" s="3"/>
      <c r="C1451" s="3"/>
      <c r="P1451" s="30"/>
      <c r="Q1451" s="30"/>
      <c r="R1451" s="35"/>
      <c r="S1451" s="35"/>
      <c r="T1451" s="35"/>
      <c r="U1451" s="35"/>
      <c r="V1451" s="35"/>
      <c r="W1451" s="35"/>
      <c r="X1451" s="35"/>
      <c r="Y1451" s="35"/>
      <c r="Z1451" s="35"/>
      <c r="AA1451" s="35"/>
      <c r="AB1451" s="1"/>
    </row>
    <row r="1452" spans="1:28" s="34" customFormat="1">
      <c r="A1452" s="38"/>
      <c r="B1452" s="3"/>
      <c r="C1452" s="3"/>
      <c r="P1452" s="30"/>
      <c r="Q1452" s="30"/>
      <c r="R1452" s="35"/>
      <c r="S1452" s="35"/>
      <c r="T1452" s="35"/>
      <c r="U1452" s="35"/>
      <c r="V1452" s="35"/>
      <c r="W1452" s="35"/>
      <c r="X1452" s="35"/>
      <c r="Y1452" s="35"/>
      <c r="Z1452" s="35"/>
      <c r="AA1452" s="35"/>
      <c r="AB1452" s="1"/>
    </row>
    <row r="1453" spans="1:28" s="34" customFormat="1">
      <c r="A1453" s="38"/>
      <c r="B1453" s="3"/>
      <c r="C1453" s="3"/>
      <c r="P1453" s="30"/>
      <c r="Q1453" s="30"/>
      <c r="R1453" s="35"/>
      <c r="S1453" s="35"/>
      <c r="T1453" s="35"/>
      <c r="U1453" s="35"/>
      <c r="V1453" s="35"/>
      <c r="W1453" s="35"/>
      <c r="X1453" s="35"/>
      <c r="Y1453" s="35"/>
      <c r="Z1453" s="35"/>
      <c r="AA1453" s="35"/>
      <c r="AB1453" s="1"/>
    </row>
    <row r="1454" spans="1:28" s="34" customFormat="1">
      <c r="A1454" s="38"/>
      <c r="B1454" s="3"/>
      <c r="C1454" s="3"/>
      <c r="P1454" s="30"/>
      <c r="Q1454" s="30"/>
      <c r="R1454" s="35"/>
      <c r="S1454" s="35"/>
      <c r="T1454" s="35"/>
      <c r="U1454" s="35"/>
      <c r="V1454" s="35"/>
      <c r="W1454" s="35"/>
      <c r="X1454" s="35"/>
      <c r="Y1454" s="35"/>
      <c r="Z1454" s="35"/>
      <c r="AA1454" s="35"/>
      <c r="AB1454" s="1"/>
    </row>
    <row r="1455" spans="1:28" s="34" customFormat="1">
      <c r="A1455" s="38"/>
      <c r="B1455" s="3"/>
      <c r="C1455" s="3"/>
      <c r="P1455" s="30"/>
      <c r="Q1455" s="30"/>
      <c r="R1455" s="35"/>
      <c r="S1455" s="35"/>
      <c r="T1455" s="35"/>
      <c r="U1455" s="35"/>
      <c r="V1455" s="35"/>
      <c r="W1455" s="35"/>
      <c r="X1455" s="35"/>
      <c r="Y1455" s="35"/>
      <c r="Z1455" s="35"/>
      <c r="AA1455" s="35"/>
      <c r="AB1455" s="1"/>
    </row>
    <row r="1456" spans="1:28" s="34" customFormat="1">
      <c r="A1456" s="38"/>
      <c r="B1456" s="3"/>
      <c r="C1456" s="3"/>
      <c r="P1456" s="30"/>
      <c r="Q1456" s="30"/>
      <c r="R1456" s="35"/>
      <c r="S1456" s="35"/>
      <c r="T1456" s="35"/>
      <c r="U1456" s="35"/>
      <c r="V1456" s="35"/>
      <c r="W1456" s="35"/>
      <c r="X1456" s="35"/>
      <c r="Y1456" s="35"/>
      <c r="Z1456" s="35"/>
      <c r="AA1456" s="35"/>
      <c r="AB1456" s="1"/>
    </row>
    <row r="1457" spans="1:28" s="34" customFormat="1">
      <c r="A1457" s="38"/>
      <c r="B1457" s="3"/>
      <c r="C1457" s="3"/>
      <c r="P1457" s="30"/>
      <c r="Q1457" s="30"/>
      <c r="R1457" s="35"/>
      <c r="S1457" s="35"/>
      <c r="T1457" s="35"/>
      <c r="U1457" s="35"/>
      <c r="V1457" s="35"/>
      <c r="W1457" s="35"/>
      <c r="X1457" s="35"/>
      <c r="Y1457" s="35"/>
      <c r="Z1457" s="35"/>
      <c r="AA1457" s="35"/>
      <c r="AB1457" s="1"/>
    </row>
    <row r="1458" spans="1:28" s="34" customFormat="1">
      <c r="A1458" s="38"/>
      <c r="B1458" s="3"/>
      <c r="C1458" s="3"/>
      <c r="P1458" s="30"/>
      <c r="Q1458" s="30"/>
      <c r="R1458" s="35"/>
      <c r="S1458" s="35"/>
      <c r="T1458" s="35"/>
      <c r="U1458" s="35"/>
      <c r="V1458" s="35"/>
      <c r="W1458" s="35"/>
      <c r="X1458" s="35"/>
      <c r="Y1458" s="35"/>
      <c r="Z1458" s="35"/>
      <c r="AA1458" s="35"/>
      <c r="AB1458" s="1"/>
    </row>
    <row r="1459" spans="1:28" s="34" customFormat="1">
      <c r="A1459" s="38"/>
      <c r="B1459" s="3"/>
      <c r="C1459" s="3"/>
      <c r="P1459" s="30"/>
      <c r="Q1459" s="30"/>
      <c r="R1459" s="35"/>
      <c r="S1459" s="35"/>
      <c r="T1459" s="35"/>
      <c r="U1459" s="35"/>
      <c r="V1459" s="35"/>
      <c r="W1459" s="35"/>
      <c r="X1459" s="35"/>
      <c r="Y1459" s="35"/>
      <c r="Z1459" s="35"/>
      <c r="AA1459" s="35"/>
      <c r="AB1459" s="1"/>
    </row>
    <row r="1460" spans="1:28" s="34" customFormat="1">
      <c r="A1460" s="38"/>
      <c r="B1460" s="3"/>
      <c r="C1460" s="3"/>
      <c r="P1460" s="30"/>
      <c r="Q1460" s="30"/>
      <c r="R1460" s="35"/>
      <c r="S1460" s="35"/>
      <c r="T1460" s="35"/>
      <c r="U1460" s="35"/>
      <c r="V1460" s="35"/>
      <c r="W1460" s="35"/>
      <c r="X1460" s="35"/>
      <c r="Y1460" s="35"/>
      <c r="Z1460" s="35"/>
      <c r="AA1460" s="35"/>
      <c r="AB1460" s="1"/>
    </row>
    <row r="1461" spans="1:28" s="34" customFormat="1">
      <c r="A1461" s="38"/>
      <c r="B1461" s="3"/>
      <c r="C1461" s="3"/>
      <c r="P1461" s="30"/>
      <c r="Q1461" s="30"/>
      <c r="R1461" s="35"/>
      <c r="S1461" s="35"/>
      <c r="T1461" s="35"/>
      <c r="U1461" s="35"/>
      <c r="V1461" s="35"/>
      <c r="W1461" s="35"/>
      <c r="X1461" s="35"/>
      <c r="Y1461" s="35"/>
      <c r="Z1461" s="35"/>
      <c r="AA1461" s="35"/>
      <c r="AB1461" s="1"/>
    </row>
    <row r="1462" spans="1:28" s="34" customFormat="1">
      <c r="A1462" s="38"/>
      <c r="B1462" s="3"/>
      <c r="C1462" s="3"/>
      <c r="P1462" s="30"/>
      <c r="Q1462" s="30"/>
      <c r="R1462" s="35"/>
      <c r="S1462" s="35"/>
      <c r="T1462" s="35"/>
      <c r="U1462" s="35"/>
      <c r="V1462" s="35"/>
      <c r="W1462" s="35"/>
      <c r="X1462" s="35"/>
      <c r="Y1462" s="35"/>
      <c r="Z1462" s="35"/>
      <c r="AA1462" s="35"/>
      <c r="AB1462" s="1"/>
    </row>
    <row r="1463" spans="1:28" s="34" customFormat="1">
      <c r="A1463" s="38"/>
      <c r="B1463" s="3"/>
      <c r="C1463" s="3"/>
      <c r="P1463" s="30"/>
      <c r="Q1463" s="30"/>
      <c r="R1463" s="35"/>
      <c r="S1463" s="35"/>
      <c r="T1463" s="35"/>
      <c r="U1463" s="35"/>
      <c r="V1463" s="35"/>
      <c r="W1463" s="35"/>
      <c r="X1463" s="35"/>
      <c r="Y1463" s="35"/>
      <c r="Z1463" s="35"/>
      <c r="AA1463" s="35"/>
      <c r="AB1463" s="1"/>
    </row>
    <row r="1464" spans="1:28" s="34" customFormat="1">
      <c r="A1464" s="38"/>
      <c r="B1464" s="3"/>
      <c r="C1464" s="3"/>
      <c r="P1464" s="30"/>
      <c r="Q1464" s="30"/>
      <c r="R1464" s="35"/>
      <c r="S1464" s="35"/>
      <c r="T1464" s="35"/>
      <c r="U1464" s="35"/>
      <c r="V1464" s="35"/>
      <c r="W1464" s="35"/>
      <c r="X1464" s="35"/>
      <c r="Y1464" s="35"/>
      <c r="Z1464" s="35"/>
      <c r="AA1464" s="35"/>
      <c r="AB1464" s="1"/>
    </row>
    <row r="1465" spans="1:28" s="34" customFormat="1">
      <c r="A1465" s="38"/>
      <c r="B1465" s="3"/>
      <c r="C1465" s="3"/>
      <c r="P1465" s="30"/>
      <c r="Q1465" s="30"/>
      <c r="R1465" s="35"/>
      <c r="S1465" s="35"/>
      <c r="T1465" s="35"/>
      <c r="U1465" s="35"/>
      <c r="V1465" s="35"/>
      <c r="W1465" s="35"/>
      <c r="X1465" s="35"/>
      <c r="Y1465" s="35"/>
      <c r="Z1465" s="35"/>
      <c r="AA1465" s="35"/>
      <c r="AB1465" s="1"/>
    </row>
    <row r="1466" spans="1:28" s="34" customFormat="1">
      <c r="A1466" s="38"/>
      <c r="B1466" s="3"/>
      <c r="C1466" s="3"/>
      <c r="P1466" s="30"/>
      <c r="Q1466" s="30"/>
      <c r="R1466" s="35"/>
      <c r="S1466" s="35"/>
      <c r="T1466" s="35"/>
      <c r="U1466" s="35"/>
      <c r="V1466" s="35"/>
      <c r="W1466" s="35"/>
      <c r="X1466" s="35"/>
      <c r="Y1466" s="35"/>
      <c r="Z1466" s="35"/>
      <c r="AA1466" s="35"/>
      <c r="AB1466" s="1"/>
    </row>
    <row r="1467" spans="1:28" s="34" customFormat="1">
      <c r="A1467" s="38"/>
      <c r="B1467" s="3"/>
      <c r="C1467" s="3"/>
      <c r="P1467" s="30"/>
      <c r="Q1467" s="30"/>
      <c r="R1467" s="35"/>
      <c r="S1467" s="35"/>
      <c r="T1467" s="35"/>
      <c r="U1467" s="35"/>
      <c r="V1467" s="35"/>
      <c r="W1467" s="35"/>
      <c r="X1467" s="35"/>
      <c r="Y1467" s="35"/>
      <c r="Z1467" s="35"/>
      <c r="AA1467" s="35"/>
      <c r="AB1467" s="1"/>
    </row>
    <row r="1468" spans="1:28" s="34" customFormat="1">
      <c r="A1468" s="38"/>
      <c r="B1468" s="3"/>
      <c r="C1468" s="3"/>
      <c r="P1468" s="30"/>
      <c r="Q1468" s="30"/>
      <c r="R1468" s="35"/>
      <c r="S1468" s="35"/>
      <c r="T1468" s="35"/>
      <c r="U1468" s="35"/>
      <c r="V1468" s="35"/>
      <c r="W1468" s="35"/>
      <c r="X1468" s="35"/>
      <c r="Y1468" s="35"/>
      <c r="Z1468" s="35"/>
      <c r="AA1468" s="35"/>
      <c r="AB1468" s="1"/>
    </row>
    <row r="1469" spans="1:28" s="34" customFormat="1">
      <c r="A1469" s="38"/>
      <c r="B1469" s="3"/>
      <c r="C1469" s="3"/>
      <c r="P1469" s="30"/>
      <c r="Q1469" s="30"/>
      <c r="R1469" s="35"/>
      <c r="S1469" s="35"/>
      <c r="T1469" s="35"/>
      <c r="U1469" s="35"/>
      <c r="V1469" s="35"/>
      <c r="W1469" s="35"/>
      <c r="X1469" s="35"/>
      <c r="Y1469" s="35"/>
      <c r="Z1469" s="35"/>
      <c r="AA1469" s="35"/>
      <c r="AB1469" s="1"/>
    </row>
    <row r="1470" spans="1:28" s="34" customFormat="1">
      <c r="A1470" s="38"/>
      <c r="B1470" s="3"/>
      <c r="C1470" s="3"/>
      <c r="P1470" s="30"/>
      <c r="Q1470" s="30"/>
      <c r="R1470" s="35"/>
      <c r="S1470" s="35"/>
      <c r="T1470" s="35"/>
      <c r="U1470" s="35"/>
      <c r="V1470" s="35"/>
      <c r="W1470" s="35"/>
      <c r="X1470" s="35"/>
      <c r="Y1470" s="35"/>
      <c r="Z1470" s="35"/>
      <c r="AA1470" s="35"/>
      <c r="AB1470" s="1"/>
    </row>
    <row r="1471" spans="1:28" s="34" customFormat="1">
      <c r="A1471" s="38"/>
      <c r="B1471" s="3"/>
      <c r="C1471" s="3"/>
      <c r="P1471" s="30"/>
      <c r="Q1471" s="30"/>
      <c r="R1471" s="35"/>
      <c r="S1471" s="35"/>
      <c r="T1471" s="35"/>
      <c r="U1471" s="35"/>
      <c r="V1471" s="35"/>
      <c r="W1471" s="35"/>
      <c r="X1471" s="35"/>
      <c r="Y1471" s="35"/>
      <c r="Z1471" s="35"/>
      <c r="AA1471" s="35"/>
      <c r="AB1471" s="1"/>
    </row>
    <row r="1472" spans="1:28" s="34" customFormat="1">
      <c r="A1472" s="38"/>
      <c r="B1472" s="3"/>
      <c r="C1472" s="3"/>
      <c r="P1472" s="30"/>
      <c r="Q1472" s="30"/>
      <c r="R1472" s="35"/>
      <c r="S1472" s="35"/>
      <c r="T1472" s="35"/>
      <c r="U1472" s="35"/>
      <c r="V1472" s="35"/>
      <c r="W1472" s="35"/>
      <c r="X1472" s="35"/>
      <c r="Y1472" s="35"/>
      <c r="Z1472" s="35"/>
      <c r="AA1472" s="35"/>
      <c r="AB1472" s="1"/>
    </row>
    <row r="1473" spans="1:28" s="34" customFormat="1">
      <c r="A1473" s="38"/>
      <c r="B1473" s="3"/>
      <c r="C1473" s="3"/>
      <c r="P1473" s="30"/>
      <c r="Q1473" s="30"/>
      <c r="R1473" s="35"/>
      <c r="S1473" s="35"/>
      <c r="T1473" s="35"/>
      <c r="U1473" s="35"/>
      <c r="V1473" s="35"/>
      <c r="W1473" s="35"/>
      <c r="X1473" s="35"/>
      <c r="Y1473" s="35"/>
      <c r="Z1473" s="35"/>
      <c r="AA1473" s="35"/>
      <c r="AB1473" s="1"/>
    </row>
    <row r="1474" spans="1:28" s="34" customFormat="1">
      <c r="A1474" s="38"/>
      <c r="B1474" s="3"/>
      <c r="C1474" s="3"/>
      <c r="P1474" s="30"/>
      <c r="Q1474" s="30"/>
      <c r="R1474" s="35"/>
      <c r="S1474" s="35"/>
      <c r="T1474" s="35"/>
      <c r="U1474" s="35"/>
      <c r="V1474" s="35"/>
      <c r="W1474" s="35"/>
      <c r="X1474" s="35"/>
      <c r="Y1474" s="35"/>
      <c r="Z1474" s="35"/>
      <c r="AA1474" s="35"/>
      <c r="AB1474" s="1"/>
    </row>
    <row r="1475" spans="1:28" s="34" customFormat="1">
      <c r="A1475" s="38"/>
      <c r="B1475" s="3"/>
      <c r="C1475" s="3"/>
      <c r="P1475" s="30"/>
      <c r="Q1475" s="30"/>
      <c r="R1475" s="35"/>
      <c r="S1475" s="35"/>
      <c r="T1475" s="35"/>
      <c r="U1475" s="35"/>
      <c r="V1475" s="35"/>
      <c r="W1475" s="35"/>
      <c r="X1475" s="35"/>
      <c r="Y1475" s="35"/>
      <c r="Z1475" s="35"/>
      <c r="AA1475" s="35"/>
      <c r="AB1475" s="1"/>
    </row>
    <row r="1476" spans="1:28" s="34" customFormat="1">
      <c r="A1476" s="38"/>
      <c r="B1476" s="3"/>
      <c r="C1476" s="3"/>
      <c r="P1476" s="30"/>
      <c r="Q1476" s="30"/>
      <c r="R1476" s="35"/>
      <c r="S1476" s="35"/>
      <c r="T1476" s="35"/>
      <c r="U1476" s="35"/>
      <c r="V1476" s="35"/>
      <c r="W1476" s="35"/>
      <c r="X1476" s="35"/>
      <c r="Y1476" s="35"/>
      <c r="Z1476" s="35"/>
      <c r="AA1476" s="35"/>
      <c r="AB1476" s="1"/>
    </row>
    <row r="1477" spans="1:28" s="34" customFormat="1">
      <c r="A1477" s="38"/>
      <c r="B1477" s="3"/>
      <c r="C1477" s="3"/>
      <c r="P1477" s="30"/>
      <c r="Q1477" s="30"/>
      <c r="R1477" s="35"/>
      <c r="S1477" s="35"/>
      <c r="T1477" s="35"/>
      <c r="U1477" s="35"/>
      <c r="V1477" s="35"/>
      <c r="W1477" s="35"/>
      <c r="X1477" s="35"/>
      <c r="Y1477" s="35"/>
      <c r="Z1477" s="35"/>
      <c r="AA1477" s="35"/>
      <c r="AB1477" s="1"/>
    </row>
    <row r="1478" spans="1:28" s="34" customFormat="1">
      <c r="A1478" s="38"/>
      <c r="B1478" s="3"/>
      <c r="C1478" s="3"/>
      <c r="P1478" s="30"/>
      <c r="Q1478" s="30"/>
      <c r="R1478" s="35"/>
      <c r="S1478" s="35"/>
      <c r="T1478" s="35"/>
      <c r="U1478" s="35"/>
      <c r="V1478" s="35"/>
      <c r="W1478" s="35"/>
      <c r="X1478" s="35"/>
      <c r="Y1478" s="35"/>
      <c r="Z1478" s="35"/>
      <c r="AA1478" s="35"/>
      <c r="AB1478" s="1"/>
    </row>
    <row r="1479" spans="1:28" s="34" customFormat="1">
      <c r="A1479" s="38"/>
      <c r="B1479" s="3"/>
      <c r="C1479" s="3"/>
      <c r="P1479" s="30"/>
      <c r="Q1479" s="30"/>
      <c r="R1479" s="35"/>
      <c r="S1479" s="35"/>
      <c r="T1479" s="35"/>
      <c r="U1479" s="35"/>
      <c r="V1479" s="35"/>
      <c r="W1479" s="35"/>
      <c r="X1479" s="35"/>
      <c r="Y1479" s="35"/>
      <c r="Z1479" s="35"/>
      <c r="AA1479" s="35"/>
      <c r="AB1479" s="1"/>
    </row>
    <row r="1480" spans="1:28" s="34" customFormat="1">
      <c r="A1480" s="38"/>
      <c r="B1480" s="3"/>
      <c r="C1480" s="3"/>
      <c r="P1480" s="30"/>
      <c r="Q1480" s="30"/>
      <c r="R1480" s="35"/>
      <c r="S1480" s="35"/>
      <c r="T1480" s="35"/>
      <c r="U1480" s="35"/>
      <c r="V1480" s="35"/>
      <c r="W1480" s="35"/>
      <c r="X1480" s="35"/>
      <c r="Y1480" s="35"/>
      <c r="Z1480" s="35"/>
      <c r="AA1480" s="35"/>
      <c r="AB1480" s="1"/>
    </row>
    <row r="1481" spans="1:28" s="34" customFormat="1">
      <c r="A1481" s="38"/>
      <c r="B1481" s="3"/>
      <c r="C1481" s="3"/>
      <c r="P1481" s="30"/>
      <c r="Q1481" s="30"/>
      <c r="R1481" s="35"/>
      <c r="S1481" s="35"/>
      <c r="T1481" s="35"/>
      <c r="U1481" s="35"/>
      <c r="V1481" s="35"/>
      <c r="W1481" s="35"/>
      <c r="X1481" s="35"/>
      <c r="Y1481" s="35"/>
      <c r="Z1481" s="35"/>
      <c r="AA1481" s="35"/>
      <c r="AB1481" s="1"/>
    </row>
    <row r="1482" spans="1:28" s="34" customFormat="1">
      <c r="A1482" s="38"/>
      <c r="B1482" s="3"/>
      <c r="C1482" s="3"/>
      <c r="P1482" s="30"/>
      <c r="Q1482" s="30"/>
      <c r="R1482" s="35"/>
      <c r="S1482" s="35"/>
      <c r="T1482" s="35"/>
      <c r="U1482" s="35"/>
      <c r="V1482" s="35"/>
      <c r="W1482" s="35"/>
      <c r="X1482" s="35"/>
      <c r="Y1482" s="35"/>
      <c r="Z1482" s="35"/>
      <c r="AA1482" s="35"/>
      <c r="AB1482" s="1"/>
    </row>
    <row r="1483" spans="1:28" s="34" customFormat="1">
      <c r="A1483" s="38"/>
      <c r="B1483" s="3"/>
      <c r="C1483" s="3"/>
      <c r="P1483" s="30"/>
      <c r="Q1483" s="30"/>
      <c r="R1483" s="35"/>
      <c r="S1483" s="35"/>
      <c r="T1483" s="35"/>
      <c r="U1483" s="35"/>
      <c r="V1483" s="35"/>
      <c r="W1483" s="35"/>
      <c r="X1483" s="35"/>
      <c r="Y1483" s="35"/>
      <c r="Z1483" s="35"/>
      <c r="AA1483" s="35"/>
      <c r="AB1483" s="1"/>
    </row>
    <row r="1484" spans="1:28" s="34" customFormat="1">
      <c r="A1484" s="38"/>
      <c r="B1484" s="3"/>
      <c r="C1484" s="3"/>
      <c r="P1484" s="30"/>
      <c r="Q1484" s="30"/>
      <c r="R1484" s="35"/>
      <c r="S1484" s="35"/>
      <c r="T1484" s="35"/>
      <c r="U1484" s="35"/>
      <c r="V1484" s="35"/>
      <c r="W1484" s="35"/>
      <c r="X1484" s="35"/>
      <c r="Y1484" s="35"/>
      <c r="Z1484" s="35"/>
      <c r="AA1484" s="35"/>
      <c r="AB1484" s="1"/>
    </row>
    <row r="1485" spans="1:28" s="34" customFormat="1">
      <c r="A1485" s="38"/>
      <c r="B1485" s="3"/>
      <c r="C1485" s="3"/>
      <c r="P1485" s="30"/>
      <c r="Q1485" s="30"/>
      <c r="R1485" s="35"/>
      <c r="S1485" s="35"/>
      <c r="T1485" s="35"/>
      <c r="U1485" s="35"/>
      <c r="V1485" s="35"/>
      <c r="W1485" s="35"/>
      <c r="X1485" s="35"/>
      <c r="Y1485" s="35"/>
      <c r="Z1485" s="35"/>
      <c r="AA1485" s="35"/>
      <c r="AB1485" s="1"/>
    </row>
    <row r="1486" spans="1:28" s="34" customFormat="1">
      <c r="A1486" s="38"/>
      <c r="B1486" s="3"/>
      <c r="C1486" s="3"/>
      <c r="P1486" s="30"/>
      <c r="Q1486" s="30"/>
      <c r="R1486" s="35"/>
      <c r="S1486" s="35"/>
      <c r="T1486" s="35"/>
      <c r="U1486" s="35"/>
      <c r="V1486" s="35"/>
      <c r="W1486" s="35"/>
      <c r="X1486" s="35"/>
      <c r="Y1486" s="35"/>
      <c r="Z1486" s="35"/>
      <c r="AA1486" s="35"/>
      <c r="AB1486" s="1"/>
    </row>
    <row r="1487" spans="1:28" s="34" customFormat="1">
      <c r="A1487" s="38"/>
      <c r="B1487" s="3"/>
      <c r="C1487" s="3"/>
      <c r="P1487" s="30"/>
      <c r="Q1487" s="30"/>
      <c r="R1487" s="35"/>
      <c r="S1487" s="35"/>
      <c r="T1487" s="35"/>
      <c r="U1487" s="35"/>
      <c r="V1487" s="35"/>
      <c r="W1487" s="35"/>
      <c r="X1487" s="35"/>
      <c r="Y1487" s="35"/>
      <c r="Z1487" s="35"/>
      <c r="AA1487" s="35"/>
      <c r="AB1487" s="1"/>
    </row>
    <row r="1488" spans="1:28" s="34" customFormat="1">
      <c r="A1488" s="38"/>
      <c r="B1488" s="3"/>
      <c r="C1488" s="3"/>
      <c r="P1488" s="30"/>
      <c r="Q1488" s="30"/>
      <c r="R1488" s="35"/>
      <c r="S1488" s="35"/>
      <c r="T1488" s="35"/>
      <c r="U1488" s="35"/>
      <c r="V1488" s="35"/>
      <c r="W1488" s="35"/>
      <c r="X1488" s="35"/>
      <c r="Y1488" s="35"/>
      <c r="Z1488" s="35"/>
      <c r="AA1488" s="35"/>
      <c r="AB1488" s="1"/>
    </row>
    <row r="1489" spans="1:28" s="34" customFormat="1">
      <c r="A1489" s="38"/>
      <c r="B1489" s="3"/>
      <c r="C1489" s="3"/>
      <c r="P1489" s="30"/>
      <c r="Q1489" s="30"/>
      <c r="R1489" s="35"/>
      <c r="S1489" s="35"/>
      <c r="T1489" s="35"/>
      <c r="U1489" s="35"/>
      <c r="V1489" s="35"/>
      <c r="W1489" s="35"/>
      <c r="X1489" s="35"/>
      <c r="Y1489" s="35"/>
      <c r="Z1489" s="35"/>
      <c r="AA1489" s="35"/>
      <c r="AB1489" s="1"/>
    </row>
    <row r="1490" spans="1:28" s="34" customFormat="1">
      <c r="A1490" s="38"/>
      <c r="B1490" s="3"/>
      <c r="C1490" s="3"/>
      <c r="P1490" s="30"/>
      <c r="Q1490" s="30"/>
      <c r="R1490" s="35"/>
      <c r="S1490" s="35"/>
      <c r="T1490" s="35"/>
      <c r="U1490" s="35"/>
      <c r="V1490" s="35"/>
      <c r="W1490" s="35"/>
      <c r="X1490" s="35"/>
      <c r="Y1490" s="35"/>
      <c r="Z1490" s="35"/>
      <c r="AA1490" s="35"/>
      <c r="AB1490" s="1"/>
    </row>
    <row r="1491" spans="1:28" s="34" customFormat="1">
      <c r="A1491" s="38"/>
      <c r="B1491" s="3"/>
      <c r="C1491" s="3"/>
      <c r="P1491" s="30"/>
      <c r="Q1491" s="30"/>
      <c r="R1491" s="35"/>
      <c r="S1491" s="35"/>
      <c r="T1491" s="35"/>
      <c r="U1491" s="35"/>
      <c r="V1491" s="35"/>
      <c r="W1491" s="35"/>
      <c r="X1491" s="35"/>
      <c r="Y1491" s="35"/>
      <c r="Z1491" s="35"/>
      <c r="AA1491" s="35"/>
      <c r="AB1491" s="1"/>
    </row>
    <row r="1492" spans="1:28" s="34" customFormat="1">
      <c r="A1492" s="38"/>
      <c r="B1492" s="3"/>
      <c r="C1492" s="3"/>
      <c r="P1492" s="30"/>
      <c r="Q1492" s="30"/>
      <c r="R1492" s="35"/>
      <c r="S1492" s="35"/>
      <c r="T1492" s="35"/>
      <c r="U1492" s="35"/>
      <c r="V1492" s="35"/>
      <c r="W1492" s="35"/>
      <c r="X1492" s="35"/>
      <c r="Y1492" s="35"/>
      <c r="Z1492" s="35"/>
      <c r="AA1492" s="35"/>
      <c r="AB1492" s="1"/>
    </row>
    <row r="1493" spans="1:28" s="34" customFormat="1">
      <c r="A1493" s="38"/>
      <c r="B1493" s="3"/>
      <c r="C1493" s="3"/>
      <c r="P1493" s="30"/>
      <c r="Q1493" s="30"/>
      <c r="R1493" s="35"/>
      <c r="S1493" s="35"/>
      <c r="T1493" s="35"/>
      <c r="U1493" s="35"/>
      <c r="V1493" s="35"/>
      <c r="W1493" s="35"/>
      <c r="X1493" s="35"/>
      <c r="Y1493" s="35"/>
      <c r="Z1493" s="35"/>
      <c r="AA1493" s="35"/>
      <c r="AB1493" s="1"/>
    </row>
    <row r="1494" spans="1:28" s="34" customFormat="1">
      <c r="A1494" s="38"/>
      <c r="B1494" s="3"/>
      <c r="C1494" s="3"/>
      <c r="P1494" s="30"/>
      <c r="Q1494" s="30"/>
      <c r="R1494" s="35"/>
      <c r="S1494" s="35"/>
      <c r="T1494" s="35"/>
      <c r="U1494" s="35"/>
      <c r="V1494" s="35"/>
      <c r="W1494" s="35"/>
      <c r="X1494" s="35"/>
      <c r="Y1494" s="35"/>
      <c r="Z1494" s="35"/>
      <c r="AA1494" s="35"/>
      <c r="AB1494" s="1"/>
    </row>
    <row r="1495" spans="1:28" s="34" customFormat="1">
      <c r="A1495" s="38"/>
      <c r="B1495" s="3"/>
      <c r="C1495" s="3"/>
      <c r="P1495" s="30"/>
      <c r="Q1495" s="30"/>
      <c r="R1495" s="35"/>
      <c r="S1495" s="35"/>
      <c r="T1495" s="35"/>
      <c r="U1495" s="35"/>
      <c r="V1495" s="35"/>
      <c r="W1495" s="35"/>
      <c r="X1495" s="35"/>
      <c r="Y1495" s="35"/>
      <c r="Z1495" s="35"/>
      <c r="AA1495" s="35"/>
      <c r="AB1495" s="1"/>
    </row>
    <row r="1496" spans="1:28" s="34" customFormat="1">
      <c r="A1496" s="38"/>
      <c r="B1496" s="3"/>
      <c r="C1496" s="3"/>
      <c r="P1496" s="30"/>
      <c r="Q1496" s="30"/>
      <c r="R1496" s="35"/>
      <c r="S1496" s="35"/>
      <c r="T1496" s="35"/>
      <c r="U1496" s="35"/>
      <c r="V1496" s="35"/>
      <c r="W1496" s="35"/>
      <c r="X1496" s="35"/>
      <c r="Y1496" s="35"/>
      <c r="Z1496" s="35"/>
      <c r="AA1496" s="35"/>
      <c r="AB1496" s="1"/>
    </row>
    <row r="1497" spans="1:28" s="34" customFormat="1">
      <c r="A1497" s="38"/>
      <c r="B1497" s="3"/>
      <c r="C1497" s="3"/>
      <c r="P1497" s="30"/>
      <c r="Q1497" s="30"/>
      <c r="R1497" s="35"/>
      <c r="S1497" s="35"/>
      <c r="T1497" s="35"/>
      <c r="U1497" s="35"/>
      <c r="V1497" s="35"/>
      <c r="W1497" s="35"/>
      <c r="X1497" s="35"/>
      <c r="Y1497" s="35"/>
      <c r="Z1497" s="35"/>
      <c r="AA1497" s="35"/>
      <c r="AB1497" s="1"/>
    </row>
    <row r="1498" spans="1:28" s="34" customFormat="1">
      <c r="A1498" s="38"/>
      <c r="B1498" s="3"/>
      <c r="C1498" s="3"/>
      <c r="P1498" s="30"/>
      <c r="Q1498" s="30"/>
      <c r="R1498" s="35"/>
      <c r="S1498" s="35"/>
      <c r="T1498" s="35"/>
      <c r="U1498" s="35"/>
      <c r="V1498" s="35"/>
      <c r="W1498" s="35"/>
      <c r="X1498" s="35"/>
      <c r="Y1498" s="35"/>
      <c r="Z1498" s="35"/>
      <c r="AA1498" s="35"/>
      <c r="AB1498" s="1"/>
    </row>
    <row r="1499" spans="1:28" s="34" customFormat="1">
      <c r="A1499" s="38"/>
      <c r="B1499" s="3"/>
      <c r="C1499" s="3"/>
      <c r="P1499" s="30"/>
      <c r="Q1499" s="30"/>
      <c r="R1499" s="35"/>
      <c r="S1499" s="35"/>
      <c r="T1499" s="35"/>
      <c r="U1499" s="35"/>
      <c r="V1499" s="35"/>
      <c r="W1499" s="35"/>
      <c r="X1499" s="35"/>
      <c r="Y1499" s="35"/>
      <c r="Z1499" s="35"/>
      <c r="AA1499" s="35"/>
      <c r="AB1499" s="1"/>
    </row>
    <row r="1500" spans="1:28" s="34" customFormat="1">
      <c r="A1500" s="38"/>
      <c r="B1500" s="3"/>
      <c r="C1500" s="3"/>
      <c r="P1500" s="30"/>
      <c r="Q1500" s="30"/>
      <c r="R1500" s="35"/>
      <c r="S1500" s="35"/>
      <c r="T1500" s="35"/>
      <c r="U1500" s="35"/>
      <c r="V1500" s="35"/>
      <c r="W1500" s="35"/>
      <c r="X1500" s="35"/>
      <c r="Y1500" s="35"/>
      <c r="Z1500" s="35"/>
      <c r="AA1500" s="35"/>
      <c r="AB1500" s="1"/>
    </row>
    <row r="1501" spans="1:28" s="34" customFormat="1">
      <c r="A1501" s="38"/>
      <c r="B1501" s="3"/>
      <c r="C1501" s="3"/>
      <c r="P1501" s="30"/>
      <c r="Q1501" s="30"/>
      <c r="R1501" s="35"/>
      <c r="S1501" s="35"/>
      <c r="T1501" s="35"/>
      <c r="U1501" s="35"/>
      <c r="V1501" s="35"/>
      <c r="W1501" s="35"/>
      <c r="X1501" s="35"/>
      <c r="Y1501" s="35"/>
      <c r="Z1501" s="35"/>
      <c r="AA1501" s="35"/>
      <c r="AB1501" s="1"/>
    </row>
    <row r="1502" spans="1:28" s="34" customFormat="1">
      <c r="A1502" s="38"/>
      <c r="B1502" s="3"/>
      <c r="C1502" s="3"/>
      <c r="P1502" s="30"/>
      <c r="Q1502" s="30"/>
      <c r="R1502" s="35"/>
      <c r="S1502" s="35"/>
      <c r="T1502" s="35"/>
      <c r="U1502" s="35"/>
      <c r="V1502" s="35"/>
      <c r="W1502" s="35"/>
      <c r="X1502" s="35"/>
      <c r="Y1502" s="35"/>
      <c r="Z1502" s="35"/>
      <c r="AA1502" s="35"/>
      <c r="AB1502" s="1"/>
    </row>
    <row r="1503" spans="1:28" s="34" customFormat="1">
      <c r="A1503" s="38"/>
      <c r="B1503" s="3"/>
      <c r="C1503" s="3"/>
      <c r="P1503" s="30"/>
      <c r="Q1503" s="30"/>
      <c r="R1503" s="35"/>
      <c r="S1503" s="35"/>
      <c r="T1503" s="35"/>
      <c r="U1503" s="35"/>
      <c r="V1503" s="35"/>
      <c r="W1503" s="35"/>
      <c r="X1503" s="35"/>
      <c r="Y1503" s="35"/>
      <c r="Z1503" s="35"/>
      <c r="AA1503" s="35"/>
      <c r="AB1503" s="1"/>
    </row>
    <row r="1504" spans="1:28" s="34" customFormat="1">
      <c r="A1504" s="38"/>
      <c r="B1504" s="3"/>
      <c r="C1504" s="3"/>
      <c r="P1504" s="30"/>
      <c r="Q1504" s="30"/>
      <c r="R1504" s="35"/>
      <c r="S1504" s="35"/>
      <c r="T1504" s="35"/>
      <c r="U1504" s="35"/>
      <c r="V1504" s="35"/>
      <c r="W1504" s="35"/>
      <c r="X1504" s="35"/>
      <c r="Y1504" s="35"/>
      <c r="Z1504" s="35"/>
      <c r="AA1504" s="35"/>
      <c r="AB1504" s="1"/>
    </row>
    <row r="1505" spans="1:28" s="34" customFormat="1">
      <c r="A1505" s="38"/>
      <c r="B1505" s="3"/>
      <c r="C1505" s="3"/>
      <c r="P1505" s="30"/>
      <c r="Q1505" s="30"/>
      <c r="R1505" s="35"/>
      <c r="S1505" s="35"/>
      <c r="T1505" s="35"/>
      <c r="U1505" s="35"/>
      <c r="V1505" s="35"/>
      <c r="W1505" s="35"/>
      <c r="X1505" s="35"/>
      <c r="Y1505" s="35"/>
      <c r="Z1505" s="35"/>
      <c r="AA1505" s="35"/>
      <c r="AB1505" s="1"/>
    </row>
    <row r="1506" spans="1:28" s="34" customFormat="1">
      <c r="A1506" s="38"/>
      <c r="B1506" s="3"/>
      <c r="C1506" s="3"/>
      <c r="P1506" s="30"/>
      <c r="Q1506" s="30"/>
      <c r="R1506" s="35"/>
      <c r="S1506" s="35"/>
      <c r="T1506" s="35"/>
      <c r="U1506" s="35"/>
      <c r="V1506" s="35"/>
      <c r="W1506" s="35"/>
      <c r="X1506" s="35"/>
      <c r="Y1506" s="35"/>
      <c r="Z1506" s="35"/>
      <c r="AA1506" s="35"/>
      <c r="AB1506" s="1"/>
    </row>
    <row r="1507" spans="1:28" s="34" customFormat="1">
      <c r="A1507" s="38"/>
      <c r="B1507" s="3"/>
      <c r="C1507" s="3"/>
      <c r="P1507" s="30"/>
      <c r="Q1507" s="30"/>
      <c r="R1507" s="35"/>
      <c r="S1507" s="35"/>
      <c r="T1507" s="35"/>
      <c r="U1507" s="35"/>
      <c r="V1507" s="35"/>
      <c r="W1507" s="35"/>
      <c r="X1507" s="35"/>
      <c r="Y1507" s="35"/>
      <c r="Z1507" s="35"/>
      <c r="AA1507" s="35"/>
      <c r="AB1507" s="1"/>
    </row>
    <row r="1508" spans="1:28" s="34" customFormat="1">
      <c r="A1508" s="38"/>
      <c r="B1508" s="3"/>
      <c r="C1508" s="3"/>
      <c r="P1508" s="30"/>
      <c r="Q1508" s="30"/>
      <c r="R1508" s="35"/>
      <c r="S1508" s="35"/>
      <c r="T1508" s="35"/>
      <c r="U1508" s="35"/>
      <c r="V1508" s="35"/>
      <c r="W1508" s="35"/>
      <c r="X1508" s="35"/>
      <c r="Y1508" s="35"/>
      <c r="Z1508" s="35"/>
      <c r="AA1508" s="35"/>
      <c r="AB1508" s="1"/>
    </row>
    <row r="1509" spans="1:28" s="34" customFormat="1">
      <c r="A1509" s="38"/>
      <c r="B1509" s="3"/>
      <c r="C1509" s="3"/>
      <c r="P1509" s="30"/>
      <c r="Q1509" s="30"/>
      <c r="R1509" s="35"/>
      <c r="S1509" s="35"/>
      <c r="T1509" s="35"/>
      <c r="U1509" s="35"/>
      <c r="V1509" s="35"/>
      <c r="W1509" s="35"/>
      <c r="X1509" s="35"/>
      <c r="Y1509" s="35"/>
      <c r="Z1509" s="35"/>
      <c r="AA1509" s="35"/>
      <c r="AB1509" s="1"/>
    </row>
    <row r="1510" spans="1:28" s="34" customFormat="1">
      <c r="A1510" s="38"/>
      <c r="B1510" s="3"/>
      <c r="C1510" s="3"/>
      <c r="P1510" s="30"/>
      <c r="Q1510" s="30"/>
      <c r="R1510" s="35"/>
      <c r="S1510" s="35"/>
      <c r="T1510" s="35"/>
      <c r="U1510" s="35"/>
      <c r="V1510" s="35"/>
      <c r="W1510" s="35"/>
      <c r="X1510" s="35"/>
      <c r="Y1510" s="35"/>
      <c r="Z1510" s="35"/>
      <c r="AA1510" s="35"/>
      <c r="AB1510" s="1"/>
    </row>
    <row r="1511" spans="1:28" s="34" customFormat="1">
      <c r="A1511" s="38"/>
      <c r="B1511" s="3"/>
      <c r="C1511" s="3"/>
      <c r="P1511" s="30"/>
      <c r="Q1511" s="30"/>
      <c r="R1511" s="35"/>
      <c r="S1511" s="35"/>
      <c r="T1511" s="35"/>
      <c r="U1511" s="35"/>
      <c r="V1511" s="35"/>
      <c r="W1511" s="35"/>
      <c r="X1511" s="35"/>
      <c r="Y1511" s="35"/>
      <c r="Z1511" s="35"/>
      <c r="AA1511" s="35"/>
      <c r="AB1511" s="1"/>
    </row>
    <row r="1512" spans="1:28" s="34" customFormat="1">
      <c r="A1512" s="38"/>
      <c r="B1512" s="3"/>
      <c r="C1512" s="3"/>
      <c r="P1512" s="30"/>
      <c r="Q1512" s="30"/>
      <c r="R1512" s="35"/>
      <c r="S1512" s="35"/>
      <c r="T1512" s="35"/>
      <c r="U1512" s="35"/>
      <c r="V1512" s="35"/>
      <c r="W1512" s="35"/>
      <c r="X1512" s="35"/>
      <c r="Y1512" s="35"/>
      <c r="Z1512" s="35"/>
      <c r="AA1512" s="35"/>
      <c r="AB1512" s="1"/>
    </row>
    <row r="1513" spans="1:28" s="34" customFormat="1">
      <c r="A1513" s="38"/>
      <c r="B1513" s="3"/>
      <c r="C1513" s="3"/>
      <c r="P1513" s="30"/>
      <c r="Q1513" s="30"/>
      <c r="R1513" s="35"/>
      <c r="S1513" s="35"/>
      <c r="T1513" s="35"/>
      <c r="U1513" s="35"/>
      <c r="V1513" s="35"/>
      <c r="W1513" s="35"/>
      <c r="X1513" s="35"/>
      <c r="Y1513" s="35"/>
      <c r="Z1513" s="35"/>
      <c r="AA1513" s="35"/>
      <c r="AB1513" s="1"/>
    </row>
    <row r="1514" spans="1:28" s="34" customFormat="1">
      <c r="A1514" s="38"/>
      <c r="B1514" s="3"/>
      <c r="C1514" s="3"/>
      <c r="P1514" s="30"/>
      <c r="Q1514" s="30"/>
      <c r="R1514" s="35"/>
      <c r="S1514" s="35"/>
      <c r="T1514" s="35"/>
      <c r="U1514" s="35"/>
      <c r="V1514" s="35"/>
      <c r="W1514" s="35"/>
      <c r="X1514" s="35"/>
      <c r="Y1514" s="35"/>
      <c r="Z1514" s="35"/>
      <c r="AA1514" s="35"/>
      <c r="AB1514" s="1"/>
    </row>
    <row r="1515" spans="1:28" s="34" customFormat="1">
      <c r="A1515" s="38"/>
      <c r="B1515" s="3"/>
      <c r="C1515" s="3"/>
      <c r="P1515" s="30"/>
      <c r="Q1515" s="30"/>
      <c r="R1515" s="35"/>
      <c r="S1515" s="35"/>
      <c r="T1515" s="35"/>
      <c r="U1515" s="35"/>
      <c r="V1515" s="35"/>
      <c r="W1515" s="35"/>
      <c r="X1515" s="35"/>
      <c r="Y1515" s="35"/>
      <c r="Z1515" s="35"/>
      <c r="AA1515" s="35"/>
      <c r="AB1515" s="1"/>
    </row>
    <row r="1516" spans="1:28" s="34" customFormat="1">
      <c r="A1516" s="38"/>
      <c r="B1516" s="3"/>
      <c r="C1516" s="3"/>
      <c r="P1516" s="30"/>
      <c r="Q1516" s="30"/>
      <c r="R1516" s="35"/>
      <c r="S1516" s="35"/>
      <c r="T1516" s="35"/>
      <c r="U1516" s="35"/>
      <c r="V1516" s="35"/>
      <c r="W1516" s="35"/>
      <c r="X1516" s="35"/>
      <c r="Y1516" s="35"/>
      <c r="Z1516" s="35"/>
      <c r="AA1516" s="35"/>
      <c r="AB1516" s="1"/>
    </row>
    <row r="1517" spans="1:28" s="34" customFormat="1">
      <c r="A1517" s="38"/>
      <c r="B1517" s="3"/>
      <c r="C1517" s="3"/>
      <c r="P1517" s="30"/>
      <c r="Q1517" s="30"/>
      <c r="R1517" s="35"/>
      <c r="S1517" s="35"/>
      <c r="T1517" s="35"/>
      <c r="U1517" s="35"/>
      <c r="V1517" s="35"/>
      <c r="W1517" s="35"/>
      <c r="X1517" s="35"/>
      <c r="Y1517" s="35"/>
      <c r="Z1517" s="35"/>
      <c r="AA1517" s="35"/>
      <c r="AB1517" s="1"/>
    </row>
    <row r="1518" spans="1:28" s="34" customFormat="1">
      <c r="A1518" s="38"/>
      <c r="B1518" s="3"/>
      <c r="C1518" s="3"/>
      <c r="P1518" s="30"/>
      <c r="Q1518" s="30"/>
      <c r="R1518" s="35"/>
      <c r="S1518" s="35"/>
      <c r="T1518" s="35"/>
      <c r="U1518" s="35"/>
      <c r="V1518" s="35"/>
      <c r="W1518" s="35"/>
      <c r="X1518" s="35"/>
      <c r="Y1518" s="35"/>
      <c r="Z1518" s="35"/>
      <c r="AA1518" s="35"/>
      <c r="AB1518" s="1"/>
    </row>
    <row r="1519" spans="1:28" s="34" customFormat="1">
      <c r="A1519" s="38"/>
      <c r="B1519" s="3"/>
      <c r="C1519" s="3"/>
      <c r="P1519" s="30"/>
      <c r="Q1519" s="30"/>
      <c r="R1519" s="35"/>
      <c r="S1519" s="35"/>
      <c r="T1519" s="35"/>
      <c r="U1519" s="35"/>
      <c r="V1519" s="35"/>
      <c r="W1519" s="35"/>
      <c r="X1519" s="35"/>
      <c r="Y1519" s="35"/>
      <c r="Z1519" s="35"/>
      <c r="AA1519" s="35"/>
      <c r="AB1519" s="1"/>
    </row>
    <row r="1520" spans="1:28" s="34" customFormat="1">
      <c r="A1520" s="38"/>
      <c r="B1520" s="3"/>
      <c r="C1520" s="3"/>
      <c r="P1520" s="30"/>
      <c r="Q1520" s="30"/>
      <c r="R1520" s="35"/>
      <c r="S1520" s="35"/>
      <c r="T1520" s="35"/>
      <c r="U1520" s="35"/>
      <c r="V1520" s="35"/>
      <c r="W1520" s="35"/>
      <c r="X1520" s="35"/>
      <c r="Y1520" s="35"/>
      <c r="Z1520" s="35"/>
      <c r="AA1520" s="35"/>
      <c r="AB1520" s="1"/>
    </row>
    <row r="1521" spans="1:28" s="34" customFormat="1">
      <c r="A1521" s="38"/>
      <c r="B1521" s="3"/>
      <c r="C1521" s="3"/>
      <c r="P1521" s="30"/>
      <c r="Q1521" s="30"/>
      <c r="R1521" s="35"/>
      <c r="S1521" s="35"/>
      <c r="T1521" s="35"/>
      <c r="U1521" s="35"/>
      <c r="V1521" s="35"/>
      <c r="W1521" s="35"/>
      <c r="X1521" s="35"/>
      <c r="Y1521" s="35"/>
      <c r="Z1521" s="35"/>
      <c r="AA1521" s="35"/>
      <c r="AB1521" s="1"/>
    </row>
    <row r="1522" spans="1:28" s="34" customFormat="1">
      <c r="A1522" s="38"/>
      <c r="B1522" s="3"/>
      <c r="C1522" s="3"/>
      <c r="P1522" s="30"/>
      <c r="Q1522" s="30"/>
      <c r="R1522" s="35"/>
      <c r="S1522" s="35"/>
      <c r="T1522" s="35"/>
      <c r="U1522" s="35"/>
      <c r="V1522" s="35"/>
      <c r="W1522" s="35"/>
      <c r="X1522" s="35"/>
      <c r="Y1522" s="35"/>
      <c r="Z1522" s="35"/>
      <c r="AA1522" s="35"/>
      <c r="AB1522" s="1"/>
    </row>
    <row r="1523" spans="1:28" s="34" customFormat="1">
      <c r="A1523" s="38"/>
      <c r="B1523" s="3"/>
      <c r="C1523" s="3"/>
      <c r="P1523" s="30"/>
      <c r="Q1523" s="30"/>
      <c r="R1523" s="35"/>
      <c r="S1523" s="35"/>
      <c r="T1523" s="35"/>
      <c r="U1523" s="35"/>
      <c r="V1523" s="35"/>
      <c r="W1523" s="35"/>
      <c r="X1523" s="35"/>
      <c r="Y1523" s="35"/>
      <c r="Z1523" s="35"/>
      <c r="AA1523" s="35"/>
      <c r="AB1523" s="1"/>
    </row>
    <row r="1524" spans="1:28" s="34" customFormat="1">
      <c r="A1524" s="38"/>
      <c r="B1524" s="3"/>
      <c r="C1524" s="3"/>
      <c r="P1524" s="30"/>
      <c r="Q1524" s="30"/>
      <c r="R1524" s="35"/>
      <c r="S1524" s="35"/>
      <c r="T1524" s="35"/>
      <c r="U1524" s="35"/>
      <c r="V1524" s="35"/>
      <c r="W1524" s="35"/>
      <c r="X1524" s="35"/>
      <c r="Y1524" s="35"/>
      <c r="Z1524" s="35"/>
      <c r="AA1524" s="35"/>
      <c r="AB1524" s="1"/>
    </row>
    <row r="1525" spans="1:28" s="34" customFormat="1">
      <c r="A1525" s="38"/>
      <c r="B1525" s="3"/>
      <c r="C1525" s="3"/>
      <c r="P1525" s="30"/>
      <c r="Q1525" s="30"/>
      <c r="R1525" s="35"/>
      <c r="S1525" s="35"/>
      <c r="T1525" s="35"/>
      <c r="U1525" s="35"/>
      <c r="V1525" s="35"/>
      <c r="W1525" s="35"/>
      <c r="X1525" s="35"/>
      <c r="Y1525" s="35"/>
      <c r="Z1525" s="35"/>
      <c r="AA1525" s="35"/>
      <c r="AB1525" s="1"/>
    </row>
    <row r="1526" spans="1:28" s="34" customFormat="1">
      <c r="A1526" s="38"/>
      <c r="B1526" s="3"/>
      <c r="C1526" s="3"/>
      <c r="P1526" s="30"/>
      <c r="Q1526" s="30"/>
      <c r="R1526" s="35"/>
      <c r="S1526" s="35"/>
      <c r="T1526" s="35"/>
      <c r="U1526" s="35"/>
      <c r="V1526" s="35"/>
      <c r="W1526" s="35"/>
      <c r="X1526" s="35"/>
      <c r="Y1526" s="35"/>
      <c r="Z1526" s="35"/>
      <c r="AA1526" s="35"/>
      <c r="AB1526" s="1"/>
    </row>
    <row r="1527" spans="1:28" s="34" customFormat="1">
      <c r="A1527" s="38"/>
      <c r="B1527" s="3"/>
      <c r="C1527" s="3"/>
      <c r="P1527" s="30"/>
      <c r="Q1527" s="30"/>
      <c r="R1527" s="35"/>
      <c r="S1527" s="35"/>
      <c r="T1527" s="35"/>
      <c r="U1527" s="35"/>
      <c r="V1527" s="35"/>
      <c r="W1527" s="35"/>
      <c r="X1527" s="35"/>
      <c r="Y1527" s="35"/>
      <c r="Z1527" s="35"/>
      <c r="AA1527" s="35"/>
      <c r="AB1527" s="1"/>
    </row>
    <row r="1528" spans="1:28" s="34" customFormat="1">
      <c r="A1528" s="38"/>
      <c r="B1528" s="3"/>
      <c r="C1528" s="3"/>
      <c r="P1528" s="30"/>
      <c r="Q1528" s="30"/>
      <c r="R1528" s="35"/>
      <c r="S1528" s="35"/>
      <c r="T1528" s="35"/>
      <c r="U1528" s="35"/>
      <c r="V1528" s="35"/>
      <c r="W1528" s="35"/>
      <c r="X1528" s="35"/>
      <c r="Y1528" s="35"/>
      <c r="Z1528" s="35"/>
      <c r="AA1528" s="35"/>
      <c r="AB1528" s="1"/>
    </row>
    <row r="1529" spans="1:28" s="34" customFormat="1">
      <c r="A1529" s="38"/>
      <c r="B1529" s="3"/>
      <c r="C1529" s="3"/>
      <c r="P1529" s="30"/>
      <c r="Q1529" s="30"/>
      <c r="R1529" s="35"/>
      <c r="S1529" s="35"/>
      <c r="T1529" s="35"/>
      <c r="U1529" s="35"/>
      <c r="V1529" s="35"/>
      <c r="W1529" s="35"/>
      <c r="X1529" s="35"/>
      <c r="Y1529" s="35"/>
      <c r="Z1529" s="35"/>
      <c r="AA1529" s="35"/>
      <c r="AB1529" s="1"/>
    </row>
    <row r="1530" spans="1:28" s="34" customFormat="1">
      <c r="A1530" s="38"/>
      <c r="B1530" s="3"/>
      <c r="C1530" s="3"/>
      <c r="P1530" s="30"/>
      <c r="Q1530" s="30"/>
      <c r="R1530" s="35"/>
      <c r="S1530" s="35"/>
      <c r="T1530" s="35"/>
      <c r="U1530" s="35"/>
      <c r="V1530" s="35"/>
      <c r="W1530" s="35"/>
      <c r="X1530" s="35"/>
      <c r="Y1530" s="35"/>
      <c r="Z1530" s="35"/>
      <c r="AA1530" s="35"/>
      <c r="AB1530" s="1"/>
    </row>
    <row r="1531" spans="1:28" s="34" customFormat="1">
      <c r="A1531" s="38"/>
      <c r="B1531" s="3"/>
      <c r="C1531" s="3"/>
      <c r="P1531" s="30"/>
      <c r="Q1531" s="30"/>
      <c r="R1531" s="35"/>
      <c r="S1531" s="35"/>
      <c r="T1531" s="35"/>
      <c r="U1531" s="35"/>
      <c r="V1531" s="35"/>
      <c r="W1531" s="35"/>
      <c r="X1531" s="35"/>
      <c r="Y1531" s="35"/>
      <c r="Z1531" s="35"/>
      <c r="AA1531" s="35"/>
      <c r="AB1531" s="1"/>
    </row>
    <row r="1532" spans="1:28" s="34" customFormat="1">
      <c r="A1532" s="38"/>
      <c r="B1532" s="3"/>
      <c r="C1532" s="3"/>
      <c r="P1532" s="30"/>
      <c r="Q1532" s="30"/>
      <c r="R1532" s="35"/>
      <c r="S1532" s="35"/>
      <c r="T1532" s="35"/>
      <c r="U1532" s="35"/>
      <c r="V1532" s="35"/>
      <c r="W1532" s="35"/>
      <c r="X1532" s="35"/>
      <c r="Y1532" s="35"/>
      <c r="Z1532" s="35"/>
      <c r="AA1532" s="35"/>
      <c r="AB1532" s="1"/>
    </row>
    <row r="1533" spans="1:28" s="34" customFormat="1">
      <c r="A1533" s="38"/>
      <c r="B1533" s="3"/>
      <c r="C1533" s="3"/>
      <c r="P1533" s="30"/>
      <c r="Q1533" s="30"/>
      <c r="R1533" s="35"/>
      <c r="S1533" s="35"/>
      <c r="T1533" s="35"/>
      <c r="U1533" s="35"/>
      <c r="V1533" s="35"/>
      <c r="W1533" s="35"/>
      <c r="X1533" s="35"/>
      <c r="Y1533" s="35"/>
      <c r="Z1533" s="35"/>
      <c r="AA1533" s="35"/>
      <c r="AB1533" s="1"/>
    </row>
    <row r="1534" spans="1:28" s="34" customFormat="1">
      <c r="A1534" s="38"/>
      <c r="B1534" s="3"/>
      <c r="C1534" s="3"/>
      <c r="P1534" s="30"/>
      <c r="Q1534" s="30"/>
      <c r="R1534" s="35"/>
      <c r="S1534" s="35"/>
      <c r="T1534" s="35"/>
      <c r="U1534" s="35"/>
      <c r="V1534" s="35"/>
      <c r="W1534" s="35"/>
      <c r="X1534" s="35"/>
      <c r="Y1534" s="35"/>
      <c r="Z1534" s="35"/>
      <c r="AA1534" s="35"/>
      <c r="AB1534" s="1"/>
    </row>
    <row r="1535" spans="1:28" s="34" customFormat="1">
      <c r="A1535" s="38"/>
      <c r="B1535" s="3"/>
      <c r="C1535" s="3"/>
      <c r="P1535" s="30"/>
      <c r="Q1535" s="30"/>
      <c r="R1535" s="35"/>
      <c r="S1535" s="35"/>
      <c r="T1535" s="35"/>
      <c r="U1535" s="35"/>
      <c r="V1535" s="35"/>
      <c r="W1535" s="35"/>
      <c r="X1535" s="35"/>
      <c r="Y1535" s="35"/>
      <c r="Z1535" s="35"/>
      <c r="AA1535" s="35"/>
      <c r="AB1535" s="1"/>
    </row>
    <row r="1536" spans="1:28" s="34" customFormat="1">
      <c r="A1536" s="38"/>
      <c r="B1536" s="3"/>
      <c r="C1536" s="3"/>
      <c r="P1536" s="30"/>
      <c r="Q1536" s="30"/>
      <c r="R1536" s="35"/>
      <c r="S1536" s="35"/>
      <c r="T1536" s="35"/>
      <c r="U1536" s="35"/>
      <c r="V1536" s="35"/>
      <c r="W1536" s="35"/>
      <c r="X1536" s="35"/>
      <c r="Y1536" s="35"/>
      <c r="Z1536" s="35"/>
      <c r="AA1536" s="35"/>
      <c r="AB1536" s="1"/>
    </row>
    <row r="1537" spans="1:28" s="34" customFormat="1">
      <c r="A1537" s="38"/>
      <c r="B1537" s="3"/>
      <c r="C1537" s="3"/>
      <c r="P1537" s="30"/>
      <c r="Q1537" s="30"/>
      <c r="R1537" s="35"/>
      <c r="S1537" s="35"/>
      <c r="T1537" s="35"/>
      <c r="U1537" s="35"/>
      <c r="V1537" s="35"/>
      <c r="W1537" s="35"/>
      <c r="X1537" s="35"/>
      <c r="Y1537" s="35"/>
      <c r="Z1537" s="35"/>
      <c r="AA1537" s="35"/>
      <c r="AB1537" s="1"/>
    </row>
    <row r="1538" spans="1:28" s="34" customFormat="1">
      <c r="A1538" s="38"/>
      <c r="B1538" s="3"/>
      <c r="C1538" s="3"/>
      <c r="P1538" s="30"/>
      <c r="Q1538" s="30"/>
      <c r="R1538" s="35"/>
      <c r="S1538" s="35"/>
      <c r="T1538" s="35"/>
      <c r="U1538" s="35"/>
      <c r="V1538" s="35"/>
      <c r="W1538" s="35"/>
      <c r="X1538" s="35"/>
      <c r="Y1538" s="35"/>
      <c r="Z1538" s="35"/>
      <c r="AA1538" s="35"/>
      <c r="AB1538" s="1"/>
    </row>
    <row r="1539" spans="1:28" s="34" customFormat="1">
      <c r="A1539" s="38"/>
      <c r="B1539" s="3"/>
      <c r="C1539" s="3"/>
      <c r="P1539" s="30"/>
      <c r="Q1539" s="30"/>
      <c r="R1539" s="35"/>
      <c r="S1539" s="35"/>
      <c r="T1539" s="35"/>
      <c r="U1539" s="35"/>
      <c r="V1539" s="35"/>
      <c r="W1539" s="35"/>
      <c r="X1539" s="35"/>
      <c r="Y1539" s="35"/>
      <c r="Z1539" s="35"/>
      <c r="AA1539" s="35"/>
      <c r="AB1539" s="1"/>
    </row>
    <row r="1540" spans="1:28" s="34" customFormat="1">
      <c r="A1540" s="38"/>
      <c r="B1540" s="3"/>
      <c r="C1540" s="3"/>
      <c r="P1540" s="30"/>
      <c r="Q1540" s="30"/>
      <c r="R1540" s="35"/>
      <c r="S1540" s="35"/>
      <c r="T1540" s="35"/>
      <c r="U1540" s="35"/>
      <c r="V1540" s="35"/>
      <c r="W1540" s="35"/>
      <c r="X1540" s="35"/>
      <c r="Y1540" s="35"/>
      <c r="Z1540" s="35"/>
      <c r="AA1540" s="35"/>
      <c r="AB1540" s="1"/>
    </row>
    <row r="1541" spans="1:28" s="34" customFormat="1">
      <c r="A1541" s="38"/>
      <c r="B1541" s="3"/>
      <c r="C1541" s="3"/>
      <c r="P1541" s="30"/>
      <c r="Q1541" s="30"/>
      <c r="R1541" s="35"/>
      <c r="S1541" s="35"/>
      <c r="T1541" s="35"/>
      <c r="U1541" s="35"/>
      <c r="V1541" s="35"/>
      <c r="W1541" s="35"/>
      <c r="X1541" s="35"/>
      <c r="Y1541" s="35"/>
      <c r="Z1541" s="35"/>
      <c r="AA1541" s="35"/>
      <c r="AB1541" s="1"/>
    </row>
    <row r="1542" spans="1:28" s="34" customFormat="1">
      <c r="A1542" s="38"/>
      <c r="B1542" s="3"/>
      <c r="C1542" s="3"/>
      <c r="P1542" s="30"/>
      <c r="Q1542" s="30"/>
      <c r="R1542" s="35"/>
      <c r="S1542" s="35"/>
      <c r="T1542" s="35"/>
      <c r="U1542" s="35"/>
      <c r="V1542" s="35"/>
      <c r="W1542" s="35"/>
      <c r="X1542" s="35"/>
      <c r="Y1542" s="35"/>
      <c r="Z1542" s="35"/>
      <c r="AA1542" s="35"/>
      <c r="AB1542" s="1"/>
    </row>
    <row r="1543" spans="1:28" s="34" customFormat="1">
      <c r="A1543" s="38"/>
      <c r="B1543" s="3"/>
      <c r="C1543" s="3"/>
      <c r="P1543" s="30"/>
      <c r="Q1543" s="30"/>
      <c r="R1543" s="35"/>
      <c r="S1543" s="35"/>
      <c r="T1543" s="35"/>
      <c r="U1543" s="35"/>
      <c r="V1543" s="35"/>
      <c r="W1543" s="35"/>
      <c r="X1543" s="35"/>
      <c r="Y1543" s="35"/>
      <c r="Z1543" s="35"/>
      <c r="AA1543" s="35"/>
      <c r="AB1543" s="1"/>
    </row>
    <row r="1544" spans="1:28" s="34" customFormat="1">
      <c r="A1544" s="38"/>
      <c r="B1544" s="3"/>
      <c r="C1544" s="3"/>
      <c r="P1544" s="30"/>
      <c r="Q1544" s="30"/>
      <c r="R1544" s="35"/>
      <c r="S1544" s="35"/>
      <c r="T1544" s="35"/>
      <c r="U1544" s="35"/>
      <c r="V1544" s="35"/>
      <c r="W1544" s="35"/>
      <c r="X1544" s="35"/>
      <c r="Y1544" s="35"/>
      <c r="Z1544" s="35"/>
      <c r="AA1544" s="35"/>
      <c r="AB1544" s="1"/>
    </row>
    <row r="1545" spans="1:28" s="34" customFormat="1">
      <c r="A1545" s="38"/>
      <c r="B1545" s="3"/>
      <c r="C1545" s="3"/>
      <c r="P1545" s="30"/>
      <c r="Q1545" s="30"/>
      <c r="R1545" s="35"/>
      <c r="S1545" s="35"/>
      <c r="T1545" s="35"/>
      <c r="U1545" s="35"/>
      <c r="V1545" s="35"/>
      <c r="W1545" s="35"/>
      <c r="X1545" s="35"/>
      <c r="Y1545" s="35"/>
      <c r="Z1545" s="35"/>
      <c r="AA1545" s="35"/>
      <c r="AB1545" s="1"/>
    </row>
    <row r="1546" spans="1:28" s="34" customFormat="1">
      <c r="A1546" s="38"/>
      <c r="B1546" s="3"/>
      <c r="C1546" s="3"/>
      <c r="P1546" s="30"/>
      <c r="Q1546" s="30"/>
      <c r="R1546" s="35"/>
      <c r="S1546" s="35"/>
      <c r="T1546" s="35"/>
      <c r="U1546" s="35"/>
      <c r="V1546" s="35"/>
      <c r="W1546" s="35"/>
      <c r="X1546" s="35"/>
      <c r="Y1546" s="35"/>
      <c r="Z1546" s="35"/>
      <c r="AA1546" s="35"/>
      <c r="AB1546" s="1"/>
    </row>
    <row r="1547" spans="1:28" s="34" customFormat="1">
      <c r="A1547" s="38"/>
      <c r="B1547" s="3"/>
      <c r="C1547" s="3"/>
      <c r="P1547" s="30"/>
      <c r="Q1547" s="30"/>
      <c r="R1547" s="35"/>
      <c r="S1547" s="35"/>
      <c r="T1547" s="35"/>
      <c r="U1547" s="35"/>
      <c r="V1547" s="35"/>
      <c r="W1547" s="35"/>
      <c r="X1547" s="35"/>
      <c r="Y1547" s="35"/>
      <c r="Z1547" s="35"/>
      <c r="AA1547" s="35"/>
      <c r="AB1547" s="1"/>
    </row>
    <row r="1548" spans="1:28" s="34" customFormat="1">
      <c r="A1548" s="38"/>
      <c r="B1548" s="3"/>
      <c r="C1548" s="3"/>
      <c r="P1548" s="30"/>
      <c r="Q1548" s="30"/>
      <c r="R1548" s="35"/>
      <c r="S1548" s="35"/>
      <c r="T1548" s="35"/>
      <c r="U1548" s="35"/>
      <c r="V1548" s="35"/>
      <c r="W1548" s="35"/>
      <c r="X1548" s="35"/>
      <c r="Y1548" s="35"/>
      <c r="Z1548" s="35"/>
      <c r="AA1548" s="35"/>
      <c r="AB1548" s="1"/>
    </row>
    <row r="1549" spans="1:28" s="34" customFormat="1">
      <c r="A1549" s="38"/>
      <c r="B1549" s="3"/>
      <c r="C1549" s="3"/>
      <c r="P1549" s="30"/>
      <c r="Q1549" s="30"/>
      <c r="R1549" s="35"/>
      <c r="S1549" s="35"/>
      <c r="T1549" s="35"/>
      <c r="U1549" s="35"/>
      <c r="V1549" s="35"/>
      <c r="W1549" s="35"/>
      <c r="X1549" s="35"/>
      <c r="Y1549" s="35"/>
      <c r="Z1549" s="35"/>
      <c r="AA1549" s="35"/>
      <c r="AB1549" s="1"/>
    </row>
    <row r="1550" spans="1:28" s="34" customFormat="1">
      <c r="A1550" s="38"/>
      <c r="B1550" s="3"/>
      <c r="C1550" s="3"/>
      <c r="P1550" s="30"/>
      <c r="Q1550" s="30"/>
      <c r="R1550" s="35"/>
      <c r="S1550" s="35"/>
      <c r="T1550" s="35"/>
      <c r="U1550" s="35"/>
      <c r="V1550" s="35"/>
      <c r="W1550" s="35"/>
      <c r="X1550" s="35"/>
      <c r="Y1550" s="35"/>
      <c r="Z1550" s="35"/>
      <c r="AA1550" s="35"/>
      <c r="AB1550" s="1"/>
    </row>
    <row r="1551" spans="1:28" s="34" customFormat="1">
      <c r="A1551" s="38"/>
      <c r="B1551" s="3"/>
      <c r="C1551" s="3"/>
      <c r="P1551" s="30"/>
      <c r="Q1551" s="30"/>
      <c r="R1551" s="35"/>
      <c r="S1551" s="35"/>
      <c r="T1551" s="35"/>
      <c r="U1551" s="35"/>
      <c r="V1551" s="35"/>
      <c r="W1551" s="35"/>
      <c r="X1551" s="35"/>
      <c r="Y1551" s="35"/>
      <c r="Z1551" s="35"/>
      <c r="AA1551" s="35"/>
      <c r="AB1551" s="1"/>
    </row>
    <row r="1552" spans="1:28" s="34" customFormat="1">
      <c r="A1552" s="38"/>
      <c r="B1552" s="3"/>
      <c r="C1552" s="3"/>
      <c r="P1552" s="30"/>
      <c r="Q1552" s="30"/>
      <c r="R1552" s="35"/>
      <c r="S1552" s="35"/>
      <c r="T1552" s="35"/>
      <c r="U1552" s="35"/>
      <c r="V1552" s="35"/>
      <c r="W1552" s="35"/>
      <c r="X1552" s="35"/>
      <c r="Y1552" s="35"/>
      <c r="Z1552" s="35"/>
      <c r="AA1552" s="35"/>
      <c r="AB1552" s="1"/>
    </row>
    <row r="1553" spans="1:28" s="34" customFormat="1">
      <c r="A1553" s="38"/>
      <c r="B1553" s="3"/>
      <c r="C1553" s="3"/>
      <c r="P1553" s="30"/>
      <c r="Q1553" s="30"/>
      <c r="R1553" s="35"/>
      <c r="S1553" s="35"/>
      <c r="T1553" s="35"/>
      <c r="U1553" s="35"/>
      <c r="V1553" s="35"/>
      <c r="W1553" s="35"/>
      <c r="X1553" s="35"/>
      <c r="Y1553" s="35"/>
      <c r="Z1553" s="35"/>
      <c r="AA1553" s="35"/>
      <c r="AB1553" s="1"/>
    </row>
    <row r="1554" spans="1:28" s="34" customFormat="1">
      <c r="A1554" s="38"/>
      <c r="B1554" s="3"/>
      <c r="C1554" s="3"/>
      <c r="P1554" s="30"/>
      <c r="Q1554" s="30"/>
      <c r="R1554" s="35"/>
      <c r="S1554" s="35"/>
      <c r="T1554" s="35"/>
      <c r="U1554" s="35"/>
      <c r="V1554" s="35"/>
      <c r="W1554" s="35"/>
      <c r="X1554" s="35"/>
      <c r="Y1554" s="35"/>
      <c r="Z1554" s="35"/>
      <c r="AA1554" s="35"/>
      <c r="AB1554" s="1"/>
    </row>
    <row r="1555" spans="1:28" s="34" customFormat="1">
      <c r="A1555" s="38"/>
      <c r="B1555" s="3"/>
      <c r="C1555" s="3"/>
      <c r="P1555" s="30"/>
      <c r="Q1555" s="30"/>
      <c r="R1555" s="35"/>
      <c r="S1555" s="35"/>
      <c r="T1555" s="35"/>
      <c r="U1555" s="35"/>
      <c r="V1555" s="35"/>
      <c r="W1555" s="35"/>
      <c r="X1555" s="35"/>
      <c r="Y1555" s="35"/>
      <c r="Z1555" s="35"/>
      <c r="AA1555" s="35"/>
      <c r="AB1555" s="1"/>
    </row>
    <row r="1556" spans="1:28" s="34" customFormat="1">
      <c r="A1556" s="38"/>
      <c r="B1556" s="3"/>
      <c r="C1556" s="3"/>
      <c r="P1556" s="30"/>
      <c r="Q1556" s="30"/>
      <c r="R1556" s="35"/>
      <c r="S1556" s="35"/>
      <c r="T1556" s="35"/>
      <c r="U1556" s="35"/>
      <c r="V1556" s="35"/>
      <c r="W1556" s="35"/>
      <c r="X1556" s="35"/>
      <c r="Y1556" s="35"/>
      <c r="Z1556" s="35"/>
      <c r="AA1556" s="35"/>
      <c r="AB1556" s="1"/>
    </row>
    <row r="1557" spans="1:28" s="34" customFormat="1">
      <c r="A1557" s="38"/>
      <c r="B1557" s="3"/>
      <c r="C1557" s="3"/>
      <c r="P1557" s="30"/>
      <c r="Q1557" s="30"/>
      <c r="R1557" s="35"/>
      <c r="S1557" s="35"/>
      <c r="T1557" s="35"/>
      <c r="U1557" s="35"/>
      <c r="V1557" s="35"/>
      <c r="W1557" s="35"/>
      <c r="X1557" s="35"/>
      <c r="Y1557" s="35"/>
      <c r="Z1557" s="35"/>
      <c r="AA1557" s="35"/>
      <c r="AB1557" s="1"/>
    </row>
    <row r="1558" spans="1:28" s="34" customFormat="1">
      <c r="A1558" s="38"/>
      <c r="B1558" s="3"/>
      <c r="C1558" s="3"/>
      <c r="P1558" s="30"/>
      <c r="Q1558" s="30"/>
      <c r="R1558" s="35"/>
      <c r="S1558" s="35"/>
      <c r="T1558" s="35"/>
      <c r="U1558" s="35"/>
      <c r="V1558" s="35"/>
      <c r="W1558" s="35"/>
      <c r="X1558" s="35"/>
      <c r="Y1558" s="35"/>
      <c r="Z1558" s="35"/>
      <c r="AA1558" s="35"/>
      <c r="AB1558" s="1"/>
    </row>
    <row r="1559" spans="1:28" s="34" customFormat="1">
      <c r="A1559" s="38"/>
      <c r="B1559" s="3"/>
      <c r="C1559" s="3"/>
      <c r="P1559" s="30"/>
      <c r="Q1559" s="30"/>
      <c r="R1559" s="35"/>
      <c r="S1559" s="35"/>
      <c r="T1559" s="35"/>
      <c r="U1559" s="35"/>
      <c r="V1559" s="35"/>
      <c r="W1559" s="35"/>
      <c r="X1559" s="35"/>
      <c r="Y1559" s="35"/>
      <c r="Z1559" s="35"/>
      <c r="AA1559" s="35"/>
      <c r="AB1559" s="1"/>
    </row>
    <row r="1560" spans="1:28" s="34" customFormat="1">
      <c r="A1560" s="38"/>
      <c r="B1560" s="3"/>
      <c r="C1560" s="3"/>
      <c r="P1560" s="30"/>
      <c r="Q1560" s="30"/>
      <c r="R1560" s="35"/>
      <c r="S1560" s="35"/>
      <c r="T1560" s="35"/>
      <c r="U1560" s="35"/>
      <c r="V1560" s="35"/>
      <c r="W1560" s="35"/>
      <c r="X1560" s="35"/>
      <c r="Y1560" s="35"/>
      <c r="Z1560" s="35"/>
      <c r="AA1560" s="35"/>
      <c r="AB1560" s="1"/>
    </row>
    <row r="1561" spans="1:28" s="34" customFormat="1">
      <c r="A1561" s="38"/>
      <c r="B1561" s="3"/>
      <c r="C1561" s="3"/>
      <c r="P1561" s="30"/>
      <c r="Q1561" s="30"/>
      <c r="R1561" s="35"/>
      <c r="S1561" s="35"/>
      <c r="T1561" s="35"/>
      <c r="U1561" s="35"/>
      <c r="V1561" s="35"/>
      <c r="W1561" s="35"/>
      <c r="X1561" s="35"/>
      <c r="Y1561" s="35"/>
      <c r="Z1561" s="35"/>
      <c r="AA1561" s="35"/>
      <c r="AB1561" s="1"/>
    </row>
    <row r="1562" spans="1:28" s="34" customFormat="1">
      <c r="A1562" s="38"/>
      <c r="B1562" s="3"/>
      <c r="C1562" s="3"/>
      <c r="P1562" s="30"/>
      <c r="Q1562" s="30"/>
      <c r="R1562" s="35"/>
      <c r="S1562" s="35"/>
      <c r="T1562" s="35"/>
      <c r="U1562" s="35"/>
      <c r="V1562" s="35"/>
      <c r="W1562" s="35"/>
      <c r="X1562" s="35"/>
      <c r="Y1562" s="35"/>
      <c r="Z1562" s="35"/>
      <c r="AA1562" s="35"/>
      <c r="AB1562" s="1"/>
    </row>
    <row r="1563" spans="1:28" s="34" customFormat="1">
      <c r="A1563" s="38"/>
      <c r="B1563" s="3"/>
      <c r="C1563" s="3"/>
      <c r="P1563" s="30"/>
      <c r="Q1563" s="30"/>
      <c r="R1563" s="35"/>
      <c r="S1563" s="35"/>
      <c r="T1563" s="35"/>
      <c r="U1563" s="35"/>
      <c r="V1563" s="35"/>
      <c r="W1563" s="35"/>
      <c r="X1563" s="35"/>
      <c r="Y1563" s="35"/>
      <c r="Z1563" s="35"/>
      <c r="AA1563" s="35"/>
      <c r="AB1563" s="1"/>
    </row>
    <row r="1564" spans="1:28" s="34" customFormat="1">
      <c r="A1564" s="38"/>
      <c r="B1564" s="3"/>
      <c r="C1564" s="3"/>
      <c r="P1564" s="30"/>
      <c r="Q1564" s="30"/>
      <c r="R1564" s="35"/>
      <c r="S1564" s="35"/>
      <c r="T1564" s="35"/>
      <c r="U1564" s="35"/>
      <c r="V1564" s="35"/>
      <c r="W1564" s="35"/>
      <c r="X1564" s="35"/>
      <c r="Y1564" s="35"/>
      <c r="Z1564" s="35"/>
      <c r="AA1564" s="35"/>
      <c r="AB1564" s="1"/>
    </row>
    <row r="1565" spans="1:28" s="34" customFormat="1">
      <c r="A1565" s="38"/>
      <c r="B1565" s="3"/>
      <c r="C1565" s="3"/>
      <c r="P1565" s="30"/>
      <c r="Q1565" s="30"/>
      <c r="R1565" s="35"/>
      <c r="S1565" s="35"/>
      <c r="T1565" s="35"/>
      <c r="U1565" s="35"/>
      <c r="V1565" s="35"/>
      <c r="W1565" s="35"/>
      <c r="X1565" s="35"/>
      <c r="Y1565" s="35"/>
      <c r="Z1565" s="35"/>
      <c r="AA1565" s="35"/>
      <c r="AB1565" s="1"/>
    </row>
    <row r="1566" spans="1:28" s="34" customFormat="1">
      <c r="A1566" s="38"/>
      <c r="B1566" s="3"/>
      <c r="C1566" s="3"/>
      <c r="P1566" s="30"/>
      <c r="Q1566" s="30"/>
      <c r="R1566" s="35"/>
      <c r="S1566" s="35"/>
      <c r="T1566" s="35"/>
      <c r="U1566" s="35"/>
      <c r="V1566" s="35"/>
      <c r="W1566" s="35"/>
      <c r="X1566" s="35"/>
      <c r="Y1566" s="35"/>
      <c r="Z1566" s="35"/>
      <c r="AA1566" s="35"/>
      <c r="AB1566" s="1"/>
    </row>
    <row r="1567" spans="1:28" s="34" customFormat="1">
      <c r="A1567" s="38"/>
      <c r="B1567" s="3"/>
      <c r="C1567" s="3"/>
      <c r="P1567" s="30"/>
      <c r="Q1567" s="30"/>
      <c r="R1567" s="35"/>
      <c r="S1567" s="35"/>
      <c r="T1567" s="35"/>
      <c r="U1567" s="35"/>
      <c r="V1567" s="35"/>
      <c r="W1567" s="35"/>
      <c r="X1567" s="35"/>
      <c r="Y1567" s="35"/>
      <c r="Z1567" s="35"/>
      <c r="AA1567" s="35"/>
      <c r="AB1567" s="1"/>
    </row>
    <row r="1568" spans="1:28" s="34" customFormat="1">
      <c r="A1568" s="38"/>
      <c r="B1568" s="3"/>
      <c r="C1568" s="3"/>
      <c r="P1568" s="30"/>
      <c r="Q1568" s="30"/>
      <c r="R1568" s="35"/>
      <c r="S1568" s="35"/>
      <c r="T1568" s="35"/>
      <c r="U1568" s="35"/>
      <c r="V1568" s="35"/>
      <c r="W1568" s="35"/>
      <c r="X1568" s="35"/>
      <c r="Y1568" s="35"/>
      <c r="Z1568" s="35"/>
      <c r="AA1568" s="35"/>
      <c r="AB1568" s="1"/>
    </row>
    <row r="1569" spans="1:28" s="34" customFormat="1">
      <c r="A1569" s="38"/>
      <c r="B1569" s="3"/>
      <c r="C1569" s="3"/>
      <c r="P1569" s="30"/>
      <c r="Q1569" s="30"/>
      <c r="R1569" s="35"/>
      <c r="S1569" s="35"/>
      <c r="T1569" s="35"/>
      <c r="U1569" s="35"/>
      <c r="V1569" s="35"/>
      <c r="W1569" s="35"/>
      <c r="X1569" s="35"/>
      <c r="Y1569" s="35"/>
      <c r="Z1569" s="35"/>
      <c r="AA1569" s="35"/>
      <c r="AB1569" s="1"/>
    </row>
    <row r="1570" spans="1:28" s="34" customFormat="1">
      <c r="A1570" s="38"/>
      <c r="B1570" s="3"/>
      <c r="C1570" s="3"/>
      <c r="P1570" s="30"/>
      <c r="Q1570" s="30"/>
      <c r="R1570" s="35"/>
      <c r="S1570" s="35"/>
      <c r="T1570" s="35"/>
      <c r="U1570" s="35"/>
      <c r="V1570" s="35"/>
      <c r="W1570" s="35"/>
      <c r="X1570" s="35"/>
      <c r="Y1570" s="35"/>
      <c r="Z1570" s="35"/>
      <c r="AA1570" s="35"/>
      <c r="AB1570" s="1"/>
    </row>
    <row r="1571" spans="1:28" s="34" customFormat="1">
      <c r="A1571" s="38"/>
      <c r="B1571" s="3"/>
      <c r="C1571" s="3"/>
      <c r="P1571" s="30"/>
      <c r="Q1571" s="30"/>
      <c r="R1571" s="35"/>
      <c r="S1571" s="35"/>
      <c r="T1571" s="35"/>
      <c r="U1571" s="35"/>
      <c r="V1571" s="35"/>
      <c r="W1571" s="35"/>
      <c r="X1571" s="35"/>
      <c r="Y1571" s="35"/>
      <c r="Z1571" s="35"/>
      <c r="AA1571" s="35"/>
      <c r="AB1571" s="1"/>
    </row>
    <row r="1572" spans="1:28" s="34" customFormat="1">
      <c r="A1572" s="38"/>
      <c r="B1572" s="3"/>
      <c r="C1572" s="3"/>
      <c r="P1572" s="30"/>
      <c r="Q1572" s="30"/>
      <c r="R1572" s="35"/>
      <c r="S1572" s="35"/>
      <c r="T1572" s="35"/>
      <c r="U1572" s="35"/>
      <c r="V1572" s="35"/>
      <c r="W1572" s="35"/>
      <c r="X1572" s="35"/>
      <c r="Y1572" s="35"/>
      <c r="Z1572" s="35"/>
      <c r="AA1572" s="35"/>
      <c r="AB1572" s="1"/>
    </row>
    <row r="1573" spans="1:28" s="34" customFormat="1">
      <c r="A1573" s="38"/>
      <c r="B1573" s="3"/>
      <c r="C1573" s="3"/>
      <c r="P1573" s="30"/>
      <c r="Q1573" s="30"/>
      <c r="R1573" s="35"/>
      <c r="S1573" s="35"/>
      <c r="T1573" s="35"/>
      <c r="U1573" s="35"/>
      <c r="V1573" s="35"/>
      <c r="W1573" s="35"/>
      <c r="X1573" s="35"/>
      <c r="Y1573" s="35"/>
      <c r="Z1573" s="35"/>
      <c r="AA1573" s="35"/>
      <c r="AB1573" s="1"/>
    </row>
    <row r="1574" spans="1:28" s="34" customFormat="1">
      <c r="A1574" s="38"/>
      <c r="B1574" s="3"/>
      <c r="C1574" s="3"/>
      <c r="P1574" s="30"/>
      <c r="Q1574" s="30"/>
      <c r="R1574" s="35"/>
      <c r="S1574" s="35"/>
      <c r="T1574" s="35"/>
      <c r="U1574" s="35"/>
      <c r="V1574" s="35"/>
      <c r="W1574" s="35"/>
      <c r="X1574" s="35"/>
      <c r="Y1574" s="35"/>
      <c r="Z1574" s="35"/>
      <c r="AA1574" s="35"/>
      <c r="AB1574" s="1"/>
    </row>
    <row r="1575" spans="1:28" s="34" customFormat="1">
      <c r="A1575" s="38"/>
      <c r="B1575" s="3"/>
      <c r="C1575" s="3"/>
      <c r="P1575" s="30"/>
      <c r="Q1575" s="30"/>
      <c r="R1575" s="35"/>
      <c r="S1575" s="35"/>
      <c r="T1575" s="35"/>
      <c r="U1575" s="35"/>
      <c r="V1575" s="35"/>
      <c r="W1575" s="35"/>
      <c r="X1575" s="35"/>
      <c r="Y1575" s="35"/>
      <c r="Z1575" s="35"/>
      <c r="AA1575" s="35"/>
      <c r="AB1575" s="1"/>
    </row>
    <row r="1576" spans="1:28" s="34" customFormat="1">
      <c r="A1576" s="38"/>
      <c r="B1576" s="3"/>
      <c r="C1576" s="3"/>
      <c r="P1576" s="30"/>
      <c r="Q1576" s="30"/>
      <c r="R1576" s="35"/>
      <c r="S1576" s="35"/>
      <c r="T1576" s="35"/>
      <c r="U1576" s="35"/>
      <c r="V1576" s="35"/>
      <c r="W1576" s="35"/>
      <c r="X1576" s="35"/>
      <c r="Y1576" s="35"/>
      <c r="Z1576" s="35"/>
      <c r="AA1576" s="35"/>
      <c r="AB1576" s="1"/>
    </row>
    <row r="1577" spans="1:28" s="34" customFormat="1">
      <c r="A1577" s="38"/>
      <c r="B1577" s="3"/>
      <c r="C1577" s="3"/>
      <c r="P1577" s="30"/>
      <c r="Q1577" s="30"/>
      <c r="R1577" s="35"/>
      <c r="S1577" s="35"/>
      <c r="T1577" s="35"/>
      <c r="U1577" s="35"/>
      <c r="V1577" s="35"/>
      <c r="W1577" s="35"/>
      <c r="X1577" s="35"/>
      <c r="Y1577" s="35"/>
      <c r="Z1577" s="35"/>
      <c r="AA1577" s="35"/>
      <c r="AB1577" s="1"/>
    </row>
    <row r="1578" spans="1:28" s="34" customFormat="1">
      <c r="A1578" s="38"/>
      <c r="B1578" s="3"/>
      <c r="C1578" s="3"/>
      <c r="P1578" s="30"/>
      <c r="Q1578" s="30"/>
      <c r="R1578" s="35"/>
      <c r="S1578" s="35"/>
      <c r="T1578" s="35"/>
      <c r="U1578" s="35"/>
      <c r="V1578" s="35"/>
      <c r="W1578" s="35"/>
      <c r="X1578" s="35"/>
      <c r="Y1578" s="35"/>
      <c r="Z1578" s="35"/>
      <c r="AA1578" s="35"/>
      <c r="AB1578" s="1"/>
    </row>
    <row r="1579" spans="1:28" s="34" customFormat="1">
      <c r="A1579" s="38"/>
      <c r="B1579" s="3"/>
      <c r="C1579" s="3"/>
      <c r="P1579" s="30"/>
      <c r="Q1579" s="30"/>
      <c r="R1579" s="35"/>
      <c r="S1579" s="35"/>
      <c r="T1579" s="35"/>
      <c r="U1579" s="35"/>
      <c r="V1579" s="35"/>
      <c r="W1579" s="35"/>
      <c r="X1579" s="35"/>
      <c r="Y1579" s="35"/>
      <c r="Z1579" s="35"/>
      <c r="AA1579" s="35"/>
      <c r="AB1579" s="1"/>
    </row>
    <row r="1580" spans="1:28" s="34" customFormat="1">
      <c r="A1580" s="38"/>
      <c r="B1580" s="3"/>
      <c r="C1580" s="3"/>
      <c r="P1580" s="30"/>
      <c r="Q1580" s="30"/>
      <c r="R1580" s="35"/>
      <c r="S1580" s="35"/>
      <c r="T1580" s="35"/>
      <c r="U1580" s="35"/>
      <c r="V1580" s="35"/>
      <c r="W1580" s="35"/>
      <c r="X1580" s="35"/>
      <c r="Y1580" s="35"/>
      <c r="Z1580" s="35"/>
      <c r="AA1580" s="35"/>
      <c r="AB1580" s="1"/>
    </row>
    <row r="1581" spans="1:28" s="34" customFormat="1">
      <c r="A1581" s="38"/>
      <c r="B1581" s="3"/>
      <c r="C1581" s="3"/>
      <c r="P1581" s="30"/>
      <c r="Q1581" s="30"/>
      <c r="R1581" s="35"/>
      <c r="S1581" s="35"/>
      <c r="T1581" s="35"/>
      <c r="U1581" s="35"/>
      <c r="V1581" s="35"/>
      <c r="W1581" s="35"/>
      <c r="X1581" s="35"/>
      <c r="Y1581" s="35"/>
      <c r="Z1581" s="35"/>
      <c r="AA1581" s="35"/>
      <c r="AB1581" s="1"/>
    </row>
    <row r="1582" spans="1:28" s="34" customFormat="1">
      <c r="A1582" s="38"/>
      <c r="B1582" s="3"/>
      <c r="C1582" s="3"/>
      <c r="P1582" s="30"/>
      <c r="Q1582" s="30"/>
      <c r="R1582" s="35"/>
      <c r="S1582" s="35"/>
      <c r="T1582" s="35"/>
      <c r="U1582" s="35"/>
      <c r="V1582" s="35"/>
      <c r="W1582" s="35"/>
      <c r="X1582" s="35"/>
      <c r="Y1582" s="35"/>
      <c r="Z1582" s="35"/>
      <c r="AA1582" s="35"/>
      <c r="AB1582" s="1"/>
    </row>
    <row r="1583" spans="1:28" s="34" customFormat="1">
      <c r="A1583" s="38"/>
      <c r="B1583" s="3"/>
      <c r="C1583" s="3"/>
      <c r="P1583" s="30"/>
      <c r="Q1583" s="30"/>
      <c r="R1583" s="35"/>
      <c r="S1583" s="35"/>
      <c r="T1583" s="35"/>
      <c r="U1583" s="35"/>
      <c r="V1583" s="35"/>
      <c r="W1583" s="35"/>
      <c r="X1583" s="35"/>
      <c r="Y1583" s="35"/>
      <c r="Z1583" s="35"/>
      <c r="AA1583" s="35"/>
      <c r="AB1583" s="1"/>
    </row>
    <row r="1584" spans="1:28" s="34" customFormat="1">
      <c r="A1584" s="38"/>
      <c r="B1584" s="3"/>
      <c r="C1584" s="3"/>
      <c r="P1584" s="30"/>
      <c r="Q1584" s="30"/>
      <c r="R1584" s="35"/>
      <c r="S1584" s="35"/>
      <c r="T1584" s="35"/>
      <c r="U1584" s="35"/>
      <c r="V1584" s="35"/>
      <c r="W1584" s="35"/>
      <c r="X1584" s="35"/>
      <c r="Y1584" s="35"/>
      <c r="Z1584" s="35"/>
      <c r="AA1584" s="35"/>
      <c r="AB1584" s="1"/>
    </row>
    <row r="1585" spans="1:28" s="34" customFormat="1">
      <c r="A1585" s="38"/>
      <c r="B1585" s="3"/>
      <c r="C1585" s="3"/>
      <c r="P1585" s="30"/>
      <c r="Q1585" s="30"/>
      <c r="R1585" s="35"/>
      <c r="S1585" s="35"/>
      <c r="T1585" s="35"/>
      <c r="U1585" s="35"/>
      <c r="V1585" s="35"/>
      <c r="W1585" s="35"/>
      <c r="X1585" s="35"/>
      <c r="Y1585" s="35"/>
      <c r="Z1585" s="35"/>
      <c r="AA1585" s="35"/>
      <c r="AB1585" s="1"/>
    </row>
    <row r="1586" spans="1:28" s="34" customFormat="1">
      <c r="A1586" s="38"/>
      <c r="B1586" s="3"/>
      <c r="C1586" s="3"/>
      <c r="P1586" s="30"/>
      <c r="Q1586" s="30"/>
      <c r="R1586" s="35"/>
      <c r="S1586" s="35"/>
      <c r="T1586" s="35"/>
      <c r="U1586" s="35"/>
      <c r="V1586" s="35"/>
      <c r="W1586" s="35"/>
      <c r="X1586" s="35"/>
      <c r="Y1586" s="35"/>
      <c r="Z1586" s="35"/>
      <c r="AA1586" s="35"/>
      <c r="AB1586" s="1"/>
    </row>
    <row r="1587" spans="1:28" s="34" customFormat="1">
      <c r="A1587" s="38"/>
      <c r="B1587" s="3"/>
      <c r="C1587" s="3"/>
      <c r="P1587" s="30"/>
      <c r="Q1587" s="30"/>
      <c r="R1587" s="35"/>
      <c r="S1587" s="35"/>
      <c r="T1587" s="35"/>
      <c r="U1587" s="35"/>
      <c r="V1587" s="35"/>
      <c r="W1587" s="35"/>
      <c r="X1587" s="35"/>
      <c r="Y1587" s="35"/>
      <c r="Z1587" s="35"/>
      <c r="AA1587" s="35"/>
      <c r="AB1587" s="1"/>
    </row>
    <row r="1588" spans="1:28" s="34" customFormat="1">
      <c r="A1588" s="38"/>
      <c r="B1588" s="3"/>
      <c r="C1588" s="3"/>
      <c r="P1588" s="30"/>
      <c r="Q1588" s="30"/>
      <c r="R1588" s="35"/>
      <c r="S1588" s="35"/>
      <c r="T1588" s="35"/>
      <c r="U1588" s="35"/>
      <c r="V1588" s="35"/>
      <c r="W1588" s="35"/>
      <c r="X1588" s="35"/>
      <c r="Y1588" s="35"/>
      <c r="Z1588" s="35"/>
      <c r="AA1588" s="35"/>
      <c r="AB1588" s="1"/>
    </row>
    <row r="1589" spans="1:28" s="34" customFormat="1">
      <c r="A1589" s="38"/>
      <c r="B1589" s="3"/>
      <c r="C1589" s="3"/>
      <c r="P1589" s="30"/>
      <c r="Q1589" s="30"/>
      <c r="R1589" s="35"/>
      <c r="S1589" s="35"/>
      <c r="T1589" s="35"/>
      <c r="U1589" s="35"/>
      <c r="V1589" s="35"/>
      <c r="W1589" s="35"/>
      <c r="X1589" s="35"/>
      <c r="Y1589" s="35"/>
      <c r="Z1589" s="35"/>
      <c r="AA1589" s="35"/>
      <c r="AB1589" s="1"/>
    </row>
    <row r="1590" spans="1:28" s="34" customFormat="1">
      <c r="A1590" s="38"/>
      <c r="B1590" s="3"/>
      <c r="C1590" s="3"/>
      <c r="P1590" s="30"/>
      <c r="Q1590" s="30"/>
      <c r="R1590" s="35"/>
      <c r="S1590" s="35"/>
      <c r="T1590" s="35"/>
      <c r="U1590" s="35"/>
      <c r="V1590" s="35"/>
      <c r="W1590" s="35"/>
      <c r="X1590" s="35"/>
      <c r="Y1590" s="35"/>
      <c r="Z1590" s="35"/>
      <c r="AA1590" s="35"/>
      <c r="AB1590" s="1"/>
    </row>
    <row r="1591" spans="1:28" s="34" customFormat="1">
      <c r="A1591" s="38"/>
      <c r="B1591" s="3"/>
      <c r="C1591" s="3"/>
      <c r="P1591" s="30"/>
      <c r="Q1591" s="30"/>
      <c r="R1591" s="35"/>
      <c r="S1591" s="35"/>
      <c r="T1591" s="35"/>
      <c r="U1591" s="35"/>
      <c r="V1591" s="35"/>
      <c r="W1591" s="35"/>
      <c r="X1591" s="35"/>
      <c r="Y1591" s="35"/>
      <c r="Z1591" s="35"/>
      <c r="AA1591" s="35"/>
      <c r="AB1591" s="1"/>
    </row>
    <row r="1592" spans="1:28" s="34" customFormat="1">
      <c r="A1592" s="38"/>
      <c r="B1592" s="3"/>
      <c r="C1592" s="3"/>
      <c r="P1592" s="30"/>
      <c r="Q1592" s="30"/>
      <c r="R1592" s="35"/>
      <c r="S1592" s="35"/>
      <c r="T1592" s="35"/>
      <c r="U1592" s="35"/>
      <c r="V1592" s="35"/>
      <c r="W1592" s="35"/>
      <c r="X1592" s="35"/>
      <c r="Y1592" s="35"/>
      <c r="Z1592" s="35"/>
      <c r="AA1592" s="35"/>
      <c r="AB1592" s="1"/>
    </row>
    <row r="1593" spans="1:28" s="34" customFormat="1">
      <c r="A1593" s="38"/>
      <c r="B1593" s="3"/>
      <c r="C1593" s="3"/>
      <c r="P1593" s="30"/>
      <c r="Q1593" s="30"/>
      <c r="R1593" s="35"/>
      <c r="S1593" s="35"/>
      <c r="T1593" s="35"/>
      <c r="U1593" s="35"/>
      <c r="V1593" s="35"/>
      <c r="W1593" s="35"/>
      <c r="X1593" s="35"/>
      <c r="Y1593" s="35"/>
      <c r="Z1593" s="35"/>
      <c r="AA1593" s="35"/>
      <c r="AB1593" s="1"/>
    </row>
    <row r="1594" spans="1:28" s="34" customFormat="1">
      <c r="A1594" s="38"/>
      <c r="B1594" s="3"/>
      <c r="C1594" s="3"/>
      <c r="P1594" s="30"/>
      <c r="Q1594" s="30"/>
      <c r="R1594" s="35"/>
      <c r="S1594" s="35"/>
      <c r="T1594" s="35"/>
      <c r="U1594" s="35"/>
      <c r="V1594" s="35"/>
      <c r="W1594" s="35"/>
      <c r="X1594" s="35"/>
      <c r="Y1594" s="35"/>
      <c r="Z1594" s="35"/>
      <c r="AA1594" s="35"/>
      <c r="AB1594" s="1"/>
    </row>
    <row r="1595" spans="1:28" s="34" customFormat="1">
      <c r="A1595" s="38"/>
      <c r="B1595" s="3"/>
      <c r="C1595" s="3"/>
      <c r="P1595" s="30"/>
      <c r="Q1595" s="30"/>
      <c r="R1595" s="35"/>
      <c r="S1595" s="35"/>
      <c r="T1595" s="35"/>
      <c r="U1595" s="35"/>
      <c r="V1595" s="35"/>
      <c r="W1595" s="35"/>
      <c r="X1595" s="35"/>
      <c r="Y1595" s="35"/>
      <c r="Z1595" s="35"/>
      <c r="AA1595" s="35"/>
      <c r="AB1595" s="1"/>
    </row>
    <row r="1596" spans="1:28" s="34" customFormat="1">
      <c r="A1596" s="38"/>
      <c r="B1596" s="3"/>
      <c r="C1596" s="3"/>
      <c r="P1596" s="30"/>
      <c r="Q1596" s="30"/>
      <c r="R1596" s="35"/>
      <c r="S1596" s="35"/>
      <c r="T1596" s="35"/>
      <c r="U1596" s="35"/>
      <c r="V1596" s="35"/>
      <c r="W1596" s="35"/>
      <c r="X1596" s="35"/>
      <c r="Y1596" s="35"/>
      <c r="Z1596" s="35"/>
      <c r="AA1596" s="35"/>
      <c r="AB1596" s="1"/>
    </row>
    <row r="1597" spans="1:28" s="34" customFormat="1">
      <c r="A1597" s="38"/>
      <c r="B1597" s="3"/>
      <c r="C1597" s="3"/>
      <c r="P1597" s="30"/>
      <c r="Q1597" s="30"/>
      <c r="R1597" s="35"/>
      <c r="S1597" s="35"/>
      <c r="T1597" s="35"/>
      <c r="U1597" s="35"/>
      <c r="V1597" s="35"/>
      <c r="W1597" s="35"/>
      <c r="X1597" s="35"/>
      <c r="Y1597" s="35"/>
      <c r="Z1597" s="35"/>
      <c r="AA1597" s="35"/>
      <c r="AB1597" s="1"/>
    </row>
    <row r="1598" spans="1:28" s="34" customFormat="1">
      <c r="A1598" s="38"/>
      <c r="B1598" s="3"/>
      <c r="C1598" s="3"/>
      <c r="P1598" s="30"/>
      <c r="Q1598" s="30"/>
      <c r="R1598" s="35"/>
      <c r="S1598" s="35"/>
      <c r="T1598" s="35"/>
      <c r="U1598" s="35"/>
      <c r="V1598" s="35"/>
      <c r="W1598" s="35"/>
      <c r="X1598" s="35"/>
      <c r="Y1598" s="35"/>
      <c r="Z1598" s="35"/>
      <c r="AA1598" s="35"/>
      <c r="AB1598" s="1"/>
    </row>
    <row r="1599" spans="1:28" s="34" customFormat="1">
      <c r="A1599" s="38"/>
      <c r="B1599" s="3"/>
      <c r="C1599" s="3"/>
      <c r="P1599" s="30"/>
      <c r="Q1599" s="30"/>
      <c r="R1599" s="35"/>
      <c r="S1599" s="35"/>
      <c r="T1599" s="35"/>
      <c r="U1599" s="35"/>
      <c r="V1599" s="35"/>
      <c r="W1599" s="35"/>
      <c r="X1599" s="35"/>
      <c r="Y1599" s="35"/>
      <c r="Z1599" s="35"/>
      <c r="AA1599" s="35"/>
      <c r="AB1599" s="1"/>
    </row>
    <row r="1600" spans="1:28" s="34" customFormat="1">
      <c r="A1600" s="38"/>
      <c r="B1600" s="3"/>
      <c r="C1600" s="3"/>
      <c r="P1600" s="30"/>
      <c r="Q1600" s="30"/>
      <c r="R1600" s="35"/>
      <c r="S1600" s="35"/>
      <c r="T1600" s="35"/>
      <c r="U1600" s="35"/>
      <c r="V1600" s="35"/>
      <c r="W1600" s="35"/>
      <c r="X1600" s="35"/>
      <c r="Y1600" s="35"/>
      <c r="Z1600" s="35"/>
      <c r="AA1600" s="35"/>
      <c r="AB1600" s="1"/>
    </row>
    <row r="1601" spans="1:28" s="34" customFormat="1">
      <c r="A1601" s="38"/>
      <c r="B1601" s="3"/>
      <c r="C1601" s="3"/>
      <c r="P1601" s="30"/>
      <c r="Q1601" s="30"/>
      <c r="R1601" s="35"/>
      <c r="S1601" s="35"/>
      <c r="T1601" s="35"/>
      <c r="U1601" s="35"/>
      <c r="V1601" s="35"/>
      <c r="W1601" s="35"/>
      <c r="X1601" s="35"/>
      <c r="Y1601" s="35"/>
      <c r="Z1601" s="35"/>
      <c r="AA1601" s="35"/>
      <c r="AB1601" s="1"/>
    </row>
    <row r="1602" spans="1:28" s="34" customFormat="1">
      <c r="A1602" s="38"/>
      <c r="B1602" s="3"/>
      <c r="C1602" s="3"/>
      <c r="P1602" s="30"/>
      <c r="Q1602" s="30"/>
      <c r="R1602" s="35"/>
      <c r="S1602" s="35"/>
      <c r="T1602" s="35"/>
      <c r="U1602" s="35"/>
      <c r="V1602" s="35"/>
      <c r="W1602" s="35"/>
      <c r="X1602" s="35"/>
      <c r="Y1602" s="35"/>
      <c r="Z1602" s="35"/>
      <c r="AA1602" s="35"/>
      <c r="AB1602" s="1"/>
    </row>
    <row r="1603" spans="1:28" s="34" customFormat="1">
      <c r="A1603" s="38"/>
      <c r="B1603" s="3"/>
      <c r="C1603" s="3"/>
      <c r="P1603" s="30"/>
      <c r="Q1603" s="30"/>
      <c r="R1603" s="35"/>
      <c r="S1603" s="35"/>
      <c r="T1603" s="35"/>
      <c r="U1603" s="35"/>
      <c r="V1603" s="35"/>
      <c r="W1603" s="35"/>
      <c r="X1603" s="35"/>
      <c r="Y1603" s="35"/>
      <c r="Z1603" s="35"/>
      <c r="AA1603" s="35"/>
      <c r="AB1603" s="1"/>
    </row>
    <row r="1604" spans="1:28" s="34" customFormat="1">
      <c r="A1604" s="38"/>
      <c r="B1604" s="3"/>
      <c r="C1604" s="3"/>
      <c r="P1604" s="30"/>
      <c r="Q1604" s="30"/>
      <c r="R1604" s="35"/>
      <c r="S1604" s="35"/>
      <c r="T1604" s="35"/>
      <c r="U1604" s="35"/>
      <c r="V1604" s="35"/>
      <c r="W1604" s="35"/>
      <c r="X1604" s="35"/>
      <c r="Y1604" s="35"/>
      <c r="Z1604" s="35"/>
      <c r="AA1604" s="35"/>
      <c r="AB1604" s="1"/>
    </row>
    <row r="1605" spans="1:28" s="34" customFormat="1">
      <c r="A1605" s="38"/>
      <c r="B1605" s="3"/>
      <c r="C1605" s="3"/>
      <c r="P1605" s="30"/>
      <c r="Q1605" s="30"/>
      <c r="R1605" s="35"/>
      <c r="S1605" s="35"/>
      <c r="T1605" s="35"/>
      <c r="U1605" s="35"/>
      <c r="V1605" s="35"/>
      <c r="W1605" s="35"/>
      <c r="X1605" s="35"/>
      <c r="Y1605" s="35"/>
      <c r="Z1605" s="35"/>
      <c r="AA1605" s="35"/>
      <c r="AB1605" s="1"/>
    </row>
    <row r="1606" spans="1:28" s="34" customFormat="1">
      <c r="A1606" s="38"/>
      <c r="B1606" s="3"/>
      <c r="C1606" s="3"/>
      <c r="P1606" s="30"/>
      <c r="Q1606" s="30"/>
      <c r="R1606" s="35"/>
      <c r="S1606" s="35"/>
      <c r="T1606" s="35"/>
      <c r="U1606" s="35"/>
      <c r="V1606" s="35"/>
      <c r="W1606" s="35"/>
      <c r="X1606" s="35"/>
      <c r="Y1606" s="35"/>
      <c r="Z1606" s="35"/>
      <c r="AA1606" s="35"/>
      <c r="AB1606" s="1"/>
    </row>
    <row r="1607" spans="1:28" s="34" customFormat="1">
      <c r="A1607" s="38"/>
      <c r="B1607" s="3"/>
      <c r="C1607" s="3"/>
      <c r="P1607" s="30"/>
      <c r="Q1607" s="30"/>
      <c r="R1607" s="35"/>
      <c r="S1607" s="35"/>
      <c r="T1607" s="35"/>
      <c r="U1607" s="35"/>
      <c r="V1607" s="35"/>
      <c r="W1607" s="35"/>
      <c r="X1607" s="35"/>
      <c r="Y1607" s="35"/>
      <c r="Z1607" s="35"/>
      <c r="AA1607" s="35"/>
      <c r="AB1607" s="1"/>
    </row>
    <row r="1608" spans="1:28" s="34" customFormat="1">
      <c r="A1608" s="38"/>
      <c r="B1608" s="3"/>
      <c r="C1608" s="3"/>
      <c r="P1608" s="30"/>
      <c r="Q1608" s="30"/>
      <c r="R1608" s="35"/>
      <c r="S1608" s="35"/>
      <c r="T1608" s="35"/>
      <c r="U1608" s="35"/>
      <c r="V1608" s="35"/>
      <c r="W1608" s="35"/>
      <c r="X1608" s="35"/>
      <c r="Y1608" s="35"/>
      <c r="Z1608" s="35"/>
      <c r="AA1608" s="35"/>
      <c r="AB1608" s="1"/>
    </row>
    <row r="1609" spans="1:28" s="34" customFormat="1">
      <c r="A1609" s="38"/>
      <c r="B1609" s="3"/>
      <c r="C1609" s="3"/>
      <c r="P1609" s="30"/>
      <c r="Q1609" s="30"/>
      <c r="R1609" s="35"/>
      <c r="S1609" s="35"/>
      <c r="T1609" s="35"/>
      <c r="U1609" s="35"/>
      <c r="V1609" s="35"/>
      <c r="W1609" s="35"/>
      <c r="X1609" s="35"/>
      <c r="Y1609" s="35"/>
      <c r="Z1609" s="35"/>
      <c r="AA1609" s="35"/>
      <c r="AB1609" s="1"/>
    </row>
    <row r="1610" spans="1:28" s="34" customFormat="1">
      <c r="A1610" s="38"/>
      <c r="B1610" s="3"/>
      <c r="C1610" s="3"/>
      <c r="P1610" s="30"/>
      <c r="Q1610" s="30"/>
      <c r="R1610" s="35"/>
      <c r="S1610" s="35"/>
      <c r="T1610" s="35"/>
      <c r="U1610" s="35"/>
      <c r="V1610" s="35"/>
      <c r="W1610" s="35"/>
      <c r="X1610" s="35"/>
      <c r="Y1610" s="35"/>
      <c r="Z1610" s="35"/>
      <c r="AA1610" s="35"/>
      <c r="AB1610" s="1"/>
    </row>
    <row r="1611" spans="1:28" s="34" customFormat="1">
      <c r="A1611" s="38"/>
      <c r="B1611" s="3"/>
      <c r="C1611" s="3"/>
      <c r="P1611" s="30"/>
      <c r="Q1611" s="30"/>
      <c r="R1611" s="35"/>
      <c r="S1611" s="35"/>
      <c r="T1611" s="35"/>
      <c r="U1611" s="35"/>
      <c r="V1611" s="35"/>
      <c r="W1611" s="35"/>
      <c r="X1611" s="35"/>
      <c r="Y1611" s="35"/>
      <c r="Z1611" s="35"/>
      <c r="AA1611" s="35"/>
      <c r="AB1611" s="1"/>
    </row>
    <row r="1612" spans="1:28" s="34" customFormat="1">
      <c r="A1612" s="38"/>
      <c r="B1612" s="3"/>
      <c r="C1612" s="3"/>
      <c r="P1612" s="30"/>
      <c r="Q1612" s="30"/>
      <c r="R1612" s="35"/>
      <c r="S1612" s="35"/>
      <c r="T1612" s="35"/>
      <c r="U1612" s="35"/>
      <c r="V1612" s="35"/>
      <c r="W1612" s="35"/>
      <c r="X1612" s="35"/>
      <c r="Y1612" s="35"/>
      <c r="Z1612" s="35"/>
      <c r="AA1612" s="35"/>
      <c r="AB1612" s="1"/>
    </row>
    <row r="1613" spans="1:28" s="34" customFormat="1">
      <c r="A1613" s="38"/>
      <c r="B1613" s="3"/>
      <c r="C1613" s="3"/>
      <c r="P1613" s="30"/>
      <c r="Q1613" s="30"/>
      <c r="R1613" s="35"/>
      <c r="S1613" s="35"/>
      <c r="T1613" s="35"/>
      <c r="U1613" s="35"/>
      <c r="V1613" s="35"/>
      <c r="W1613" s="35"/>
      <c r="X1613" s="35"/>
      <c r="Y1613" s="35"/>
      <c r="Z1613" s="35"/>
      <c r="AA1613" s="35"/>
      <c r="AB1613" s="1"/>
    </row>
    <row r="1614" spans="1:28" s="34" customFormat="1">
      <c r="A1614" s="38"/>
      <c r="B1614" s="3"/>
      <c r="C1614" s="3"/>
      <c r="P1614" s="30"/>
      <c r="Q1614" s="30"/>
      <c r="R1614" s="35"/>
      <c r="S1614" s="35"/>
      <c r="T1614" s="35"/>
      <c r="U1614" s="35"/>
      <c r="V1614" s="35"/>
      <c r="W1614" s="35"/>
      <c r="X1614" s="35"/>
      <c r="Y1614" s="35"/>
      <c r="Z1614" s="35"/>
      <c r="AA1614" s="35"/>
      <c r="AB1614" s="1"/>
    </row>
    <row r="1615" spans="1:28" s="34" customFormat="1">
      <c r="A1615" s="38"/>
      <c r="B1615" s="3"/>
      <c r="C1615" s="3"/>
      <c r="P1615" s="30"/>
      <c r="Q1615" s="30"/>
      <c r="R1615" s="35"/>
      <c r="S1615" s="35"/>
      <c r="T1615" s="35"/>
      <c r="U1615" s="35"/>
      <c r="V1615" s="35"/>
      <c r="W1615" s="35"/>
      <c r="X1615" s="35"/>
      <c r="Y1615" s="35"/>
      <c r="Z1615" s="35"/>
      <c r="AA1615" s="35"/>
      <c r="AB1615" s="1"/>
    </row>
    <row r="1616" spans="1:28" s="34" customFormat="1">
      <c r="A1616" s="38"/>
      <c r="B1616" s="3"/>
      <c r="C1616" s="3"/>
      <c r="P1616" s="30"/>
      <c r="Q1616" s="30"/>
      <c r="R1616" s="35"/>
      <c r="S1616" s="35"/>
      <c r="T1616" s="35"/>
      <c r="U1616" s="35"/>
      <c r="V1616" s="35"/>
      <c r="W1616" s="35"/>
      <c r="X1616" s="35"/>
      <c r="Y1616" s="35"/>
      <c r="Z1616" s="35"/>
      <c r="AA1616" s="35"/>
      <c r="AB1616" s="1"/>
    </row>
    <row r="1617" spans="1:28" s="34" customFormat="1">
      <c r="A1617" s="38"/>
      <c r="B1617" s="3"/>
      <c r="C1617" s="3"/>
      <c r="P1617" s="30"/>
      <c r="Q1617" s="30"/>
      <c r="R1617" s="35"/>
      <c r="S1617" s="35"/>
      <c r="T1617" s="35"/>
      <c r="U1617" s="35"/>
      <c r="V1617" s="35"/>
      <c r="W1617" s="35"/>
      <c r="X1617" s="35"/>
      <c r="Y1617" s="35"/>
      <c r="Z1617" s="35"/>
      <c r="AA1617" s="35"/>
      <c r="AB1617" s="1"/>
    </row>
    <row r="1618" spans="1:28" s="34" customFormat="1">
      <c r="A1618" s="38"/>
      <c r="B1618" s="3"/>
      <c r="C1618" s="3"/>
      <c r="P1618" s="30"/>
      <c r="Q1618" s="30"/>
      <c r="R1618" s="35"/>
      <c r="S1618" s="35"/>
      <c r="T1618" s="35"/>
      <c r="U1618" s="35"/>
      <c r="V1618" s="35"/>
      <c r="W1618" s="35"/>
      <c r="X1618" s="35"/>
      <c r="Y1618" s="35"/>
      <c r="Z1618" s="35"/>
      <c r="AA1618" s="35"/>
      <c r="AB1618" s="1"/>
    </row>
    <row r="1619" spans="1:28" s="34" customFormat="1">
      <c r="A1619" s="38"/>
      <c r="B1619" s="3"/>
      <c r="C1619" s="3"/>
      <c r="P1619" s="30"/>
      <c r="Q1619" s="30"/>
      <c r="R1619" s="35"/>
      <c r="S1619" s="35"/>
      <c r="T1619" s="35"/>
      <c r="U1619" s="35"/>
      <c r="V1619" s="35"/>
      <c r="W1619" s="35"/>
      <c r="X1619" s="35"/>
      <c r="Y1619" s="35"/>
      <c r="Z1619" s="35"/>
      <c r="AA1619" s="35"/>
      <c r="AB1619" s="1"/>
    </row>
    <row r="1620" spans="1:28" s="34" customFormat="1">
      <c r="A1620" s="38"/>
      <c r="B1620" s="3"/>
      <c r="C1620" s="3"/>
      <c r="P1620" s="30"/>
      <c r="Q1620" s="30"/>
      <c r="R1620" s="35"/>
      <c r="S1620" s="35"/>
      <c r="T1620" s="35"/>
      <c r="U1620" s="35"/>
      <c r="V1620" s="35"/>
      <c r="W1620" s="35"/>
      <c r="X1620" s="35"/>
      <c r="Y1620" s="35"/>
      <c r="Z1620" s="35"/>
      <c r="AA1620" s="35"/>
      <c r="AB1620" s="1"/>
    </row>
    <row r="1621" spans="1:28" s="34" customFormat="1">
      <c r="A1621" s="38"/>
      <c r="B1621" s="3"/>
      <c r="C1621" s="3"/>
      <c r="P1621" s="30"/>
      <c r="Q1621" s="30"/>
      <c r="R1621" s="35"/>
      <c r="S1621" s="35"/>
      <c r="T1621" s="35"/>
      <c r="U1621" s="35"/>
      <c r="V1621" s="35"/>
      <c r="W1621" s="35"/>
      <c r="X1621" s="35"/>
      <c r="Y1621" s="35"/>
      <c r="Z1621" s="35"/>
      <c r="AA1621" s="35"/>
      <c r="AB1621" s="1"/>
    </row>
    <row r="1622" spans="1:28" s="34" customFormat="1">
      <c r="A1622" s="38"/>
      <c r="B1622" s="3"/>
      <c r="C1622" s="3"/>
      <c r="P1622" s="30"/>
      <c r="Q1622" s="30"/>
      <c r="R1622" s="35"/>
      <c r="S1622" s="35"/>
      <c r="T1622" s="35"/>
      <c r="U1622" s="35"/>
      <c r="V1622" s="35"/>
      <c r="W1622" s="35"/>
      <c r="X1622" s="35"/>
      <c r="Y1622" s="35"/>
      <c r="Z1622" s="35"/>
      <c r="AA1622" s="35"/>
      <c r="AB1622" s="1"/>
    </row>
    <row r="1623" spans="1:28" s="34" customFormat="1">
      <c r="A1623" s="38"/>
      <c r="B1623" s="3"/>
      <c r="C1623" s="3"/>
      <c r="P1623" s="30"/>
      <c r="Q1623" s="30"/>
      <c r="R1623" s="35"/>
      <c r="S1623" s="35"/>
      <c r="T1623" s="35"/>
      <c r="U1623" s="35"/>
      <c r="V1623" s="35"/>
      <c r="W1623" s="35"/>
      <c r="X1623" s="35"/>
      <c r="Y1623" s="35"/>
      <c r="Z1623" s="35"/>
      <c r="AA1623" s="35"/>
      <c r="AB1623" s="1"/>
    </row>
    <row r="1624" spans="1:28" s="34" customFormat="1">
      <c r="A1624" s="38"/>
      <c r="B1624" s="3"/>
      <c r="C1624" s="3"/>
      <c r="P1624" s="30"/>
      <c r="Q1624" s="30"/>
      <c r="R1624" s="35"/>
      <c r="S1624" s="35"/>
      <c r="T1624" s="35"/>
      <c r="U1624" s="35"/>
      <c r="V1624" s="35"/>
      <c r="W1624" s="35"/>
      <c r="X1624" s="35"/>
      <c r="Y1624" s="35"/>
      <c r="Z1624" s="35"/>
      <c r="AA1624" s="35"/>
      <c r="AB1624" s="1"/>
    </row>
    <row r="1625" spans="1:28" s="34" customFormat="1">
      <c r="A1625" s="38"/>
      <c r="B1625" s="3"/>
      <c r="C1625" s="3"/>
      <c r="P1625" s="30"/>
      <c r="Q1625" s="30"/>
      <c r="R1625" s="35"/>
      <c r="S1625" s="35"/>
      <c r="T1625" s="35"/>
      <c r="U1625" s="35"/>
      <c r="V1625" s="35"/>
      <c r="W1625" s="35"/>
      <c r="X1625" s="35"/>
      <c r="Y1625" s="35"/>
      <c r="Z1625" s="35"/>
      <c r="AA1625" s="35"/>
      <c r="AB1625" s="1"/>
    </row>
    <row r="1626" spans="1:28" s="34" customFormat="1">
      <c r="A1626" s="38"/>
      <c r="B1626" s="3"/>
      <c r="C1626" s="3"/>
      <c r="P1626" s="30"/>
      <c r="Q1626" s="30"/>
      <c r="R1626" s="35"/>
      <c r="S1626" s="35"/>
      <c r="T1626" s="35"/>
      <c r="U1626" s="35"/>
      <c r="V1626" s="35"/>
      <c r="W1626" s="35"/>
      <c r="X1626" s="35"/>
      <c r="Y1626" s="35"/>
      <c r="Z1626" s="35"/>
      <c r="AA1626" s="35"/>
      <c r="AB1626" s="1"/>
    </row>
    <row r="1627" spans="1:28" s="34" customFormat="1">
      <c r="A1627" s="38"/>
      <c r="B1627" s="3"/>
      <c r="C1627" s="3"/>
      <c r="P1627" s="30"/>
      <c r="Q1627" s="30"/>
      <c r="R1627" s="35"/>
      <c r="S1627" s="35"/>
      <c r="T1627" s="35"/>
      <c r="U1627" s="35"/>
      <c r="V1627" s="35"/>
      <c r="W1627" s="35"/>
      <c r="X1627" s="35"/>
      <c r="Y1627" s="35"/>
      <c r="Z1627" s="35"/>
      <c r="AA1627" s="35"/>
      <c r="AB1627" s="1"/>
    </row>
    <row r="1628" spans="1:28" s="34" customFormat="1">
      <c r="A1628" s="38"/>
      <c r="B1628" s="3"/>
      <c r="C1628" s="3"/>
      <c r="P1628" s="30"/>
      <c r="Q1628" s="30"/>
      <c r="R1628" s="35"/>
      <c r="S1628" s="35"/>
      <c r="T1628" s="35"/>
      <c r="U1628" s="35"/>
      <c r="V1628" s="35"/>
      <c r="W1628" s="35"/>
      <c r="X1628" s="35"/>
      <c r="Y1628" s="35"/>
      <c r="Z1628" s="35"/>
      <c r="AA1628" s="35"/>
      <c r="AB1628" s="1"/>
    </row>
    <row r="1629" spans="1:28" s="34" customFormat="1">
      <c r="A1629" s="38"/>
      <c r="B1629" s="3"/>
      <c r="C1629" s="3"/>
      <c r="P1629" s="30"/>
      <c r="Q1629" s="30"/>
      <c r="R1629" s="35"/>
      <c r="S1629" s="35"/>
      <c r="T1629" s="35"/>
      <c r="U1629" s="35"/>
      <c r="V1629" s="35"/>
      <c r="W1629" s="35"/>
      <c r="X1629" s="35"/>
      <c r="Y1629" s="35"/>
      <c r="Z1629" s="35"/>
      <c r="AA1629" s="35"/>
      <c r="AB1629" s="1"/>
    </row>
    <row r="1630" spans="1:28" s="34" customFormat="1">
      <c r="A1630" s="38"/>
      <c r="B1630" s="3"/>
      <c r="C1630" s="3"/>
      <c r="P1630" s="30"/>
      <c r="Q1630" s="30"/>
      <c r="R1630" s="35"/>
      <c r="S1630" s="35"/>
      <c r="T1630" s="35"/>
      <c r="U1630" s="35"/>
      <c r="V1630" s="35"/>
      <c r="W1630" s="35"/>
      <c r="X1630" s="35"/>
      <c r="Y1630" s="35"/>
      <c r="Z1630" s="35"/>
      <c r="AA1630" s="35"/>
      <c r="AB1630" s="1"/>
    </row>
    <row r="1631" spans="1:28" s="34" customFormat="1">
      <c r="A1631" s="38"/>
      <c r="B1631" s="3"/>
      <c r="C1631" s="3"/>
      <c r="P1631" s="30"/>
      <c r="Q1631" s="30"/>
      <c r="R1631" s="35"/>
      <c r="S1631" s="35"/>
      <c r="T1631" s="35"/>
      <c r="U1631" s="35"/>
      <c r="V1631" s="35"/>
      <c r="W1631" s="35"/>
      <c r="X1631" s="35"/>
      <c r="Y1631" s="35"/>
      <c r="Z1631" s="35"/>
      <c r="AA1631" s="35"/>
      <c r="AB1631" s="1"/>
    </row>
    <row r="1632" spans="1:28" s="34" customFormat="1">
      <c r="A1632" s="38"/>
      <c r="B1632" s="3"/>
      <c r="C1632" s="3"/>
      <c r="P1632" s="30"/>
      <c r="Q1632" s="30"/>
      <c r="R1632" s="35"/>
      <c r="S1632" s="35"/>
      <c r="T1632" s="35"/>
      <c r="U1632" s="35"/>
      <c r="V1632" s="35"/>
      <c r="W1632" s="35"/>
      <c r="X1632" s="35"/>
      <c r="Y1632" s="35"/>
      <c r="Z1632" s="35"/>
      <c r="AA1632" s="35"/>
      <c r="AB1632" s="1"/>
    </row>
    <row r="1633" spans="1:28" s="34" customFormat="1">
      <c r="A1633" s="38"/>
      <c r="B1633" s="3"/>
      <c r="C1633" s="3"/>
      <c r="P1633" s="30"/>
      <c r="Q1633" s="30"/>
      <c r="R1633" s="35"/>
      <c r="S1633" s="35"/>
      <c r="T1633" s="35"/>
      <c r="U1633" s="35"/>
      <c r="V1633" s="35"/>
      <c r="W1633" s="35"/>
      <c r="X1633" s="35"/>
      <c r="Y1633" s="35"/>
      <c r="Z1633" s="35"/>
      <c r="AA1633" s="35"/>
      <c r="AB1633" s="1"/>
    </row>
    <row r="1634" spans="1:28" s="34" customFormat="1">
      <c r="A1634" s="38"/>
      <c r="B1634" s="3"/>
      <c r="C1634" s="3"/>
      <c r="P1634" s="30"/>
      <c r="Q1634" s="30"/>
      <c r="R1634" s="35"/>
      <c r="S1634" s="35"/>
      <c r="T1634" s="35"/>
      <c r="U1634" s="35"/>
      <c r="V1634" s="35"/>
      <c r="W1634" s="35"/>
      <c r="X1634" s="35"/>
      <c r="Y1634" s="35"/>
      <c r="Z1634" s="35"/>
      <c r="AA1634" s="35"/>
      <c r="AB1634" s="1"/>
    </row>
    <row r="1635" spans="1:28" s="34" customFormat="1">
      <c r="A1635" s="38"/>
      <c r="B1635" s="3"/>
      <c r="C1635" s="3"/>
      <c r="P1635" s="30"/>
      <c r="Q1635" s="30"/>
      <c r="R1635" s="35"/>
      <c r="S1635" s="35"/>
      <c r="T1635" s="35"/>
      <c r="U1635" s="35"/>
      <c r="V1635" s="35"/>
      <c r="W1635" s="35"/>
      <c r="X1635" s="35"/>
      <c r="Y1635" s="35"/>
      <c r="Z1635" s="35"/>
      <c r="AA1635" s="35"/>
      <c r="AB1635" s="1"/>
    </row>
    <row r="1636" spans="1:28" s="34" customFormat="1">
      <c r="A1636" s="38"/>
      <c r="B1636" s="3"/>
      <c r="C1636" s="3"/>
      <c r="P1636" s="30"/>
      <c r="Q1636" s="30"/>
      <c r="R1636" s="35"/>
      <c r="S1636" s="35"/>
      <c r="T1636" s="35"/>
      <c r="U1636" s="35"/>
      <c r="V1636" s="35"/>
      <c r="W1636" s="35"/>
      <c r="X1636" s="35"/>
      <c r="Y1636" s="35"/>
      <c r="Z1636" s="35"/>
      <c r="AA1636" s="35"/>
      <c r="AB1636" s="1"/>
    </row>
    <row r="1637" spans="1:28" s="34" customFormat="1">
      <c r="A1637" s="38"/>
      <c r="B1637" s="3"/>
      <c r="C1637" s="3"/>
      <c r="P1637" s="30"/>
      <c r="Q1637" s="30"/>
      <c r="R1637" s="35"/>
      <c r="S1637" s="35"/>
      <c r="T1637" s="35"/>
      <c r="U1637" s="35"/>
      <c r="V1637" s="35"/>
      <c r="W1637" s="35"/>
      <c r="X1637" s="35"/>
      <c r="Y1637" s="35"/>
      <c r="Z1637" s="35"/>
      <c r="AA1637" s="35"/>
      <c r="AB1637" s="1"/>
    </row>
    <row r="1638" spans="1:28" s="34" customFormat="1">
      <c r="A1638" s="38"/>
      <c r="B1638" s="3"/>
      <c r="C1638" s="3"/>
      <c r="P1638" s="30"/>
      <c r="Q1638" s="30"/>
      <c r="R1638" s="35"/>
      <c r="S1638" s="35"/>
      <c r="T1638" s="35"/>
      <c r="U1638" s="35"/>
      <c r="V1638" s="35"/>
      <c r="W1638" s="35"/>
      <c r="X1638" s="35"/>
      <c r="Y1638" s="35"/>
      <c r="Z1638" s="35"/>
      <c r="AA1638" s="35"/>
      <c r="AB1638" s="1"/>
    </row>
    <row r="1639" spans="1:28" s="34" customFormat="1">
      <c r="A1639" s="38"/>
      <c r="B1639" s="3"/>
      <c r="C1639" s="3"/>
      <c r="P1639" s="30"/>
      <c r="Q1639" s="30"/>
      <c r="R1639" s="35"/>
      <c r="S1639" s="35"/>
      <c r="T1639" s="35"/>
      <c r="U1639" s="35"/>
      <c r="V1639" s="35"/>
      <c r="W1639" s="35"/>
      <c r="X1639" s="35"/>
      <c r="Y1639" s="35"/>
      <c r="Z1639" s="35"/>
      <c r="AA1639" s="35"/>
      <c r="AB1639" s="1"/>
    </row>
    <row r="1640" spans="1:28" s="34" customFormat="1">
      <c r="A1640" s="38"/>
      <c r="B1640" s="3"/>
      <c r="C1640" s="3"/>
      <c r="P1640" s="30"/>
      <c r="Q1640" s="30"/>
      <c r="R1640" s="35"/>
      <c r="S1640" s="35"/>
      <c r="T1640" s="35"/>
      <c r="U1640" s="35"/>
      <c r="V1640" s="35"/>
      <c r="W1640" s="35"/>
      <c r="X1640" s="35"/>
      <c r="Y1640" s="35"/>
      <c r="Z1640" s="35"/>
      <c r="AA1640" s="35"/>
      <c r="AB1640" s="1"/>
    </row>
    <row r="1641" spans="1:28" s="34" customFormat="1">
      <c r="A1641" s="38"/>
      <c r="B1641" s="3"/>
      <c r="C1641" s="3"/>
      <c r="P1641" s="30"/>
      <c r="Q1641" s="30"/>
      <c r="R1641" s="35"/>
      <c r="S1641" s="35"/>
      <c r="T1641" s="35"/>
      <c r="U1641" s="35"/>
      <c r="V1641" s="35"/>
      <c r="W1641" s="35"/>
      <c r="X1641" s="35"/>
      <c r="Y1641" s="35"/>
      <c r="Z1641" s="35"/>
      <c r="AA1641" s="35"/>
      <c r="AB1641" s="1"/>
    </row>
    <row r="1642" spans="1:28" s="34" customFormat="1">
      <c r="A1642" s="38"/>
      <c r="B1642" s="3"/>
      <c r="C1642" s="3"/>
      <c r="P1642" s="30"/>
      <c r="Q1642" s="30"/>
      <c r="R1642" s="35"/>
      <c r="S1642" s="35"/>
      <c r="T1642" s="35"/>
      <c r="U1642" s="35"/>
      <c r="V1642" s="35"/>
      <c r="W1642" s="35"/>
      <c r="X1642" s="35"/>
      <c r="Y1642" s="35"/>
      <c r="Z1642" s="35"/>
      <c r="AA1642" s="35"/>
      <c r="AB1642" s="1"/>
    </row>
    <row r="1643" spans="1:28" s="34" customFormat="1">
      <c r="A1643" s="38"/>
      <c r="B1643" s="3"/>
      <c r="C1643" s="3"/>
      <c r="P1643" s="30"/>
      <c r="Q1643" s="30"/>
      <c r="R1643" s="35"/>
      <c r="S1643" s="35"/>
      <c r="T1643" s="35"/>
      <c r="U1643" s="35"/>
      <c r="V1643" s="35"/>
      <c r="W1643" s="35"/>
      <c r="X1643" s="35"/>
      <c r="Y1643" s="35"/>
      <c r="Z1643" s="35"/>
      <c r="AA1643" s="35"/>
      <c r="AB1643" s="1"/>
    </row>
    <row r="1644" spans="1:28" s="34" customFormat="1">
      <c r="A1644" s="38"/>
      <c r="B1644" s="3"/>
      <c r="C1644" s="3"/>
      <c r="P1644" s="30"/>
      <c r="Q1644" s="30"/>
      <c r="R1644" s="35"/>
      <c r="S1644" s="35"/>
      <c r="T1644" s="35"/>
      <c r="U1644" s="35"/>
      <c r="V1644" s="35"/>
      <c r="W1644" s="35"/>
      <c r="X1644" s="35"/>
      <c r="Y1644" s="35"/>
      <c r="Z1644" s="35"/>
      <c r="AA1644" s="35"/>
      <c r="AB1644" s="1"/>
    </row>
    <row r="1645" spans="1:28" s="34" customFormat="1">
      <c r="A1645" s="38"/>
      <c r="B1645" s="3"/>
      <c r="C1645" s="3"/>
      <c r="P1645" s="30"/>
      <c r="Q1645" s="30"/>
      <c r="R1645" s="35"/>
      <c r="S1645" s="35"/>
      <c r="T1645" s="35"/>
      <c r="U1645" s="35"/>
      <c r="V1645" s="35"/>
      <c r="W1645" s="35"/>
      <c r="X1645" s="35"/>
      <c r="Y1645" s="35"/>
      <c r="Z1645" s="35"/>
      <c r="AA1645" s="35"/>
      <c r="AB1645" s="1"/>
    </row>
    <row r="1646" spans="1:28" s="34" customFormat="1">
      <c r="A1646" s="38"/>
      <c r="B1646" s="3"/>
      <c r="C1646" s="3"/>
      <c r="P1646" s="30"/>
      <c r="Q1646" s="30"/>
      <c r="R1646" s="35"/>
      <c r="S1646" s="35"/>
      <c r="T1646" s="35"/>
      <c r="U1646" s="35"/>
      <c r="V1646" s="35"/>
      <c r="W1646" s="35"/>
      <c r="X1646" s="35"/>
      <c r="Y1646" s="35"/>
      <c r="Z1646" s="35"/>
      <c r="AA1646" s="35"/>
      <c r="AB1646" s="1"/>
    </row>
    <row r="1647" spans="1:28" s="34" customFormat="1">
      <c r="A1647" s="38"/>
      <c r="B1647" s="3"/>
      <c r="C1647" s="3"/>
      <c r="P1647" s="30"/>
      <c r="Q1647" s="30"/>
      <c r="R1647" s="35"/>
      <c r="S1647" s="35"/>
      <c r="T1647" s="35"/>
      <c r="U1647" s="35"/>
      <c r="V1647" s="35"/>
      <c r="W1647" s="35"/>
      <c r="X1647" s="35"/>
      <c r="Y1647" s="35"/>
      <c r="Z1647" s="35"/>
      <c r="AA1647" s="35"/>
      <c r="AB1647" s="1"/>
    </row>
    <row r="1648" spans="1:28" s="34" customFormat="1">
      <c r="A1648" s="38"/>
      <c r="B1648" s="3"/>
      <c r="C1648" s="3"/>
      <c r="P1648" s="30"/>
      <c r="Q1648" s="30"/>
      <c r="R1648" s="35"/>
      <c r="S1648" s="35"/>
      <c r="T1648" s="35"/>
      <c r="U1648" s="35"/>
      <c r="V1648" s="35"/>
      <c r="W1648" s="35"/>
      <c r="X1648" s="35"/>
      <c r="Y1648" s="35"/>
      <c r="Z1648" s="35"/>
      <c r="AA1648" s="35"/>
      <c r="AB1648" s="1"/>
    </row>
    <row r="1649" spans="1:28" s="34" customFormat="1">
      <c r="A1649" s="38"/>
      <c r="B1649" s="3"/>
      <c r="C1649" s="3"/>
      <c r="P1649" s="30"/>
      <c r="Q1649" s="30"/>
      <c r="R1649" s="35"/>
      <c r="S1649" s="35"/>
      <c r="T1649" s="35"/>
      <c r="U1649" s="35"/>
      <c r="V1649" s="35"/>
      <c r="W1649" s="35"/>
      <c r="X1649" s="35"/>
      <c r="Y1649" s="35"/>
      <c r="Z1649" s="35"/>
      <c r="AA1649" s="35"/>
      <c r="AB1649" s="1"/>
    </row>
    <row r="1650" spans="1:28" s="34" customFormat="1">
      <c r="A1650" s="38"/>
      <c r="B1650" s="3"/>
      <c r="C1650" s="3"/>
      <c r="P1650" s="30"/>
      <c r="Q1650" s="30"/>
      <c r="R1650" s="35"/>
      <c r="S1650" s="35"/>
      <c r="T1650" s="35"/>
      <c r="U1650" s="35"/>
      <c r="V1650" s="35"/>
      <c r="W1650" s="35"/>
      <c r="X1650" s="35"/>
      <c r="Y1650" s="35"/>
      <c r="Z1650" s="35"/>
      <c r="AA1650" s="35"/>
      <c r="AB1650" s="1"/>
    </row>
    <row r="1651" spans="1:28" s="34" customFormat="1">
      <c r="A1651" s="38"/>
      <c r="B1651" s="3"/>
      <c r="C1651" s="3"/>
      <c r="P1651" s="30"/>
      <c r="Q1651" s="30"/>
      <c r="R1651" s="35"/>
      <c r="S1651" s="35"/>
      <c r="T1651" s="35"/>
      <c r="U1651" s="35"/>
      <c r="V1651" s="35"/>
      <c r="W1651" s="35"/>
      <c r="X1651" s="35"/>
      <c r="Y1651" s="35"/>
      <c r="Z1651" s="35"/>
      <c r="AA1651" s="35"/>
      <c r="AB1651" s="1"/>
    </row>
    <row r="1652" spans="1:28" s="34" customFormat="1">
      <c r="A1652" s="38"/>
      <c r="B1652" s="3"/>
      <c r="C1652" s="3"/>
      <c r="P1652" s="30"/>
      <c r="Q1652" s="30"/>
      <c r="R1652" s="35"/>
      <c r="S1652" s="35"/>
      <c r="T1652" s="35"/>
      <c r="U1652" s="35"/>
      <c r="V1652" s="35"/>
      <c r="W1652" s="35"/>
      <c r="X1652" s="35"/>
      <c r="Y1652" s="35"/>
      <c r="Z1652" s="35"/>
      <c r="AA1652" s="35"/>
      <c r="AB1652" s="1"/>
    </row>
    <row r="1653" spans="1:28" s="34" customFormat="1">
      <c r="A1653" s="38"/>
      <c r="B1653" s="3"/>
      <c r="C1653" s="3"/>
      <c r="P1653" s="30"/>
      <c r="Q1653" s="30"/>
      <c r="R1653" s="35"/>
      <c r="S1653" s="35"/>
      <c r="T1653" s="35"/>
      <c r="U1653" s="35"/>
      <c r="V1653" s="35"/>
      <c r="W1653" s="35"/>
      <c r="X1653" s="35"/>
      <c r="Y1653" s="35"/>
      <c r="Z1653" s="35"/>
      <c r="AA1653" s="35"/>
      <c r="AB1653" s="1"/>
    </row>
    <row r="1654" spans="1:28" s="34" customFormat="1">
      <c r="A1654" s="38"/>
      <c r="B1654" s="3"/>
      <c r="C1654" s="3"/>
      <c r="P1654" s="30"/>
      <c r="Q1654" s="30"/>
      <c r="R1654" s="35"/>
      <c r="S1654" s="35"/>
      <c r="T1654" s="35"/>
      <c r="U1654" s="35"/>
      <c r="V1654" s="35"/>
      <c r="W1654" s="35"/>
      <c r="X1654" s="35"/>
      <c r="Y1654" s="35"/>
      <c r="Z1654" s="35"/>
      <c r="AA1654" s="35"/>
      <c r="AB1654" s="1"/>
    </row>
    <row r="1655" spans="1:28" s="34" customFormat="1">
      <c r="A1655" s="38"/>
      <c r="B1655" s="3"/>
      <c r="C1655" s="3"/>
      <c r="P1655" s="30"/>
      <c r="Q1655" s="30"/>
      <c r="R1655" s="35"/>
      <c r="S1655" s="35"/>
      <c r="T1655" s="35"/>
      <c r="U1655" s="35"/>
      <c r="V1655" s="35"/>
      <c r="W1655" s="35"/>
      <c r="X1655" s="35"/>
      <c r="Y1655" s="35"/>
      <c r="Z1655" s="35"/>
      <c r="AA1655" s="35"/>
      <c r="AB1655" s="1"/>
    </row>
    <row r="1656" spans="1:28" s="34" customFormat="1">
      <c r="A1656" s="38"/>
      <c r="B1656" s="3"/>
      <c r="C1656" s="3"/>
      <c r="P1656" s="30"/>
      <c r="Q1656" s="30"/>
      <c r="R1656" s="35"/>
      <c r="S1656" s="35"/>
      <c r="T1656" s="35"/>
      <c r="U1656" s="35"/>
      <c r="V1656" s="35"/>
      <c r="W1656" s="35"/>
      <c r="X1656" s="35"/>
      <c r="Y1656" s="35"/>
      <c r="Z1656" s="35"/>
      <c r="AA1656" s="35"/>
      <c r="AB1656" s="1"/>
    </row>
    <row r="1657" spans="1:28" s="34" customFormat="1">
      <c r="A1657" s="38"/>
      <c r="B1657" s="3"/>
      <c r="C1657" s="3"/>
      <c r="P1657" s="30"/>
      <c r="Q1657" s="30"/>
      <c r="R1657" s="35"/>
      <c r="S1657" s="35"/>
      <c r="T1657" s="35"/>
      <c r="U1657" s="35"/>
      <c r="V1657" s="35"/>
      <c r="W1657" s="35"/>
      <c r="X1657" s="35"/>
      <c r="Y1657" s="35"/>
      <c r="Z1657" s="35"/>
      <c r="AA1657" s="35"/>
      <c r="AB1657" s="1"/>
    </row>
    <row r="1658" spans="1:28" s="34" customFormat="1">
      <c r="A1658" s="38"/>
      <c r="B1658" s="3"/>
      <c r="C1658" s="3"/>
      <c r="P1658" s="30"/>
      <c r="Q1658" s="30"/>
      <c r="R1658" s="35"/>
      <c r="S1658" s="35"/>
      <c r="T1658" s="35"/>
      <c r="U1658" s="35"/>
      <c r="V1658" s="35"/>
      <c r="W1658" s="35"/>
      <c r="X1658" s="35"/>
      <c r="Y1658" s="35"/>
      <c r="Z1658" s="35"/>
      <c r="AA1658" s="35"/>
      <c r="AB1658" s="1"/>
    </row>
    <row r="1659" spans="1:28" s="34" customFormat="1">
      <c r="A1659" s="38"/>
      <c r="B1659" s="3"/>
      <c r="C1659" s="3"/>
      <c r="P1659" s="30"/>
      <c r="Q1659" s="30"/>
      <c r="R1659" s="35"/>
      <c r="S1659" s="35"/>
      <c r="T1659" s="35"/>
      <c r="U1659" s="35"/>
      <c r="V1659" s="35"/>
      <c r="W1659" s="35"/>
      <c r="X1659" s="35"/>
      <c r="Y1659" s="35"/>
      <c r="Z1659" s="35"/>
      <c r="AA1659" s="35"/>
      <c r="AB1659" s="1"/>
    </row>
    <row r="1660" spans="1:28" s="34" customFormat="1">
      <c r="A1660" s="38"/>
      <c r="B1660" s="3"/>
      <c r="C1660" s="3"/>
      <c r="P1660" s="30"/>
      <c r="Q1660" s="30"/>
      <c r="R1660" s="35"/>
      <c r="S1660" s="35"/>
      <c r="T1660" s="35"/>
      <c r="U1660" s="35"/>
      <c r="V1660" s="35"/>
      <c r="W1660" s="35"/>
      <c r="X1660" s="35"/>
      <c r="Y1660" s="35"/>
      <c r="Z1660" s="35"/>
      <c r="AA1660" s="35"/>
      <c r="AB1660" s="1"/>
    </row>
    <row r="1661" spans="1:28" s="34" customFormat="1">
      <c r="A1661" s="38"/>
      <c r="B1661" s="3"/>
      <c r="C1661" s="3"/>
      <c r="P1661" s="30"/>
      <c r="Q1661" s="30"/>
      <c r="R1661" s="35"/>
      <c r="S1661" s="35"/>
      <c r="T1661" s="35"/>
      <c r="U1661" s="35"/>
      <c r="V1661" s="35"/>
      <c r="W1661" s="35"/>
      <c r="X1661" s="35"/>
      <c r="Y1661" s="35"/>
      <c r="Z1661" s="35"/>
      <c r="AA1661" s="35"/>
      <c r="AB1661" s="1"/>
    </row>
    <row r="1662" spans="1:28" s="34" customFormat="1">
      <c r="A1662" s="38"/>
      <c r="B1662" s="3"/>
      <c r="C1662" s="3"/>
      <c r="P1662" s="30"/>
      <c r="Q1662" s="30"/>
      <c r="R1662" s="35"/>
      <c r="S1662" s="35"/>
      <c r="T1662" s="35"/>
      <c r="U1662" s="35"/>
      <c r="V1662" s="35"/>
      <c r="W1662" s="35"/>
      <c r="X1662" s="35"/>
      <c r="Y1662" s="35"/>
      <c r="Z1662" s="35"/>
      <c r="AA1662" s="35"/>
      <c r="AB1662" s="1"/>
    </row>
    <row r="1663" spans="1:28" s="34" customFormat="1">
      <c r="A1663" s="38"/>
      <c r="B1663" s="3"/>
      <c r="C1663" s="3"/>
      <c r="P1663" s="30"/>
      <c r="Q1663" s="30"/>
      <c r="R1663" s="35"/>
      <c r="S1663" s="35"/>
      <c r="T1663" s="35"/>
      <c r="U1663" s="35"/>
      <c r="V1663" s="35"/>
      <c r="W1663" s="35"/>
      <c r="X1663" s="35"/>
      <c r="Y1663" s="35"/>
      <c r="Z1663" s="35"/>
      <c r="AA1663" s="35"/>
      <c r="AB1663" s="1"/>
    </row>
    <row r="1664" spans="1:28" s="34" customFormat="1">
      <c r="A1664" s="38"/>
      <c r="B1664" s="3"/>
      <c r="C1664" s="3"/>
      <c r="P1664" s="30"/>
      <c r="Q1664" s="30"/>
      <c r="R1664" s="35"/>
      <c r="S1664" s="35"/>
      <c r="T1664" s="35"/>
      <c r="U1664" s="35"/>
      <c r="V1664" s="35"/>
      <c r="W1664" s="35"/>
      <c r="X1664" s="35"/>
      <c r="Y1664" s="35"/>
      <c r="Z1664" s="35"/>
      <c r="AA1664" s="35"/>
      <c r="AB1664" s="1"/>
    </row>
    <row r="1665" spans="1:28" s="34" customFormat="1">
      <c r="A1665" s="38"/>
      <c r="B1665" s="3"/>
      <c r="C1665" s="3"/>
      <c r="P1665" s="30"/>
      <c r="Q1665" s="30"/>
      <c r="R1665" s="35"/>
      <c r="S1665" s="35"/>
      <c r="T1665" s="35"/>
      <c r="U1665" s="35"/>
      <c r="V1665" s="35"/>
      <c r="W1665" s="35"/>
      <c r="X1665" s="35"/>
      <c r="Y1665" s="35"/>
      <c r="Z1665" s="35"/>
      <c r="AA1665" s="35"/>
      <c r="AB1665" s="1"/>
    </row>
    <row r="1666" spans="1:28" s="34" customFormat="1">
      <c r="A1666" s="38"/>
      <c r="B1666" s="3"/>
      <c r="C1666" s="3"/>
      <c r="P1666" s="30"/>
      <c r="Q1666" s="30"/>
      <c r="R1666" s="35"/>
      <c r="S1666" s="35"/>
      <c r="T1666" s="35"/>
      <c r="U1666" s="35"/>
      <c r="V1666" s="35"/>
      <c r="W1666" s="35"/>
      <c r="X1666" s="35"/>
      <c r="Y1666" s="35"/>
      <c r="Z1666" s="35"/>
      <c r="AA1666" s="35"/>
      <c r="AB1666" s="1"/>
    </row>
    <row r="1667" spans="1:28" s="34" customFormat="1">
      <c r="A1667" s="38"/>
      <c r="B1667" s="3"/>
      <c r="C1667" s="3"/>
      <c r="P1667" s="30"/>
      <c r="Q1667" s="30"/>
      <c r="R1667" s="35"/>
      <c r="S1667" s="35"/>
      <c r="T1667" s="35"/>
      <c r="U1667" s="35"/>
      <c r="V1667" s="35"/>
      <c r="W1667" s="35"/>
      <c r="X1667" s="35"/>
      <c r="Y1667" s="35"/>
      <c r="Z1667" s="35"/>
      <c r="AA1667" s="35"/>
      <c r="AB1667" s="1"/>
    </row>
    <row r="1668" spans="1:28" s="34" customFormat="1">
      <c r="A1668" s="38"/>
      <c r="B1668" s="3"/>
      <c r="C1668" s="3"/>
      <c r="P1668" s="30"/>
      <c r="Q1668" s="30"/>
      <c r="R1668" s="35"/>
      <c r="S1668" s="35"/>
      <c r="T1668" s="35"/>
      <c r="U1668" s="35"/>
      <c r="V1668" s="35"/>
      <c r="W1668" s="35"/>
      <c r="X1668" s="35"/>
      <c r="Y1668" s="35"/>
      <c r="Z1668" s="35"/>
      <c r="AA1668" s="35"/>
      <c r="AB1668" s="1"/>
    </row>
    <row r="1669" spans="1:28" s="34" customFormat="1">
      <c r="A1669" s="38"/>
      <c r="B1669" s="3"/>
      <c r="C1669" s="3"/>
      <c r="P1669" s="30"/>
      <c r="Q1669" s="30"/>
      <c r="R1669" s="35"/>
      <c r="S1669" s="35"/>
      <c r="T1669" s="35"/>
      <c r="U1669" s="35"/>
      <c r="V1669" s="35"/>
      <c r="W1669" s="35"/>
      <c r="X1669" s="35"/>
      <c r="Y1669" s="35"/>
      <c r="Z1669" s="35"/>
      <c r="AA1669" s="35"/>
      <c r="AB1669" s="1"/>
    </row>
    <row r="1670" spans="1:28" s="34" customFormat="1">
      <c r="A1670" s="38"/>
      <c r="B1670" s="3"/>
      <c r="C1670" s="3"/>
      <c r="P1670" s="30"/>
      <c r="Q1670" s="30"/>
      <c r="R1670" s="35"/>
      <c r="S1670" s="35"/>
      <c r="T1670" s="35"/>
      <c r="U1670" s="35"/>
      <c r="V1670" s="35"/>
      <c r="W1670" s="35"/>
      <c r="X1670" s="35"/>
      <c r="Y1670" s="35"/>
      <c r="Z1670" s="35"/>
      <c r="AA1670" s="35"/>
      <c r="AB1670" s="1"/>
    </row>
    <row r="1671" spans="1:28" s="34" customFormat="1">
      <c r="A1671" s="38"/>
      <c r="B1671" s="3"/>
      <c r="C1671" s="3"/>
      <c r="P1671" s="30"/>
      <c r="Q1671" s="30"/>
      <c r="R1671" s="35"/>
      <c r="S1671" s="35"/>
      <c r="T1671" s="35"/>
      <c r="U1671" s="35"/>
      <c r="V1671" s="35"/>
      <c r="W1671" s="35"/>
      <c r="X1671" s="35"/>
      <c r="Y1671" s="35"/>
      <c r="Z1671" s="35"/>
      <c r="AA1671" s="35"/>
      <c r="AB1671" s="1"/>
    </row>
    <row r="1672" spans="1:28" s="34" customFormat="1">
      <c r="A1672" s="38"/>
      <c r="B1672" s="3"/>
      <c r="C1672" s="3"/>
      <c r="P1672" s="30"/>
      <c r="Q1672" s="30"/>
      <c r="R1672" s="35"/>
      <c r="S1672" s="35"/>
      <c r="T1672" s="35"/>
      <c r="U1672" s="35"/>
      <c r="V1672" s="35"/>
      <c r="W1672" s="35"/>
      <c r="X1672" s="35"/>
      <c r="Y1672" s="35"/>
      <c r="Z1672" s="35"/>
      <c r="AA1672" s="35"/>
      <c r="AB1672" s="1"/>
    </row>
    <row r="1673" spans="1:28" s="34" customFormat="1">
      <c r="A1673" s="38"/>
      <c r="B1673" s="3"/>
      <c r="C1673" s="3"/>
      <c r="P1673" s="30"/>
      <c r="Q1673" s="30"/>
      <c r="R1673" s="35"/>
      <c r="S1673" s="35"/>
      <c r="T1673" s="35"/>
      <c r="U1673" s="35"/>
      <c r="V1673" s="35"/>
      <c r="W1673" s="35"/>
      <c r="X1673" s="35"/>
      <c r="Y1673" s="35"/>
      <c r="Z1673" s="35"/>
      <c r="AA1673" s="35"/>
      <c r="AB1673" s="1"/>
    </row>
    <row r="1674" spans="1:28" s="34" customFormat="1">
      <c r="A1674" s="38"/>
      <c r="B1674" s="3"/>
      <c r="C1674" s="3"/>
      <c r="P1674" s="30"/>
      <c r="Q1674" s="30"/>
      <c r="R1674" s="35"/>
      <c r="S1674" s="35"/>
      <c r="T1674" s="35"/>
      <c r="U1674" s="35"/>
      <c r="V1674" s="35"/>
      <c r="W1674" s="35"/>
      <c r="X1674" s="35"/>
      <c r="Y1674" s="35"/>
      <c r="Z1674" s="35"/>
      <c r="AA1674" s="35"/>
      <c r="AB1674" s="1"/>
    </row>
    <row r="1675" spans="1:28" s="34" customFormat="1">
      <c r="A1675" s="38"/>
      <c r="B1675" s="3"/>
      <c r="C1675" s="3"/>
      <c r="P1675" s="30"/>
      <c r="Q1675" s="30"/>
      <c r="R1675" s="35"/>
      <c r="S1675" s="35"/>
      <c r="T1675" s="35"/>
      <c r="U1675" s="35"/>
      <c r="V1675" s="35"/>
      <c r="W1675" s="35"/>
      <c r="X1675" s="35"/>
      <c r="Y1675" s="35"/>
      <c r="Z1675" s="35"/>
      <c r="AA1675" s="35"/>
      <c r="AB1675" s="1"/>
    </row>
    <row r="1676" spans="1:28" s="34" customFormat="1">
      <c r="A1676" s="38"/>
      <c r="B1676" s="3"/>
      <c r="C1676" s="3"/>
      <c r="P1676" s="30"/>
      <c r="Q1676" s="30"/>
      <c r="R1676" s="35"/>
      <c r="S1676" s="35"/>
      <c r="T1676" s="35"/>
      <c r="U1676" s="35"/>
      <c r="V1676" s="35"/>
      <c r="W1676" s="35"/>
      <c r="X1676" s="35"/>
      <c r="Y1676" s="35"/>
      <c r="Z1676" s="35"/>
      <c r="AA1676" s="35"/>
      <c r="AB1676" s="1"/>
    </row>
    <row r="1677" spans="1:28" s="34" customFormat="1">
      <c r="A1677" s="38"/>
      <c r="B1677" s="3"/>
      <c r="C1677" s="3"/>
      <c r="P1677" s="30"/>
      <c r="Q1677" s="30"/>
      <c r="R1677" s="35"/>
      <c r="S1677" s="35"/>
      <c r="T1677" s="35"/>
      <c r="U1677" s="35"/>
      <c r="V1677" s="35"/>
      <c r="W1677" s="35"/>
      <c r="X1677" s="35"/>
      <c r="Y1677" s="35"/>
      <c r="Z1677" s="35"/>
      <c r="AA1677" s="35"/>
      <c r="AB1677" s="1"/>
    </row>
    <row r="1678" spans="1:28" s="34" customFormat="1">
      <c r="A1678" s="38"/>
      <c r="B1678" s="3"/>
      <c r="C1678" s="3"/>
      <c r="P1678" s="30"/>
      <c r="Q1678" s="30"/>
      <c r="R1678" s="35"/>
      <c r="S1678" s="35"/>
      <c r="T1678" s="35"/>
      <c r="U1678" s="35"/>
      <c r="V1678" s="35"/>
      <c r="W1678" s="35"/>
      <c r="X1678" s="35"/>
      <c r="Y1678" s="35"/>
      <c r="Z1678" s="35"/>
      <c r="AA1678" s="35"/>
      <c r="AB1678" s="1"/>
    </row>
    <row r="1679" spans="1:28" s="34" customFormat="1">
      <c r="A1679" s="38"/>
      <c r="B1679" s="3"/>
      <c r="C1679" s="3"/>
      <c r="P1679" s="30"/>
      <c r="Q1679" s="30"/>
      <c r="R1679" s="35"/>
      <c r="S1679" s="35"/>
      <c r="T1679" s="35"/>
      <c r="U1679" s="35"/>
      <c r="V1679" s="35"/>
      <c r="W1679" s="35"/>
      <c r="X1679" s="35"/>
      <c r="Y1679" s="35"/>
      <c r="Z1679" s="35"/>
      <c r="AA1679" s="35"/>
      <c r="AB1679" s="1"/>
    </row>
    <row r="1680" spans="1:28" s="34" customFormat="1">
      <c r="A1680" s="38"/>
      <c r="B1680" s="3"/>
      <c r="C1680" s="3"/>
      <c r="P1680" s="30"/>
      <c r="Q1680" s="30"/>
      <c r="R1680" s="35"/>
      <c r="S1680" s="35"/>
      <c r="T1680" s="35"/>
      <c r="U1680" s="35"/>
      <c r="V1680" s="35"/>
      <c r="W1680" s="35"/>
      <c r="X1680" s="35"/>
      <c r="Y1680" s="35"/>
      <c r="Z1680" s="35"/>
      <c r="AA1680" s="35"/>
      <c r="AB1680" s="1"/>
    </row>
    <row r="1681" spans="1:28" s="34" customFormat="1">
      <c r="A1681" s="38"/>
      <c r="B1681" s="3"/>
      <c r="C1681" s="3"/>
      <c r="P1681" s="30"/>
      <c r="Q1681" s="30"/>
      <c r="R1681" s="35"/>
      <c r="S1681" s="35"/>
      <c r="T1681" s="35"/>
      <c r="U1681" s="35"/>
      <c r="V1681" s="35"/>
      <c r="W1681" s="35"/>
      <c r="X1681" s="35"/>
      <c r="Y1681" s="35"/>
      <c r="Z1681" s="35"/>
      <c r="AA1681" s="35"/>
      <c r="AB1681" s="1"/>
    </row>
    <row r="1682" spans="1:28" s="34" customFormat="1">
      <c r="A1682" s="38"/>
      <c r="B1682" s="3"/>
      <c r="C1682" s="3"/>
      <c r="P1682" s="30"/>
      <c r="Q1682" s="30"/>
      <c r="R1682" s="35"/>
      <c r="S1682" s="35"/>
      <c r="T1682" s="35"/>
      <c r="U1682" s="35"/>
      <c r="V1682" s="35"/>
      <c r="W1682" s="35"/>
      <c r="X1682" s="35"/>
      <c r="Y1682" s="35"/>
      <c r="Z1682" s="35"/>
      <c r="AA1682" s="35"/>
      <c r="AB1682" s="1"/>
    </row>
    <row r="1683" spans="1:28" s="34" customFormat="1">
      <c r="A1683" s="38"/>
      <c r="B1683" s="3"/>
      <c r="C1683" s="3"/>
      <c r="P1683" s="30"/>
      <c r="Q1683" s="30"/>
      <c r="R1683" s="35"/>
      <c r="S1683" s="35"/>
      <c r="T1683" s="35"/>
      <c r="U1683" s="35"/>
      <c r="V1683" s="35"/>
      <c r="W1683" s="35"/>
      <c r="X1683" s="35"/>
      <c r="Y1683" s="35"/>
      <c r="Z1683" s="35"/>
      <c r="AA1683" s="35"/>
      <c r="AB1683" s="1"/>
    </row>
    <row r="1684" spans="1:28" s="34" customFormat="1">
      <c r="A1684" s="38"/>
      <c r="B1684" s="3"/>
      <c r="C1684" s="3"/>
      <c r="P1684" s="30"/>
      <c r="Q1684" s="30"/>
      <c r="R1684" s="35"/>
      <c r="S1684" s="35"/>
      <c r="T1684" s="35"/>
      <c r="U1684" s="35"/>
      <c r="V1684" s="35"/>
      <c r="W1684" s="35"/>
      <c r="X1684" s="35"/>
      <c r="Y1684" s="35"/>
      <c r="Z1684" s="35"/>
      <c r="AA1684" s="35"/>
      <c r="AB1684" s="1"/>
    </row>
    <row r="1685" spans="1:28" s="34" customFormat="1">
      <c r="A1685" s="38"/>
      <c r="B1685" s="3"/>
      <c r="C1685" s="3"/>
      <c r="P1685" s="30"/>
      <c r="Q1685" s="30"/>
      <c r="R1685" s="35"/>
      <c r="S1685" s="35"/>
      <c r="T1685" s="35"/>
      <c r="U1685" s="35"/>
      <c r="V1685" s="35"/>
      <c r="W1685" s="35"/>
      <c r="X1685" s="35"/>
      <c r="Y1685" s="35"/>
      <c r="Z1685" s="35"/>
      <c r="AA1685" s="35"/>
      <c r="AB1685" s="1"/>
    </row>
    <row r="1686" spans="1:28" s="34" customFormat="1">
      <c r="A1686" s="38"/>
      <c r="B1686" s="3"/>
      <c r="C1686" s="3"/>
      <c r="P1686" s="30"/>
      <c r="Q1686" s="30"/>
      <c r="R1686" s="35"/>
      <c r="S1686" s="35"/>
      <c r="T1686" s="35"/>
      <c r="U1686" s="35"/>
      <c r="V1686" s="35"/>
      <c r="W1686" s="35"/>
      <c r="X1686" s="35"/>
      <c r="Y1686" s="35"/>
      <c r="Z1686" s="35"/>
      <c r="AA1686" s="35"/>
      <c r="AB1686" s="1"/>
    </row>
    <row r="1687" spans="1:28" s="34" customFormat="1">
      <c r="A1687" s="38"/>
      <c r="B1687" s="3"/>
      <c r="C1687" s="3"/>
      <c r="P1687" s="30"/>
      <c r="Q1687" s="30"/>
      <c r="R1687" s="35"/>
      <c r="S1687" s="35"/>
      <c r="T1687" s="35"/>
      <c r="U1687" s="35"/>
      <c r="V1687" s="35"/>
      <c r="W1687" s="35"/>
      <c r="X1687" s="35"/>
      <c r="Y1687" s="35"/>
      <c r="Z1687" s="35"/>
      <c r="AA1687" s="35"/>
      <c r="AB1687" s="1"/>
    </row>
    <row r="1688" spans="1:28" s="34" customFormat="1">
      <c r="A1688" s="38"/>
      <c r="B1688" s="3"/>
      <c r="C1688" s="3"/>
      <c r="P1688" s="30"/>
      <c r="Q1688" s="30"/>
      <c r="R1688" s="35"/>
      <c r="S1688" s="35"/>
      <c r="T1688" s="35"/>
      <c r="U1688" s="35"/>
      <c r="V1688" s="35"/>
      <c r="W1688" s="35"/>
      <c r="X1688" s="35"/>
      <c r="Y1688" s="35"/>
      <c r="Z1688" s="35"/>
      <c r="AA1688" s="35"/>
      <c r="AB1688" s="1"/>
    </row>
    <row r="1689" spans="1:28" s="34" customFormat="1">
      <c r="A1689" s="38"/>
      <c r="B1689" s="3"/>
      <c r="C1689" s="3"/>
      <c r="P1689" s="30"/>
      <c r="Q1689" s="30"/>
      <c r="R1689" s="35"/>
      <c r="S1689" s="35"/>
      <c r="T1689" s="35"/>
      <c r="U1689" s="35"/>
      <c r="V1689" s="35"/>
      <c r="W1689" s="35"/>
      <c r="X1689" s="35"/>
      <c r="Y1689" s="35"/>
      <c r="Z1689" s="35"/>
      <c r="AA1689" s="35"/>
      <c r="AB1689" s="1"/>
    </row>
    <row r="1690" spans="1:28" s="34" customFormat="1">
      <c r="A1690" s="38"/>
      <c r="B1690" s="3"/>
      <c r="C1690" s="3"/>
      <c r="P1690" s="30"/>
      <c r="Q1690" s="30"/>
      <c r="R1690" s="35"/>
      <c r="S1690" s="35"/>
      <c r="T1690" s="35"/>
      <c r="U1690" s="35"/>
      <c r="V1690" s="35"/>
      <c r="W1690" s="35"/>
      <c r="X1690" s="35"/>
      <c r="Y1690" s="35"/>
      <c r="Z1690" s="35"/>
      <c r="AA1690" s="35"/>
      <c r="AB1690" s="1"/>
    </row>
    <row r="1691" spans="1:28" s="34" customFormat="1">
      <c r="A1691" s="38"/>
      <c r="B1691" s="3"/>
      <c r="C1691" s="3"/>
      <c r="P1691" s="30"/>
      <c r="Q1691" s="30"/>
      <c r="R1691" s="35"/>
      <c r="S1691" s="35"/>
      <c r="T1691" s="35"/>
      <c r="U1691" s="35"/>
      <c r="V1691" s="35"/>
      <c r="W1691" s="35"/>
      <c r="X1691" s="35"/>
      <c r="Y1691" s="35"/>
      <c r="Z1691" s="35"/>
      <c r="AA1691" s="35"/>
      <c r="AB1691" s="1"/>
    </row>
    <row r="1692" spans="1:28" s="34" customFormat="1">
      <c r="A1692" s="38"/>
      <c r="B1692" s="3"/>
      <c r="C1692" s="3"/>
      <c r="P1692" s="30"/>
      <c r="Q1692" s="30"/>
      <c r="R1692" s="35"/>
      <c r="S1692" s="35"/>
      <c r="T1692" s="35"/>
      <c r="U1692" s="35"/>
      <c r="V1692" s="35"/>
      <c r="W1692" s="35"/>
      <c r="X1692" s="35"/>
      <c r="Y1692" s="35"/>
      <c r="Z1692" s="35"/>
      <c r="AA1692" s="35"/>
      <c r="AB1692" s="1"/>
    </row>
    <row r="1693" spans="1:28" s="34" customFormat="1">
      <c r="A1693" s="38"/>
      <c r="B1693" s="3"/>
      <c r="C1693" s="3"/>
      <c r="P1693" s="30"/>
      <c r="Q1693" s="30"/>
      <c r="R1693" s="35"/>
      <c r="S1693" s="35"/>
      <c r="T1693" s="35"/>
      <c r="U1693" s="35"/>
      <c r="V1693" s="35"/>
      <c r="W1693" s="35"/>
      <c r="X1693" s="35"/>
      <c r="Y1693" s="35"/>
      <c r="Z1693" s="35"/>
      <c r="AA1693" s="35"/>
      <c r="AB1693" s="1"/>
    </row>
    <row r="1694" spans="1:28" s="34" customFormat="1">
      <c r="A1694" s="38"/>
      <c r="B1694" s="3"/>
      <c r="C1694" s="3"/>
      <c r="P1694" s="30"/>
      <c r="Q1694" s="30"/>
      <c r="R1694" s="35"/>
      <c r="S1694" s="35"/>
      <c r="T1694" s="35"/>
      <c r="U1694" s="35"/>
      <c r="V1694" s="35"/>
      <c r="W1694" s="35"/>
      <c r="X1694" s="35"/>
      <c r="Y1694" s="35"/>
      <c r="Z1694" s="35"/>
      <c r="AA1694" s="35"/>
      <c r="AB1694" s="1"/>
    </row>
    <row r="1695" spans="1:28" s="34" customFormat="1">
      <c r="A1695" s="38"/>
      <c r="B1695" s="3"/>
      <c r="C1695" s="3"/>
      <c r="P1695" s="30"/>
      <c r="Q1695" s="30"/>
      <c r="R1695" s="35"/>
      <c r="S1695" s="35"/>
      <c r="T1695" s="35"/>
      <c r="U1695" s="35"/>
      <c r="V1695" s="35"/>
      <c r="W1695" s="35"/>
      <c r="X1695" s="35"/>
      <c r="Y1695" s="35"/>
      <c r="Z1695" s="35"/>
      <c r="AA1695" s="35"/>
      <c r="AB1695" s="1"/>
    </row>
    <row r="1696" spans="1:28" s="34" customFormat="1">
      <c r="A1696" s="38"/>
      <c r="B1696" s="3"/>
      <c r="C1696" s="3"/>
      <c r="P1696" s="30"/>
      <c r="Q1696" s="30"/>
      <c r="R1696" s="35"/>
      <c r="S1696" s="35"/>
      <c r="T1696" s="35"/>
      <c r="U1696" s="35"/>
      <c r="V1696" s="35"/>
      <c r="W1696" s="35"/>
      <c r="X1696" s="35"/>
      <c r="Y1696" s="35"/>
      <c r="Z1696" s="35"/>
      <c r="AA1696" s="35"/>
      <c r="AB1696" s="1"/>
    </row>
    <row r="1697" spans="1:28" s="34" customFormat="1">
      <c r="A1697" s="38"/>
      <c r="B1697" s="3"/>
      <c r="C1697" s="3"/>
      <c r="P1697" s="30"/>
      <c r="Q1697" s="30"/>
      <c r="R1697" s="35"/>
      <c r="S1697" s="35"/>
      <c r="T1697" s="35"/>
      <c r="U1697" s="35"/>
      <c r="V1697" s="35"/>
      <c r="W1697" s="35"/>
      <c r="X1697" s="35"/>
      <c r="Y1697" s="35"/>
      <c r="Z1697" s="35"/>
      <c r="AA1697" s="35"/>
      <c r="AB1697" s="1"/>
    </row>
    <row r="1698" spans="1:28" s="34" customFormat="1">
      <c r="A1698" s="38"/>
      <c r="B1698" s="3"/>
      <c r="C1698" s="3"/>
      <c r="P1698" s="30"/>
      <c r="Q1698" s="30"/>
      <c r="R1698" s="35"/>
      <c r="S1698" s="35"/>
      <c r="T1698" s="35"/>
      <c r="U1698" s="35"/>
      <c r="V1698" s="35"/>
      <c r="W1698" s="35"/>
      <c r="X1698" s="35"/>
      <c r="Y1698" s="35"/>
      <c r="Z1698" s="35"/>
      <c r="AA1698" s="35"/>
      <c r="AB1698" s="1"/>
    </row>
    <row r="1699" spans="1:28" s="34" customFormat="1">
      <c r="A1699" s="38"/>
      <c r="B1699" s="3"/>
      <c r="C1699" s="3"/>
      <c r="P1699" s="30"/>
      <c r="Q1699" s="30"/>
      <c r="R1699" s="35"/>
      <c r="S1699" s="35"/>
      <c r="T1699" s="35"/>
      <c r="U1699" s="35"/>
      <c r="V1699" s="35"/>
      <c r="W1699" s="35"/>
      <c r="X1699" s="35"/>
      <c r="Y1699" s="35"/>
      <c r="Z1699" s="35"/>
      <c r="AA1699" s="35"/>
      <c r="AB1699" s="1"/>
    </row>
    <row r="1700" spans="1:28" s="34" customFormat="1">
      <c r="A1700" s="38"/>
      <c r="B1700" s="3"/>
      <c r="C1700" s="3"/>
      <c r="P1700" s="30"/>
      <c r="Q1700" s="30"/>
      <c r="R1700" s="35"/>
      <c r="S1700" s="35"/>
      <c r="T1700" s="35"/>
      <c r="U1700" s="35"/>
      <c r="V1700" s="35"/>
      <c r="W1700" s="35"/>
      <c r="X1700" s="35"/>
      <c r="Y1700" s="35"/>
      <c r="Z1700" s="35"/>
      <c r="AA1700" s="35"/>
      <c r="AB1700" s="1"/>
    </row>
    <row r="1701" spans="1:28" s="34" customFormat="1">
      <c r="A1701" s="38"/>
      <c r="B1701" s="3"/>
      <c r="C1701" s="3"/>
      <c r="P1701" s="30"/>
      <c r="Q1701" s="30"/>
      <c r="R1701" s="35"/>
      <c r="S1701" s="35"/>
      <c r="T1701" s="35"/>
      <c r="U1701" s="35"/>
      <c r="V1701" s="35"/>
      <c r="W1701" s="35"/>
      <c r="X1701" s="35"/>
      <c r="Y1701" s="35"/>
      <c r="Z1701" s="35"/>
      <c r="AA1701" s="35"/>
      <c r="AB1701" s="1"/>
    </row>
    <row r="1702" spans="1:28" s="34" customFormat="1">
      <c r="A1702" s="38"/>
      <c r="B1702" s="3"/>
      <c r="C1702" s="3"/>
      <c r="P1702" s="30"/>
      <c r="Q1702" s="30"/>
      <c r="R1702" s="35"/>
      <c r="S1702" s="35"/>
      <c r="T1702" s="35"/>
      <c r="U1702" s="35"/>
      <c r="V1702" s="35"/>
      <c r="W1702" s="35"/>
      <c r="X1702" s="35"/>
      <c r="Y1702" s="35"/>
      <c r="Z1702" s="35"/>
      <c r="AA1702" s="35"/>
      <c r="AB1702" s="1"/>
    </row>
    <row r="1703" spans="1:28" s="34" customFormat="1">
      <c r="A1703" s="38"/>
      <c r="B1703" s="3"/>
      <c r="C1703" s="3"/>
      <c r="P1703" s="30"/>
      <c r="Q1703" s="30"/>
      <c r="R1703" s="35"/>
      <c r="S1703" s="35"/>
      <c r="T1703" s="35"/>
      <c r="U1703" s="35"/>
      <c r="V1703" s="35"/>
      <c r="W1703" s="35"/>
      <c r="X1703" s="35"/>
      <c r="Y1703" s="35"/>
      <c r="Z1703" s="35"/>
      <c r="AA1703" s="35"/>
      <c r="AB1703" s="1"/>
    </row>
    <row r="1704" spans="1:28" s="34" customFormat="1">
      <c r="A1704" s="38"/>
      <c r="B1704" s="3"/>
      <c r="C1704" s="3"/>
      <c r="P1704" s="30"/>
      <c r="Q1704" s="30"/>
      <c r="R1704" s="35"/>
      <c r="S1704" s="35"/>
      <c r="T1704" s="35"/>
      <c r="U1704" s="35"/>
      <c r="V1704" s="35"/>
      <c r="W1704" s="35"/>
      <c r="X1704" s="35"/>
      <c r="Y1704" s="35"/>
      <c r="Z1704" s="35"/>
      <c r="AA1704" s="35"/>
      <c r="AB1704" s="1"/>
    </row>
    <row r="1705" spans="1:28" s="34" customFormat="1">
      <c r="A1705" s="38"/>
      <c r="B1705" s="3"/>
      <c r="C1705" s="3"/>
      <c r="P1705" s="30"/>
      <c r="Q1705" s="30"/>
      <c r="R1705" s="35"/>
      <c r="S1705" s="35"/>
      <c r="T1705" s="35"/>
      <c r="U1705" s="35"/>
      <c r="V1705" s="35"/>
      <c r="W1705" s="35"/>
      <c r="X1705" s="35"/>
      <c r="Y1705" s="35"/>
      <c r="Z1705" s="35"/>
      <c r="AA1705" s="35"/>
      <c r="AB1705" s="1"/>
    </row>
    <row r="1706" spans="1:28" s="34" customFormat="1">
      <c r="A1706" s="38"/>
      <c r="B1706" s="3"/>
      <c r="C1706" s="3"/>
      <c r="P1706" s="30"/>
      <c r="Q1706" s="30"/>
      <c r="R1706" s="35"/>
      <c r="S1706" s="35"/>
      <c r="T1706" s="35"/>
      <c r="U1706" s="35"/>
      <c r="V1706" s="35"/>
      <c r="W1706" s="35"/>
      <c r="X1706" s="35"/>
      <c r="Y1706" s="35"/>
      <c r="Z1706" s="35"/>
      <c r="AA1706" s="35"/>
      <c r="AB1706" s="1"/>
    </row>
    <row r="1707" spans="1:28" s="34" customFormat="1">
      <c r="A1707" s="38"/>
      <c r="B1707" s="3"/>
      <c r="C1707" s="3"/>
      <c r="P1707" s="30"/>
      <c r="Q1707" s="30"/>
      <c r="R1707" s="35"/>
      <c r="S1707" s="35"/>
      <c r="T1707" s="35"/>
      <c r="U1707" s="35"/>
      <c r="V1707" s="35"/>
      <c r="W1707" s="35"/>
      <c r="X1707" s="35"/>
      <c r="Y1707" s="35"/>
      <c r="Z1707" s="35"/>
      <c r="AA1707" s="35"/>
      <c r="AB1707" s="1"/>
    </row>
    <row r="1708" spans="1:28" s="34" customFormat="1">
      <c r="A1708" s="38"/>
      <c r="B1708" s="3"/>
      <c r="C1708" s="3"/>
      <c r="P1708" s="30"/>
      <c r="Q1708" s="30"/>
      <c r="R1708" s="35"/>
      <c r="S1708" s="35"/>
      <c r="T1708" s="35"/>
      <c r="U1708" s="35"/>
      <c r="V1708" s="35"/>
      <c r="W1708" s="35"/>
      <c r="X1708" s="35"/>
      <c r="Y1708" s="35"/>
      <c r="Z1708" s="35"/>
      <c r="AA1708" s="35"/>
      <c r="AB1708" s="1"/>
    </row>
    <row r="1709" spans="1:28" s="34" customFormat="1">
      <c r="A1709" s="38"/>
      <c r="B1709" s="3"/>
      <c r="C1709" s="3"/>
      <c r="P1709" s="30"/>
      <c r="Q1709" s="30"/>
      <c r="R1709" s="35"/>
      <c r="S1709" s="35"/>
      <c r="T1709" s="35"/>
      <c r="U1709" s="35"/>
      <c r="V1709" s="35"/>
      <c r="W1709" s="35"/>
      <c r="X1709" s="35"/>
      <c r="Y1709" s="35"/>
      <c r="Z1709" s="35"/>
      <c r="AA1709" s="35"/>
      <c r="AB1709" s="1"/>
    </row>
    <row r="1710" spans="1:28" s="34" customFormat="1">
      <c r="A1710" s="38"/>
      <c r="B1710" s="3"/>
      <c r="C1710" s="3"/>
      <c r="P1710" s="30"/>
      <c r="Q1710" s="30"/>
      <c r="R1710" s="35"/>
      <c r="S1710" s="35"/>
      <c r="T1710" s="35"/>
      <c r="U1710" s="35"/>
      <c r="V1710" s="35"/>
      <c r="W1710" s="35"/>
      <c r="X1710" s="35"/>
      <c r="Y1710" s="35"/>
      <c r="Z1710" s="35"/>
      <c r="AA1710" s="35"/>
      <c r="AB1710" s="1"/>
    </row>
    <row r="1711" spans="1:28" s="34" customFormat="1">
      <c r="A1711" s="38"/>
      <c r="B1711" s="3"/>
      <c r="C1711" s="3"/>
      <c r="P1711" s="30"/>
      <c r="Q1711" s="30"/>
      <c r="R1711" s="35"/>
      <c r="S1711" s="35"/>
      <c r="T1711" s="35"/>
      <c r="U1711" s="35"/>
      <c r="V1711" s="35"/>
      <c r="W1711" s="35"/>
      <c r="X1711" s="35"/>
      <c r="Y1711" s="35"/>
      <c r="Z1711" s="35"/>
      <c r="AA1711" s="35"/>
      <c r="AB1711" s="1"/>
    </row>
    <row r="1712" spans="1:28" s="34" customFormat="1">
      <c r="A1712" s="38"/>
      <c r="B1712" s="3"/>
      <c r="C1712" s="3"/>
      <c r="P1712" s="30"/>
      <c r="Q1712" s="30"/>
      <c r="R1712" s="35"/>
      <c r="S1712" s="35"/>
      <c r="T1712" s="35"/>
      <c r="U1712" s="35"/>
      <c r="V1712" s="35"/>
      <c r="W1712" s="35"/>
      <c r="X1712" s="35"/>
      <c r="Y1712" s="35"/>
      <c r="Z1712" s="35"/>
      <c r="AA1712" s="35"/>
      <c r="AB1712" s="1"/>
    </row>
    <row r="1713" spans="1:28" s="34" customFormat="1">
      <c r="A1713" s="38"/>
      <c r="B1713" s="3"/>
      <c r="C1713" s="3"/>
      <c r="P1713" s="30"/>
      <c r="Q1713" s="30"/>
      <c r="R1713" s="35"/>
      <c r="S1713" s="35"/>
      <c r="T1713" s="35"/>
      <c r="U1713" s="35"/>
      <c r="V1713" s="35"/>
      <c r="W1713" s="35"/>
      <c r="X1713" s="35"/>
      <c r="Y1713" s="35"/>
      <c r="Z1713" s="35"/>
      <c r="AA1713" s="35"/>
      <c r="AB1713" s="1"/>
    </row>
    <row r="1714" spans="1:28" s="34" customFormat="1">
      <c r="A1714" s="38"/>
      <c r="B1714" s="3"/>
      <c r="C1714" s="3"/>
      <c r="P1714" s="30"/>
      <c r="Q1714" s="30"/>
      <c r="R1714" s="35"/>
      <c r="S1714" s="35"/>
      <c r="T1714" s="35"/>
      <c r="U1714" s="35"/>
      <c r="V1714" s="35"/>
      <c r="W1714" s="35"/>
      <c r="X1714" s="35"/>
      <c r="Y1714" s="35"/>
      <c r="Z1714" s="35"/>
      <c r="AA1714" s="35"/>
      <c r="AB1714" s="1"/>
    </row>
    <row r="1715" spans="1:28" s="34" customFormat="1">
      <c r="A1715" s="38"/>
      <c r="B1715" s="3"/>
      <c r="C1715" s="3"/>
      <c r="P1715" s="30"/>
      <c r="Q1715" s="30"/>
      <c r="R1715" s="35"/>
      <c r="S1715" s="35"/>
      <c r="T1715" s="35"/>
      <c r="U1715" s="35"/>
      <c r="V1715" s="35"/>
      <c r="W1715" s="35"/>
      <c r="X1715" s="35"/>
      <c r="Y1715" s="35"/>
      <c r="Z1715" s="35"/>
      <c r="AA1715" s="35"/>
      <c r="AB1715" s="1"/>
    </row>
    <row r="1716" spans="1:28" s="34" customFormat="1">
      <c r="A1716" s="38"/>
      <c r="B1716" s="3"/>
      <c r="C1716" s="3"/>
      <c r="P1716" s="30"/>
      <c r="Q1716" s="30"/>
      <c r="R1716" s="35"/>
      <c r="S1716" s="35"/>
      <c r="T1716" s="35"/>
      <c r="U1716" s="35"/>
      <c r="V1716" s="35"/>
      <c r="W1716" s="35"/>
      <c r="X1716" s="35"/>
      <c r="Y1716" s="35"/>
      <c r="Z1716" s="35"/>
      <c r="AA1716" s="35"/>
      <c r="AB1716" s="1"/>
    </row>
    <row r="1717" spans="1:28" s="34" customFormat="1">
      <c r="A1717" s="38"/>
      <c r="B1717" s="3"/>
      <c r="C1717" s="3"/>
      <c r="P1717" s="30"/>
      <c r="Q1717" s="30"/>
      <c r="R1717" s="35"/>
      <c r="S1717" s="35"/>
      <c r="T1717" s="35"/>
      <c r="U1717" s="35"/>
      <c r="V1717" s="35"/>
      <c r="W1717" s="35"/>
      <c r="X1717" s="35"/>
      <c r="Y1717" s="35"/>
      <c r="Z1717" s="35"/>
      <c r="AA1717" s="35"/>
      <c r="AB1717" s="1"/>
    </row>
    <row r="1718" spans="1:28" s="34" customFormat="1">
      <c r="A1718" s="38"/>
      <c r="B1718" s="3"/>
      <c r="C1718" s="3"/>
      <c r="P1718" s="30"/>
      <c r="Q1718" s="30"/>
      <c r="R1718" s="35"/>
      <c r="S1718" s="35"/>
      <c r="T1718" s="35"/>
      <c r="U1718" s="35"/>
      <c r="V1718" s="35"/>
      <c r="W1718" s="35"/>
      <c r="X1718" s="35"/>
      <c r="Y1718" s="35"/>
      <c r="Z1718" s="35"/>
      <c r="AA1718" s="35"/>
      <c r="AB1718" s="1"/>
    </row>
    <row r="1719" spans="1:28" s="34" customFormat="1">
      <c r="A1719" s="38"/>
      <c r="B1719" s="3"/>
      <c r="C1719" s="3"/>
      <c r="P1719" s="30"/>
      <c r="Q1719" s="30"/>
      <c r="R1719" s="35"/>
      <c r="S1719" s="35"/>
      <c r="T1719" s="35"/>
      <c r="U1719" s="35"/>
      <c r="V1719" s="35"/>
      <c r="W1719" s="35"/>
      <c r="X1719" s="35"/>
      <c r="Y1719" s="35"/>
      <c r="Z1719" s="35"/>
      <c r="AA1719" s="35"/>
      <c r="AB1719" s="1"/>
    </row>
    <row r="1720" spans="1:28" s="34" customFormat="1">
      <c r="A1720" s="38"/>
      <c r="B1720" s="3"/>
      <c r="C1720" s="3"/>
      <c r="P1720" s="30"/>
      <c r="Q1720" s="30"/>
      <c r="R1720" s="35"/>
      <c r="S1720" s="35"/>
      <c r="T1720" s="35"/>
      <c r="U1720" s="35"/>
      <c r="V1720" s="35"/>
      <c r="W1720" s="35"/>
      <c r="X1720" s="35"/>
      <c r="Y1720" s="35"/>
      <c r="Z1720" s="35"/>
      <c r="AA1720" s="35"/>
      <c r="AB1720" s="1"/>
    </row>
    <row r="1721" spans="1:28" s="34" customFormat="1">
      <c r="A1721" s="38"/>
      <c r="B1721" s="3"/>
      <c r="C1721" s="3"/>
      <c r="P1721" s="30"/>
      <c r="Q1721" s="30"/>
      <c r="R1721" s="35"/>
      <c r="S1721" s="35"/>
      <c r="T1721" s="35"/>
      <c r="U1721" s="35"/>
      <c r="V1721" s="35"/>
      <c r="W1721" s="35"/>
      <c r="X1721" s="35"/>
      <c r="Y1721" s="35"/>
      <c r="Z1721" s="35"/>
      <c r="AA1721" s="35"/>
      <c r="AB1721" s="1"/>
    </row>
    <row r="1722" spans="1:28" s="34" customFormat="1">
      <c r="A1722" s="38"/>
      <c r="B1722" s="3"/>
      <c r="C1722" s="3"/>
      <c r="P1722" s="30"/>
      <c r="Q1722" s="30"/>
      <c r="R1722" s="35"/>
      <c r="S1722" s="35"/>
      <c r="T1722" s="35"/>
      <c r="U1722" s="35"/>
      <c r="V1722" s="35"/>
      <c r="W1722" s="35"/>
      <c r="X1722" s="35"/>
      <c r="Y1722" s="35"/>
      <c r="Z1722" s="35"/>
      <c r="AA1722" s="35"/>
      <c r="AB1722" s="1"/>
    </row>
    <row r="1723" spans="1:28" s="34" customFormat="1">
      <c r="A1723" s="38"/>
      <c r="B1723" s="3"/>
      <c r="C1723" s="3"/>
      <c r="P1723" s="30"/>
      <c r="Q1723" s="30"/>
      <c r="R1723" s="35"/>
      <c r="S1723" s="35"/>
      <c r="T1723" s="35"/>
      <c r="U1723" s="35"/>
      <c r="V1723" s="35"/>
      <c r="W1723" s="35"/>
      <c r="X1723" s="35"/>
      <c r="Y1723" s="35"/>
      <c r="Z1723" s="35"/>
      <c r="AA1723" s="35"/>
      <c r="AB1723" s="1"/>
    </row>
    <row r="1724" spans="1:28" s="34" customFormat="1">
      <c r="A1724" s="38"/>
      <c r="B1724" s="3"/>
      <c r="C1724" s="3"/>
      <c r="P1724" s="30"/>
      <c r="Q1724" s="30"/>
      <c r="R1724" s="35"/>
      <c r="S1724" s="35"/>
      <c r="T1724" s="35"/>
      <c r="U1724" s="35"/>
      <c r="V1724" s="35"/>
      <c r="W1724" s="35"/>
      <c r="X1724" s="35"/>
      <c r="Y1724" s="35"/>
      <c r="Z1724" s="35"/>
      <c r="AA1724" s="35"/>
      <c r="AB1724" s="1"/>
    </row>
    <row r="1725" spans="1:28" s="34" customFormat="1">
      <c r="A1725" s="38"/>
      <c r="B1725" s="3"/>
      <c r="C1725" s="3"/>
      <c r="P1725" s="30"/>
      <c r="Q1725" s="30"/>
      <c r="R1725" s="35"/>
      <c r="S1725" s="35"/>
      <c r="T1725" s="35"/>
      <c r="U1725" s="35"/>
      <c r="V1725" s="35"/>
      <c r="W1725" s="35"/>
      <c r="X1725" s="35"/>
      <c r="Y1725" s="35"/>
      <c r="Z1725" s="35"/>
      <c r="AA1725" s="35"/>
      <c r="AB1725" s="1"/>
    </row>
    <row r="1726" spans="1:28" s="34" customFormat="1">
      <c r="A1726" s="38"/>
      <c r="B1726" s="3"/>
      <c r="C1726" s="3"/>
      <c r="P1726" s="30"/>
      <c r="Q1726" s="30"/>
      <c r="R1726" s="35"/>
      <c r="S1726" s="35"/>
      <c r="T1726" s="35"/>
      <c r="U1726" s="35"/>
      <c r="V1726" s="35"/>
      <c r="W1726" s="35"/>
      <c r="X1726" s="35"/>
      <c r="Y1726" s="35"/>
      <c r="Z1726" s="35"/>
      <c r="AA1726" s="35"/>
      <c r="AB1726" s="1"/>
    </row>
    <row r="1727" spans="1:28" s="34" customFormat="1">
      <c r="A1727" s="38"/>
      <c r="B1727" s="3"/>
      <c r="C1727" s="3"/>
      <c r="P1727" s="30"/>
      <c r="Q1727" s="30"/>
      <c r="R1727" s="35"/>
      <c r="S1727" s="35"/>
      <c r="T1727" s="35"/>
      <c r="U1727" s="35"/>
      <c r="V1727" s="35"/>
      <c r="W1727" s="35"/>
      <c r="X1727" s="35"/>
      <c r="Y1727" s="35"/>
      <c r="Z1727" s="35"/>
      <c r="AA1727" s="35"/>
      <c r="AB1727" s="1"/>
    </row>
    <row r="1728" spans="1:28" s="34" customFormat="1">
      <c r="A1728" s="38"/>
      <c r="B1728" s="3"/>
      <c r="C1728" s="3"/>
      <c r="P1728" s="30"/>
      <c r="Q1728" s="30"/>
      <c r="R1728" s="35"/>
      <c r="S1728" s="35"/>
      <c r="T1728" s="35"/>
      <c r="U1728" s="35"/>
      <c r="V1728" s="35"/>
      <c r="W1728" s="35"/>
      <c r="X1728" s="35"/>
      <c r="Y1728" s="35"/>
      <c r="Z1728" s="35"/>
      <c r="AA1728" s="35"/>
      <c r="AB1728" s="1"/>
    </row>
    <row r="1729" spans="1:28" s="34" customFormat="1">
      <c r="A1729" s="38"/>
      <c r="B1729" s="3"/>
      <c r="C1729" s="3"/>
      <c r="P1729" s="30"/>
      <c r="Q1729" s="30"/>
      <c r="R1729" s="35"/>
      <c r="S1729" s="35"/>
      <c r="T1729" s="35"/>
      <c r="U1729" s="35"/>
      <c r="V1729" s="35"/>
      <c r="W1729" s="35"/>
      <c r="X1729" s="35"/>
      <c r="Y1729" s="35"/>
      <c r="Z1729" s="35"/>
      <c r="AA1729" s="35"/>
      <c r="AB1729" s="1"/>
    </row>
    <row r="1730" spans="1:28" s="34" customFormat="1">
      <c r="A1730" s="38"/>
      <c r="B1730" s="3"/>
      <c r="C1730" s="3"/>
      <c r="P1730" s="30"/>
      <c r="Q1730" s="30"/>
      <c r="R1730" s="35"/>
      <c r="S1730" s="35"/>
      <c r="T1730" s="35"/>
      <c r="U1730" s="35"/>
      <c r="V1730" s="35"/>
      <c r="W1730" s="35"/>
      <c r="X1730" s="35"/>
      <c r="Y1730" s="35"/>
      <c r="Z1730" s="35"/>
      <c r="AA1730" s="35"/>
      <c r="AB1730" s="1"/>
    </row>
    <row r="1731" spans="1:28" s="34" customFormat="1">
      <c r="A1731" s="38"/>
      <c r="B1731" s="3"/>
      <c r="C1731" s="3"/>
      <c r="P1731" s="30"/>
      <c r="Q1731" s="30"/>
      <c r="R1731" s="35"/>
      <c r="S1731" s="35"/>
      <c r="T1731" s="35"/>
      <c r="U1731" s="35"/>
      <c r="V1731" s="35"/>
      <c r="W1731" s="35"/>
      <c r="X1731" s="35"/>
      <c r="Y1731" s="35"/>
      <c r="Z1731" s="35"/>
      <c r="AA1731" s="35"/>
      <c r="AB1731" s="1"/>
    </row>
    <row r="1732" spans="1:28" s="34" customFormat="1">
      <c r="A1732" s="38"/>
      <c r="B1732" s="3"/>
      <c r="C1732" s="3"/>
      <c r="P1732" s="30"/>
      <c r="Q1732" s="30"/>
      <c r="R1732" s="35"/>
      <c r="S1732" s="35"/>
      <c r="T1732" s="35"/>
      <c r="U1732" s="35"/>
      <c r="V1732" s="35"/>
      <c r="W1732" s="35"/>
      <c r="X1732" s="35"/>
      <c r="Y1732" s="35"/>
      <c r="Z1732" s="35"/>
      <c r="AA1732" s="35"/>
      <c r="AB1732" s="1"/>
    </row>
    <row r="1733" spans="1:28" s="34" customFormat="1">
      <c r="A1733" s="38"/>
      <c r="B1733" s="3"/>
      <c r="C1733" s="3"/>
      <c r="P1733" s="30"/>
      <c r="Q1733" s="30"/>
      <c r="R1733" s="35"/>
      <c r="S1733" s="35"/>
      <c r="T1733" s="35"/>
      <c r="U1733" s="35"/>
      <c r="V1733" s="35"/>
      <c r="W1733" s="35"/>
      <c r="X1733" s="35"/>
      <c r="Y1733" s="35"/>
      <c r="Z1733" s="35"/>
      <c r="AA1733" s="35"/>
      <c r="AB1733" s="1"/>
    </row>
    <row r="1734" spans="1:28" s="34" customFormat="1">
      <c r="A1734" s="38"/>
      <c r="B1734" s="3"/>
      <c r="C1734" s="3"/>
      <c r="P1734" s="30"/>
      <c r="Q1734" s="30"/>
      <c r="R1734" s="35"/>
      <c r="S1734" s="35"/>
      <c r="T1734" s="35"/>
      <c r="U1734" s="35"/>
      <c r="V1734" s="35"/>
      <c r="W1734" s="35"/>
      <c r="X1734" s="35"/>
      <c r="Y1734" s="35"/>
      <c r="Z1734" s="35"/>
      <c r="AA1734" s="35"/>
      <c r="AB1734" s="1"/>
    </row>
    <row r="1735" spans="1:28" s="34" customFormat="1">
      <c r="A1735" s="38"/>
      <c r="B1735" s="3"/>
      <c r="C1735" s="3"/>
      <c r="P1735" s="30"/>
      <c r="Q1735" s="30"/>
      <c r="R1735" s="35"/>
      <c r="S1735" s="35"/>
      <c r="T1735" s="35"/>
      <c r="U1735" s="35"/>
      <c r="V1735" s="35"/>
      <c r="W1735" s="35"/>
      <c r="X1735" s="35"/>
      <c r="Y1735" s="35"/>
      <c r="Z1735" s="35"/>
      <c r="AA1735" s="35"/>
      <c r="AB1735" s="1"/>
    </row>
    <row r="1736" spans="1:28" s="34" customFormat="1">
      <c r="A1736" s="38"/>
      <c r="B1736" s="3"/>
      <c r="C1736" s="3"/>
      <c r="P1736" s="30"/>
      <c r="Q1736" s="30"/>
      <c r="R1736" s="35"/>
      <c r="S1736" s="35"/>
      <c r="T1736" s="35"/>
      <c r="U1736" s="35"/>
      <c r="V1736" s="35"/>
      <c r="W1736" s="35"/>
      <c r="X1736" s="35"/>
      <c r="Y1736" s="35"/>
      <c r="Z1736" s="35"/>
      <c r="AA1736" s="35"/>
      <c r="AB1736" s="1"/>
    </row>
    <row r="1737" spans="1:28" s="34" customFormat="1">
      <c r="A1737" s="38"/>
      <c r="B1737" s="3"/>
      <c r="C1737" s="3"/>
      <c r="P1737" s="30"/>
      <c r="Q1737" s="30"/>
      <c r="R1737" s="35"/>
      <c r="S1737" s="35"/>
      <c r="T1737" s="35"/>
      <c r="U1737" s="35"/>
      <c r="V1737" s="35"/>
      <c r="W1737" s="35"/>
      <c r="X1737" s="35"/>
      <c r="Y1737" s="35"/>
      <c r="Z1737" s="35"/>
      <c r="AA1737" s="35"/>
      <c r="AB1737" s="1"/>
    </row>
    <row r="1738" spans="1:28" s="34" customFormat="1">
      <c r="A1738" s="38"/>
      <c r="B1738" s="3"/>
      <c r="C1738" s="3"/>
      <c r="P1738" s="30"/>
      <c r="Q1738" s="30"/>
      <c r="R1738" s="35"/>
      <c r="S1738" s="35"/>
      <c r="T1738" s="35"/>
      <c r="U1738" s="35"/>
      <c r="V1738" s="35"/>
      <c r="W1738" s="35"/>
      <c r="X1738" s="35"/>
      <c r="Y1738" s="35"/>
      <c r="Z1738" s="35"/>
      <c r="AA1738" s="35"/>
      <c r="AB1738" s="1"/>
    </row>
    <row r="1739" spans="1:28" s="34" customFormat="1">
      <c r="A1739" s="38"/>
      <c r="B1739" s="3"/>
      <c r="C1739" s="3"/>
      <c r="P1739" s="30"/>
      <c r="Q1739" s="30"/>
      <c r="R1739" s="35"/>
      <c r="S1739" s="35"/>
      <c r="T1739" s="35"/>
      <c r="U1739" s="35"/>
      <c r="V1739" s="35"/>
      <c r="W1739" s="35"/>
      <c r="X1739" s="35"/>
      <c r="Y1739" s="35"/>
      <c r="Z1739" s="35"/>
      <c r="AA1739" s="35"/>
      <c r="AB1739" s="1"/>
    </row>
    <row r="1740" spans="1:28" s="34" customFormat="1">
      <c r="A1740" s="38"/>
      <c r="B1740" s="3"/>
      <c r="C1740" s="3"/>
      <c r="P1740" s="30"/>
      <c r="Q1740" s="30"/>
      <c r="R1740" s="35"/>
      <c r="S1740" s="35"/>
      <c r="T1740" s="35"/>
      <c r="U1740" s="35"/>
      <c r="V1740" s="35"/>
      <c r="W1740" s="35"/>
      <c r="X1740" s="35"/>
      <c r="Y1740" s="35"/>
      <c r="Z1740" s="35"/>
      <c r="AA1740" s="35"/>
      <c r="AB1740" s="1"/>
    </row>
    <row r="1741" spans="1:28" s="34" customFormat="1">
      <c r="A1741" s="38"/>
      <c r="B1741" s="3"/>
      <c r="C1741" s="3"/>
      <c r="P1741" s="30"/>
      <c r="Q1741" s="30"/>
      <c r="R1741" s="35"/>
      <c r="S1741" s="35"/>
      <c r="T1741" s="35"/>
      <c r="U1741" s="35"/>
      <c r="V1741" s="35"/>
      <c r="W1741" s="35"/>
      <c r="X1741" s="35"/>
      <c r="Y1741" s="35"/>
      <c r="Z1741" s="35"/>
      <c r="AA1741" s="35"/>
      <c r="AB1741" s="1"/>
    </row>
    <row r="1742" spans="1:28" s="34" customFormat="1">
      <c r="A1742" s="38"/>
      <c r="B1742" s="3"/>
      <c r="C1742" s="3"/>
      <c r="P1742" s="30"/>
      <c r="Q1742" s="30"/>
      <c r="R1742" s="35"/>
      <c r="S1742" s="35"/>
      <c r="T1742" s="35"/>
      <c r="U1742" s="35"/>
      <c r="V1742" s="35"/>
      <c r="W1742" s="35"/>
      <c r="X1742" s="35"/>
      <c r="Y1742" s="35"/>
      <c r="Z1742" s="35"/>
      <c r="AA1742" s="35"/>
      <c r="AB1742" s="1"/>
    </row>
    <row r="1743" spans="1:28" s="34" customFormat="1">
      <c r="A1743" s="38"/>
      <c r="B1743" s="3"/>
      <c r="C1743" s="3"/>
      <c r="P1743" s="30"/>
      <c r="Q1743" s="30"/>
      <c r="R1743" s="35"/>
      <c r="S1743" s="35"/>
      <c r="T1743" s="35"/>
      <c r="U1743" s="35"/>
      <c r="V1743" s="35"/>
      <c r="W1743" s="35"/>
      <c r="X1743" s="35"/>
      <c r="Y1743" s="35"/>
      <c r="Z1743" s="35"/>
      <c r="AA1743" s="35"/>
      <c r="AB1743" s="1"/>
    </row>
    <row r="1744" spans="1:28" s="34" customFormat="1">
      <c r="A1744" s="38"/>
      <c r="B1744" s="3"/>
      <c r="C1744" s="3"/>
      <c r="P1744" s="30"/>
      <c r="Q1744" s="30"/>
      <c r="R1744" s="35"/>
      <c r="S1744" s="35"/>
      <c r="T1744" s="35"/>
      <c r="U1744" s="35"/>
      <c r="V1744" s="35"/>
      <c r="W1744" s="35"/>
      <c r="X1744" s="35"/>
      <c r="Y1744" s="35"/>
      <c r="Z1744" s="35"/>
      <c r="AA1744" s="35"/>
      <c r="AB1744" s="1"/>
    </row>
    <row r="1745" spans="1:28" s="34" customFormat="1">
      <c r="A1745" s="38"/>
      <c r="B1745" s="3"/>
      <c r="C1745" s="3"/>
      <c r="P1745" s="30"/>
      <c r="Q1745" s="30"/>
      <c r="R1745" s="35"/>
      <c r="S1745" s="35"/>
      <c r="T1745" s="35"/>
      <c r="U1745" s="35"/>
      <c r="V1745" s="35"/>
      <c r="W1745" s="35"/>
      <c r="X1745" s="35"/>
      <c r="Y1745" s="35"/>
      <c r="Z1745" s="35"/>
      <c r="AA1745" s="35"/>
      <c r="AB1745" s="1"/>
    </row>
    <row r="1746" spans="1:28" s="34" customFormat="1">
      <c r="A1746" s="38"/>
      <c r="B1746" s="3"/>
      <c r="C1746" s="3"/>
      <c r="P1746" s="30"/>
      <c r="Q1746" s="30"/>
      <c r="R1746" s="35"/>
      <c r="S1746" s="35"/>
      <c r="T1746" s="35"/>
      <c r="U1746" s="35"/>
      <c r="V1746" s="35"/>
      <c r="W1746" s="35"/>
      <c r="X1746" s="35"/>
      <c r="Y1746" s="35"/>
      <c r="Z1746" s="35"/>
      <c r="AA1746" s="35"/>
      <c r="AB1746" s="1"/>
    </row>
    <row r="1747" spans="1:28" s="34" customFormat="1">
      <c r="A1747" s="38"/>
      <c r="B1747" s="3"/>
      <c r="C1747" s="3"/>
      <c r="P1747" s="30"/>
      <c r="Q1747" s="30"/>
      <c r="R1747" s="35"/>
      <c r="S1747" s="35"/>
      <c r="T1747" s="35"/>
      <c r="U1747" s="35"/>
      <c r="V1747" s="35"/>
      <c r="W1747" s="35"/>
      <c r="X1747" s="35"/>
      <c r="Y1747" s="35"/>
      <c r="Z1747" s="35"/>
      <c r="AA1747" s="35"/>
      <c r="AB1747" s="1"/>
    </row>
    <row r="1748" spans="1:28" s="34" customFormat="1">
      <c r="A1748" s="38"/>
      <c r="B1748" s="3"/>
      <c r="C1748" s="3"/>
      <c r="P1748" s="30"/>
      <c r="Q1748" s="30"/>
      <c r="R1748" s="35"/>
      <c r="S1748" s="35"/>
      <c r="T1748" s="35"/>
      <c r="U1748" s="35"/>
      <c r="V1748" s="35"/>
      <c r="W1748" s="35"/>
      <c r="X1748" s="35"/>
      <c r="Y1748" s="35"/>
      <c r="Z1748" s="35"/>
      <c r="AA1748" s="35"/>
      <c r="AB1748" s="1"/>
    </row>
    <row r="1749" spans="1:28" s="34" customFormat="1">
      <c r="A1749" s="38"/>
      <c r="B1749" s="3"/>
      <c r="C1749" s="3"/>
      <c r="P1749" s="30"/>
      <c r="Q1749" s="30"/>
      <c r="R1749" s="35"/>
      <c r="S1749" s="35"/>
      <c r="T1749" s="35"/>
      <c r="U1749" s="35"/>
      <c r="V1749" s="35"/>
      <c r="W1749" s="35"/>
      <c r="X1749" s="35"/>
      <c r="Y1749" s="35"/>
      <c r="Z1749" s="35"/>
      <c r="AA1749" s="35"/>
      <c r="AB1749" s="1"/>
    </row>
    <row r="1750" spans="1:28" s="34" customFormat="1">
      <c r="A1750" s="38"/>
      <c r="B1750" s="3"/>
      <c r="C1750" s="3"/>
      <c r="P1750" s="30"/>
      <c r="Q1750" s="30"/>
      <c r="R1750" s="35"/>
      <c r="S1750" s="35"/>
      <c r="T1750" s="35"/>
      <c r="U1750" s="35"/>
      <c r="V1750" s="35"/>
      <c r="W1750" s="35"/>
      <c r="X1750" s="35"/>
      <c r="Y1750" s="35"/>
      <c r="Z1750" s="35"/>
      <c r="AA1750" s="35"/>
      <c r="AB1750" s="1"/>
    </row>
    <row r="1751" spans="1:28" s="34" customFormat="1">
      <c r="A1751" s="38"/>
      <c r="B1751" s="3"/>
      <c r="C1751" s="3"/>
      <c r="P1751" s="30"/>
      <c r="Q1751" s="30"/>
      <c r="R1751" s="35"/>
      <c r="S1751" s="35"/>
      <c r="T1751" s="35"/>
      <c r="U1751" s="35"/>
      <c r="V1751" s="35"/>
      <c r="W1751" s="35"/>
      <c r="X1751" s="35"/>
      <c r="Y1751" s="35"/>
      <c r="Z1751" s="35"/>
      <c r="AA1751" s="35"/>
      <c r="AB1751" s="1"/>
    </row>
    <row r="1752" spans="1:28" s="34" customFormat="1">
      <c r="A1752" s="38"/>
      <c r="B1752" s="3"/>
      <c r="C1752" s="3"/>
      <c r="P1752" s="30"/>
      <c r="Q1752" s="30"/>
      <c r="R1752" s="35"/>
      <c r="S1752" s="35"/>
      <c r="T1752" s="35"/>
      <c r="U1752" s="35"/>
      <c r="V1752" s="35"/>
      <c r="W1752" s="35"/>
      <c r="X1752" s="35"/>
      <c r="Y1752" s="35"/>
      <c r="Z1752" s="35"/>
      <c r="AA1752" s="35"/>
      <c r="AB1752" s="1"/>
    </row>
    <row r="1753" spans="1:28" s="34" customFormat="1">
      <c r="A1753" s="38"/>
      <c r="B1753" s="3"/>
      <c r="C1753" s="3"/>
      <c r="P1753" s="30"/>
      <c r="Q1753" s="30"/>
      <c r="R1753" s="35"/>
      <c r="S1753" s="35"/>
      <c r="T1753" s="35"/>
      <c r="U1753" s="35"/>
      <c r="V1753" s="35"/>
      <c r="W1753" s="35"/>
      <c r="X1753" s="35"/>
      <c r="Y1753" s="35"/>
      <c r="Z1753" s="35"/>
      <c r="AA1753" s="35"/>
      <c r="AB1753" s="1"/>
    </row>
    <row r="1754" spans="1:28" s="34" customFormat="1">
      <c r="A1754" s="38"/>
      <c r="B1754" s="3"/>
      <c r="C1754" s="3"/>
      <c r="P1754" s="30"/>
      <c r="Q1754" s="30"/>
      <c r="R1754" s="35"/>
      <c r="S1754" s="35"/>
      <c r="T1754" s="35"/>
      <c r="U1754" s="35"/>
      <c r="V1754" s="35"/>
      <c r="W1754" s="35"/>
      <c r="X1754" s="35"/>
      <c r="Y1754" s="35"/>
      <c r="Z1754" s="35"/>
      <c r="AA1754" s="35"/>
      <c r="AB1754" s="1"/>
    </row>
    <row r="1755" spans="1:28" s="34" customFormat="1">
      <c r="A1755" s="38"/>
      <c r="B1755" s="3"/>
      <c r="C1755" s="3"/>
      <c r="P1755" s="30"/>
      <c r="Q1755" s="30"/>
      <c r="R1755" s="35"/>
      <c r="S1755" s="35"/>
      <c r="T1755" s="35"/>
      <c r="U1755" s="35"/>
      <c r="V1755" s="35"/>
      <c r="W1755" s="35"/>
      <c r="X1755" s="35"/>
      <c r="Y1755" s="35"/>
      <c r="Z1755" s="35"/>
      <c r="AA1755" s="35"/>
      <c r="AB1755" s="1"/>
    </row>
    <row r="1756" spans="1:28" s="34" customFormat="1">
      <c r="A1756" s="38"/>
      <c r="B1756" s="3"/>
      <c r="C1756" s="3"/>
      <c r="P1756" s="30"/>
      <c r="Q1756" s="30"/>
      <c r="R1756" s="35"/>
      <c r="S1756" s="35"/>
      <c r="T1756" s="35"/>
      <c r="U1756" s="35"/>
      <c r="V1756" s="35"/>
      <c r="W1756" s="35"/>
      <c r="X1756" s="35"/>
      <c r="Y1756" s="35"/>
      <c r="Z1756" s="35"/>
      <c r="AA1756" s="35"/>
      <c r="AB1756" s="1"/>
    </row>
  </sheetData>
  <hyperlinks>
    <hyperlink ref="B2" r:id="rId1"/>
    <hyperlink ref="B5" r:id="rId2"/>
    <hyperlink ref="B10" r:id="rId3"/>
    <hyperlink ref="B12" r:id="rId4"/>
    <hyperlink ref="B22" r:id="rId5"/>
    <hyperlink ref="B23" r:id="rId6"/>
    <hyperlink ref="B27" r:id="rId7"/>
    <hyperlink ref="B32" r:id="rId8"/>
    <hyperlink ref="B33" r:id="rId9"/>
    <hyperlink ref="B34" r:id="rId10"/>
    <hyperlink ref="B39" r:id="rId11"/>
    <hyperlink ref="B43" r:id="rId12"/>
    <hyperlink ref="B44" r:id="rId13"/>
    <hyperlink ref="B46" r:id="rId14"/>
    <hyperlink ref="B47" r:id="rId15"/>
    <hyperlink ref="B48" r:id="rId16"/>
    <hyperlink ref="B50" r:id="rId17"/>
    <hyperlink ref="B51" r:id="rId18"/>
    <hyperlink ref="B52" r:id="rId19"/>
    <hyperlink ref="B53" r:id="rId20"/>
    <hyperlink ref="B54" r:id="rId21"/>
    <hyperlink ref="B56" r:id="rId22"/>
    <hyperlink ref="B57" r:id="rId23"/>
    <hyperlink ref="B59" r:id="rId24"/>
    <hyperlink ref="B62" r:id="rId25"/>
    <hyperlink ref="B63" r:id="rId26"/>
    <hyperlink ref="B64" r:id="rId27"/>
    <hyperlink ref="B65" r:id="rId28"/>
    <hyperlink ref="B66" r:id="rId29"/>
    <hyperlink ref="B67" r:id="rId30"/>
    <hyperlink ref="B68" r:id="rId31"/>
    <hyperlink ref="B73" r:id="rId32"/>
    <hyperlink ref="B76" r:id="rId33"/>
    <hyperlink ref="B78" r:id="rId34"/>
    <hyperlink ref="B80" r:id="rId35"/>
    <hyperlink ref="B84" r:id="rId36"/>
    <hyperlink ref="B88" r:id="rId37"/>
    <hyperlink ref="B89" r:id="rId38"/>
    <hyperlink ref="B91" r:id="rId39"/>
    <hyperlink ref="B95" r:id="rId40"/>
    <hyperlink ref="B96" r:id="rId41"/>
    <hyperlink ref="B97" r:id="rId42"/>
    <hyperlink ref="B108" r:id="rId43"/>
    <hyperlink ref="B112" r:id="rId44"/>
    <hyperlink ref="B113" r:id="rId45"/>
    <hyperlink ref="B115" r:id="rId46"/>
    <hyperlink ref="C117" r:id="rId47"/>
    <hyperlink ref="B125" r:id="rId48"/>
    <hyperlink ref="B124" r:id="rId49"/>
    <hyperlink ref="B128" r:id="rId50"/>
    <hyperlink ref="B132" r:id="rId51"/>
    <hyperlink ref="B133" r:id="rId52"/>
    <hyperlink ref="B140" r:id="rId53"/>
    <hyperlink ref="B144" r:id="rId54"/>
    <hyperlink ref="B149" r:id="rId55"/>
    <hyperlink ref="B150" r:id="rId56"/>
    <hyperlink ref="B152" r:id="rId57"/>
    <hyperlink ref="B154" r:id="rId58"/>
    <hyperlink ref="B158" r:id="rId59"/>
    <hyperlink ref="B161" r:id="rId60"/>
    <hyperlink ref="B164" r:id="rId61"/>
    <hyperlink ref="B170" r:id="rId62"/>
    <hyperlink ref="B171" r:id="rId63"/>
    <hyperlink ref="B175" r:id="rId64"/>
    <hyperlink ref="B178" r:id="rId65"/>
    <hyperlink ref="B180" r:id="rId66"/>
    <hyperlink ref="B181" r:id="rId67"/>
    <hyperlink ref="B182" r:id="rId68"/>
    <hyperlink ref="B190" r:id="rId69"/>
    <hyperlink ref="B191" r:id="rId70"/>
    <hyperlink ref="B193" r:id="rId71"/>
    <hyperlink ref="B198" r:id="rId72"/>
    <hyperlink ref="B203" r:id="rId73"/>
    <hyperlink ref="B211" r:id="rId74"/>
    <hyperlink ref="B212" r:id="rId75"/>
    <hyperlink ref="B215" r:id="rId76"/>
    <hyperlink ref="B216" r:id="rId77"/>
    <hyperlink ref="B217" r:id="rId78"/>
    <hyperlink ref="B218" r:id="rId79"/>
    <hyperlink ref="B219" r:id="rId80"/>
    <hyperlink ref="B220" r:id="rId81"/>
    <hyperlink ref="B222" r:id="rId82"/>
    <hyperlink ref="B224" r:id="rId83"/>
    <hyperlink ref="B228" r:id="rId84"/>
    <hyperlink ref="B230" r:id="rId85"/>
    <hyperlink ref="B232" r:id="rId86"/>
    <hyperlink ref="B235" r:id="rId87"/>
    <hyperlink ref="B242" r:id="rId88"/>
    <hyperlink ref="B245" r:id="rId89"/>
    <hyperlink ref="B248" r:id="rId90"/>
    <hyperlink ref="B252" r:id="rId91"/>
    <hyperlink ref="B262" r:id="rId92"/>
    <hyperlink ref="B263" r:id="rId93"/>
    <hyperlink ref="B266" r:id="rId94"/>
    <hyperlink ref="B267" r:id="rId95"/>
    <hyperlink ref="B268" r:id="rId96"/>
    <hyperlink ref="B273" r:id="rId97"/>
    <hyperlink ref="B278" r:id="rId98"/>
    <hyperlink ref="B280" r:id="rId99"/>
    <hyperlink ref="B284" r:id="rId100"/>
    <hyperlink ref="B287" r:id="rId101"/>
    <hyperlink ref="B288" r:id="rId102"/>
    <hyperlink ref="B290" r:id="rId103"/>
    <hyperlink ref="B292" r:id="rId104"/>
    <hyperlink ref="B293" r:id="rId105"/>
    <hyperlink ref="B296" r:id="rId106"/>
    <hyperlink ref="B301" r:id="rId107"/>
    <hyperlink ref="B305" r:id="rId108"/>
    <hyperlink ref="B308" r:id="rId109"/>
    <hyperlink ref="B310" r:id="rId110"/>
    <hyperlink ref="B313" r:id="rId111"/>
    <hyperlink ref="B314" r:id="rId112"/>
    <hyperlink ref="B321" r:id="rId113"/>
  </hyperlinks>
  <pageMargins left="0.7" right="0.7" top="0.75" bottom="0.75" header="0.3" footer="0.3"/>
  <pageSetup paperSize="9" orientation="portrait" horizontalDpi="0" verticalDpi="0" r:id="rId114"/>
  <drawing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zoomScale="120" zoomScaleNormal="120" workbookViewId="0">
      <selection activeCell="A4" sqref="A4:J4"/>
    </sheetView>
  </sheetViews>
  <sheetFormatPr defaultColWidth="9" defaultRowHeight="21"/>
  <cols>
    <col min="1" max="7" width="9" style="20"/>
    <col min="8" max="8" width="9" style="20" customWidth="1"/>
    <col min="9" max="9" width="10.7109375" style="20" customWidth="1"/>
    <col min="10" max="16384" width="9" style="20"/>
  </cols>
  <sheetData>
    <row r="2" spans="1:10" ht="23.25">
      <c r="A2" s="138" t="s">
        <v>3</v>
      </c>
      <c r="B2" s="138"/>
      <c r="C2" s="138"/>
      <c r="D2" s="138"/>
      <c r="E2" s="138"/>
      <c r="F2" s="138"/>
      <c r="G2" s="138"/>
      <c r="H2" s="138"/>
      <c r="I2" s="138"/>
    </row>
    <row r="3" spans="1:10" s="22" customFormat="1" ht="23.25">
      <c r="A3" s="137" t="s">
        <v>300</v>
      </c>
      <c r="B3" s="137"/>
      <c r="C3" s="137"/>
      <c r="D3" s="137"/>
      <c r="E3" s="137"/>
      <c r="F3" s="137"/>
      <c r="G3" s="137"/>
      <c r="H3" s="137"/>
      <c r="I3" s="137"/>
    </row>
    <row r="4" spans="1:10" s="22" customFormat="1" ht="23.25">
      <c r="A4" s="137" t="s">
        <v>349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s="22" customFormat="1" ht="23.25">
      <c r="A5" s="137" t="s">
        <v>31</v>
      </c>
      <c r="B5" s="137"/>
      <c r="C5" s="137"/>
      <c r="D5" s="137"/>
      <c r="E5" s="137"/>
      <c r="F5" s="137"/>
      <c r="G5" s="137"/>
      <c r="H5" s="137"/>
      <c r="I5" s="137"/>
    </row>
    <row r="6" spans="1:10" s="22" customFormat="1" ht="23.25">
      <c r="A6" s="137" t="s">
        <v>30</v>
      </c>
      <c r="B6" s="137"/>
      <c r="C6" s="137"/>
      <c r="D6" s="137"/>
      <c r="E6" s="137"/>
      <c r="F6" s="137"/>
      <c r="G6" s="137"/>
      <c r="H6" s="137"/>
      <c r="I6" s="137"/>
    </row>
    <row r="7" spans="1:10">
      <c r="A7" s="21"/>
      <c r="B7" s="9"/>
      <c r="C7" s="21"/>
      <c r="D7" s="9"/>
      <c r="E7" s="9"/>
      <c r="F7" s="9"/>
      <c r="G7" s="9"/>
      <c r="H7" s="9"/>
      <c r="I7" s="9"/>
    </row>
    <row r="8" spans="1:10">
      <c r="A8" s="9" t="s">
        <v>301</v>
      </c>
      <c r="B8" s="9"/>
      <c r="C8" s="21"/>
      <c r="D8" s="9"/>
      <c r="E8" s="9"/>
      <c r="F8" s="9"/>
      <c r="G8" s="9"/>
      <c r="H8" s="9"/>
      <c r="I8" s="9"/>
    </row>
    <row r="9" spans="1:10">
      <c r="A9" s="9" t="s">
        <v>302</v>
      </c>
      <c r="B9" s="9"/>
      <c r="C9" s="21"/>
      <c r="D9" s="9"/>
      <c r="E9" s="9"/>
      <c r="F9" s="9"/>
      <c r="G9" s="9"/>
      <c r="H9" s="9"/>
      <c r="I9" s="9"/>
    </row>
    <row r="10" spans="1:10">
      <c r="A10" s="9" t="s">
        <v>303</v>
      </c>
      <c r="B10" s="9"/>
      <c r="C10" s="21"/>
      <c r="D10" s="9"/>
      <c r="E10" s="9"/>
      <c r="F10" s="9"/>
      <c r="G10" s="9"/>
      <c r="H10" s="9"/>
      <c r="I10" s="9"/>
    </row>
    <row r="11" spans="1:10">
      <c r="A11" s="9" t="s">
        <v>305</v>
      </c>
      <c r="B11" s="9"/>
      <c r="C11" s="21"/>
      <c r="D11" s="9"/>
      <c r="E11" s="9"/>
      <c r="F11" s="9"/>
      <c r="G11" s="9"/>
      <c r="H11" s="9"/>
      <c r="I11" s="9"/>
    </row>
    <row r="12" spans="1:10">
      <c r="A12" s="9" t="s">
        <v>304</v>
      </c>
      <c r="B12" s="9"/>
      <c r="C12" s="21"/>
      <c r="D12" s="9"/>
      <c r="E12" s="9"/>
      <c r="F12" s="9"/>
      <c r="G12" s="9"/>
      <c r="H12" s="9"/>
      <c r="I12" s="9"/>
    </row>
    <row r="13" spans="1:10" s="8" customFormat="1">
      <c r="A13" s="60" t="s">
        <v>294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s="8" customFormat="1">
      <c r="A14" s="96" t="s">
        <v>339</v>
      </c>
      <c r="C14" s="95"/>
    </row>
    <row r="15" spans="1:10" s="8" customFormat="1">
      <c r="A15" s="96" t="s">
        <v>340</v>
      </c>
      <c r="C15" s="95"/>
    </row>
    <row r="16" spans="1:10" s="8" customFormat="1">
      <c r="A16" s="96" t="s">
        <v>341</v>
      </c>
      <c r="C16" s="95"/>
    </row>
    <row r="17" spans="1:10" s="8" customFormat="1">
      <c r="A17" s="60" t="s">
        <v>298</v>
      </c>
      <c r="B17" s="60"/>
      <c r="C17" s="60"/>
      <c r="D17" s="60"/>
      <c r="E17" s="60"/>
      <c r="F17" s="60"/>
      <c r="G17" s="60"/>
      <c r="H17" s="60"/>
      <c r="I17" s="60"/>
    </row>
    <row r="18" spans="1:10" s="8" customFormat="1">
      <c r="A18" s="96" t="s">
        <v>342</v>
      </c>
      <c r="C18" s="95"/>
    </row>
    <row r="19" spans="1:10" s="8" customFormat="1">
      <c r="A19" s="96" t="s">
        <v>343</v>
      </c>
      <c r="C19" s="95"/>
    </row>
    <row r="20" spans="1:10" s="8" customFormat="1">
      <c r="A20" s="99" t="s">
        <v>344</v>
      </c>
      <c r="B20" s="99"/>
      <c r="C20" s="99"/>
      <c r="D20" s="99"/>
      <c r="E20" s="99"/>
      <c r="F20" s="99"/>
      <c r="G20" s="99"/>
      <c r="H20" s="99"/>
      <c r="I20" s="99"/>
      <c r="J20" s="99"/>
    </row>
    <row r="21" spans="1:10" s="8" customFormat="1">
      <c r="A21" s="60" t="s">
        <v>296</v>
      </c>
      <c r="B21" s="60"/>
      <c r="C21" s="60"/>
      <c r="D21" s="60"/>
      <c r="E21" s="60"/>
      <c r="F21" s="60"/>
      <c r="G21" s="60"/>
      <c r="H21" s="60"/>
      <c r="I21" s="60"/>
      <c r="J21" s="60"/>
    </row>
    <row r="22" spans="1:10">
      <c r="A22" s="9" t="s">
        <v>345</v>
      </c>
      <c r="B22" s="9"/>
      <c r="C22" s="9"/>
      <c r="D22" s="9"/>
      <c r="E22" s="9"/>
      <c r="F22" s="9"/>
      <c r="G22" s="9"/>
      <c r="H22" s="9"/>
      <c r="I22" s="9"/>
    </row>
    <row r="23" spans="1:10">
      <c r="A23" s="9" t="s">
        <v>346</v>
      </c>
      <c r="B23" s="9"/>
      <c r="C23" s="9"/>
      <c r="D23" s="9"/>
      <c r="E23" s="9"/>
      <c r="F23" s="9"/>
      <c r="G23" s="9"/>
      <c r="H23" s="9"/>
      <c r="I23" s="9"/>
    </row>
    <row r="24" spans="1:10">
      <c r="A24" s="126" t="s">
        <v>295</v>
      </c>
      <c r="B24" s="126"/>
      <c r="C24" s="126"/>
      <c r="D24" s="126"/>
      <c r="E24" s="126"/>
      <c r="F24" s="126"/>
      <c r="G24" s="126"/>
      <c r="H24" s="126"/>
      <c r="I24" s="126"/>
    </row>
    <row r="25" spans="1:10">
      <c r="A25" s="9" t="s">
        <v>347</v>
      </c>
      <c r="B25" s="9"/>
      <c r="C25" s="9"/>
      <c r="D25" s="9"/>
      <c r="E25" s="9"/>
      <c r="F25" s="9"/>
      <c r="G25" s="9"/>
      <c r="H25" s="9"/>
      <c r="I25" s="9"/>
    </row>
    <row r="26" spans="1:10">
      <c r="A26" s="9" t="s">
        <v>348</v>
      </c>
      <c r="B26" s="9"/>
      <c r="C26" s="9"/>
      <c r="D26" s="9"/>
      <c r="E26" s="9"/>
      <c r="F26" s="9"/>
      <c r="G26" s="9"/>
      <c r="H26" s="9"/>
      <c r="I26" s="9"/>
    </row>
    <row r="27" spans="1:10">
      <c r="A27" s="136" t="s">
        <v>297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s="8" customFormat="1">
      <c r="A28" s="9"/>
      <c r="B28" s="8" t="s">
        <v>326</v>
      </c>
    </row>
    <row r="29" spans="1:10" s="8" customFormat="1">
      <c r="A29" s="9"/>
      <c r="B29" s="8" t="s">
        <v>281</v>
      </c>
    </row>
    <row r="30" spans="1:10" s="8" customFormat="1">
      <c r="A30" s="9"/>
      <c r="B30" s="8" t="s">
        <v>327</v>
      </c>
    </row>
    <row r="31" spans="1:10" s="8" customFormat="1">
      <c r="A31" s="9"/>
      <c r="B31" s="8" t="s">
        <v>282</v>
      </c>
    </row>
    <row r="32" spans="1:10" s="8" customFormat="1">
      <c r="A32" s="9"/>
      <c r="B32" s="8" t="s">
        <v>328</v>
      </c>
    </row>
    <row r="33" spans="1:2" s="8" customFormat="1">
      <c r="A33" s="9"/>
      <c r="B33" s="8" t="s">
        <v>329</v>
      </c>
    </row>
    <row r="34" spans="1:2" s="8" customFormat="1">
      <c r="A34" s="9"/>
      <c r="B34" s="8" t="s">
        <v>330</v>
      </c>
    </row>
    <row r="35" spans="1:2">
      <c r="A35" s="9"/>
    </row>
    <row r="36" spans="1:2">
      <c r="A36" s="9"/>
    </row>
    <row r="37" spans="1:2">
      <c r="A37" s="9"/>
    </row>
    <row r="38" spans="1:2">
      <c r="A38" s="9"/>
    </row>
    <row r="39" spans="1:2">
      <c r="A39" s="9"/>
    </row>
    <row r="40" spans="1:2">
      <c r="A40" s="9"/>
    </row>
    <row r="41" spans="1:2">
      <c r="A41" s="9"/>
    </row>
    <row r="42" spans="1:2">
      <c r="A42" s="9"/>
    </row>
    <row r="43" spans="1:2">
      <c r="A43" s="9"/>
    </row>
    <row r="44" spans="1:2">
      <c r="A44" s="9"/>
    </row>
    <row r="45" spans="1:2">
      <c r="A45" s="9"/>
    </row>
    <row r="46" spans="1:2">
      <c r="A46" s="9"/>
    </row>
  </sheetData>
  <mergeCells count="6">
    <mergeCell ref="A27:J27"/>
    <mergeCell ref="A5:I5"/>
    <mergeCell ref="A6:I6"/>
    <mergeCell ref="A2:I2"/>
    <mergeCell ref="A3:I3"/>
    <mergeCell ref="A4:J4"/>
  </mergeCells>
  <pageMargins left="0.70866141699999996" right="0.20866141699999999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10" zoomScale="130" zoomScaleNormal="130" workbookViewId="0">
      <selection activeCell="B17" sqref="B17"/>
    </sheetView>
  </sheetViews>
  <sheetFormatPr defaultRowHeight="21"/>
  <cols>
    <col min="1" max="1" width="3.140625" style="8" customWidth="1"/>
    <col min="2" max="2" width="59" style="8" customWidth="1"/>
    <col min="3" max="3" width="9" style="8" customWidth="1"/>
    <col min="4" max="4" width="9.140625" style="8" customWidth="1"/>
    <col min="5" max="5" width="11.140625" style="8" customWidth="1"/>
    <col min="6" max="6" width="10.5703125" style="8" customWidth="1"/>
    <col min="7" max="9" width="9.140625" style="8" customWidth="1"/>
    <col min="10" max="255" width="9.140625" style="8"/>
    <col min="256" max="256" width="4.5703125" style="8" customWidth="1"/>
    <col min="257" max="257" width="3.140625" style="8" customWidth="1"/>
    <col min="258" max="258" width="59.42578125" style="8" customWidth="1"/>
    <col min="259" max="259" width="9.85546875" style="8" customWidth="1"/>
    <col min="260" max="260" width="8.85546875" style="8" customWidth="1"/>
    <col min="261" max="261" width="13.140625" style="8" customWidth="1"/>
    <col min="262" max="262" width="10.5703125" style="8" customWidth="1"/>
    <col min="263" max="265" width="9.140625" style="8" customWidth="1"/>
    <col min="266" max="511" width="9.140625" style="8"/>
    <col min="512" max="512" width="4.5703125" style="8" customWidth="1"/>
    <col min="513" max="513" width="3.140625" style="8" customWidth="1"/>
    <col min="514" max="514" width="59.42578125" style="8" customWidth="1"/>
    <col min="515" max="515" width="9.85546875" style="8" customWidth="1"/>
    <col min="516" max="516" width="8.85546875" style="8" customWidth="1"/>
    <col min="517" max="517" width="13.140625" style="8" customWidth="1"/>
    <col min="518" max="518" width="10.5703125" style="8" customWidth="1"/>
    <col min="519" max="521" width="9.140625" style="8" customWidth="1"/>
    <col min="522" max="767" width="9.140625" style="8"/>
    <col min="768" max="768" width="4.5703125" style="8" customWidth="1"/>
    <col min="769" max="769" width="3.140625" style="8" customWidth="1"/>
    <col min="770" max="770" width="59.42578125" style="8" customWidth="1"/>
    <col min="771" max="771" width="9.85546875" style="8" customWidth="1"/>
    <col min="772" max="772" width="8.85546875" style="8" customWidth="1"/>
    <col min="773" max="773" width="13.140625" style="8" customWidth="1"/>
    <col min="774" max="774" width="10.5703125" style="8" customWidth="1"/>
    <col min="775" max="777" width="9.140625" style="8" customWidth="1"/>
    <col min="778" max="1023" width="9.140625" style="8"/>
    <col min="1024" max="1024" width="4.5703125" style="8" customWidth="1"/>
    <col min="1025" max="1025" width="3.140625" style="8" customWidth="1"/>
    <col min="1026" max="1026" width="59.42578125" style="8" customWidth="1"/>
    <col min="1027" max="1027" width="9.85546875" style="8" customWidth="1"/>
    <col min="1028" max="1028" width="8.85546875" style="8" customWidth="1"/>
    <col min="1029" max="1029" width="13.140625" style="8" customWidth="1"/>
    <col min="1030" max="1030" width="10.5703125" style="8" customWidth="1"/>
    <col min="1031" max="1033" width="9.140625" style="8" customWidth="1"/>
    <col min="1034" max="1279" width="9.140625" style="8"/>
    <col min="1280" max="1280" width="4.5703125" style="8" customWidth="1"/>
    <col min="1281" max="1281" width="3.140625" style="8" customWidth="1"/>
    <col min="1282" max="1282" width="59.42578125" style="8" customWidth="1"/>
    <col min="1283" max="1283" width="9.85546875" style="8" customWidth="1"/>
    <col min="1284" max="1284" width="8.85546875" style="8" customWidth="1"/>
    <col min="1285" max="1285" width="13.140625" style="8" customWidth="1"/>
    <col min="1286" max="1286" width="10.5703125" style="8" customWidth="1"/>
    <col min="1287" max="1289" width="9.140625" style="8" customWidth="1"/>
    <col min="1290" max="1535" width="9.140625" style="8"/>
    <col min="1536" max="1536" width="4.5703125" style="8" customWidth="1"/>
    <col min="1537" max="1537" width="3.140625" style="8" customWidth="1"/>
    <col min="1538" max="1538" width="59.42578125" style="8" customWidth="1"/>
    <col min="1539" max="1539" width="9.85546875" style="8" customWidth="1"/>
    <col min="1540" max="1540" width="8.85546875" style="8" customWidth="1"/>
    <col min="1541" max="1541" width="13.140625" style="8" customWidth="1"/>
    <col min="1542" max="1542" width="10.5703125" style="8" customWidth="1"/>
    <col min="1543" max="1545" width="9.140625" style="8" customWidth="1"/>
    <col min="1546" max="1791" width="9.140625" style="8"/>
    <col min="1792" max="1792" width="4.5703125" style="8" customWidth="1"/>
    <col min="1793" max="1793" width="3.140625" style="8" customWidth="1"/>
    <col min="1794" max="1794" width="59.42578125" style="8" customWidth="1"/>
    <col min="1795" max="1795" width="9.85546875" style="8" customWidth="1"/>
    <col min="1796" max="1796" width="8.85546875" style="8" customWidth="1"/>
    <col min="1797" max="1797" width="13.140625" style="8" customWidth="1"/>
    <col min="1798" max="1798" width="10.5703125" style="8" customWidth="1"/>
    <col min="1799" max="1801" width="9.140625" style="8" customWidth="1"/>
    <col min="1802" max="2047" width="9.140625" style="8"/>
    <col min="2048" max="2048" width="4.5703125" style="8" customWidth="1"/>
    <col min="2049" max="2049" width="3.140625" style="8" customWidth="1"/>
    <col min="2050" max="2050" width="59.42578125" style="8" customWidth="1"/>
    <col min="2051" max="2051" width="9.85546875" style="8" customWidth="1"/>
    <col min="2052" max="2052" width="8.85546875" style="8" customWidth="1"/>
    <col min="2053" max="2053" width="13.140625" style="8" customWidth="1"/>
    <col min="2054" max="2054" width="10.5703125" style="8" customWidth="1"/>
    <col min="2055" max="2057" width="9.140625" style="8" customWidth="1"/>
    <col min="2058" max="2303" width="9.140625" style="8"/>
    <col min="2304" max="2304" width="4.5703125" style="8" customWidth="1"/>
    <col min="2305" max="2305" width="3.140625" style="8" customWidth="1"/>
    <col min="2306" max="2306" width="59.42578125" style="8" customWidth="1"/>
    <col min="2307" max="2307" width="9.85546875" style="8" customWidth="1"/>
    <col min="2308" max="2308" width="8.85546875" style="8" customWidth="1"/>
    <col min="2309" max="2309" width="13.140625" style="8" customWidth="1"/>
    <col min="2310" max="2310" width="10.5703125" style="8" customWidth="1"/>
    <col min="2311" max="2313" width="9.140625" style="8" customWidth="1"/>
    <col min="2314" max="2559" width="9.140625" style="8"/>
    <col min="2560" max="2560" width="4.5703125" style="8" customWidth="1"/>
    <col min="2561" max="2561" width="3.140625" style="8" customWidth="1"/>
    <col min="2562" max="2562" width="59.42578125" style="8" customWidth="1"/>
    <col min="2563" max="2563" width="9.85546875" style="8" customWidth="1"/>
    <col min="2564" max="2564" width="8.85546875" style="8" customWidth="1"/>
    <col min="2565" max="2565" width="13.140625" style="8" customWidth="1"/>
    <col min="2566" max="2566" width="10.5703125" style="8" customWidth="1"/>
    <col min="2567" max="2569" width="9.140625" style="8" customWidth="1"/>
    <col min="2570" max="2815" width="9.140625" style="8"/>
    <col min="2816" max="2816" width="4.5703125" style="8" customWidth="1"/>
    <col min="2817" max="2817" width="3.140625" style="8" customWidth="1"/>
    <col min="2818" max="2818" width="59.42578125" style="8" customWidth="1"/>
    <col min="2819" max="2819" width="9.85546875" style="8" customWidth="1"/>
    <col min="2820" max="2820" width="8.85546875" style="8" customWidth="1"/>
    <col min="2821" max="2821" width="13.140625" style="8" customWidth="1"/>
    <col min="2822" max="2822" width="10.5703125" style="8" customWidth="1"/>
    <col min="2823" max="2825" width="9.140625" style="8" customWidth="1"/>
    <col min="2826" max="3071" width="9.140625" style="8"/>
    <col min="3072" max="3072" width="4.5703125" style="8" customWidth="1"/>
    <col min="3073" max="3073" width="3.140625" style="8" customWidth="1"/>
    <col min="3074" max="3074" width="59.42578125" style="8" customWidth="1"/>
    <col min="3075" max="3075" width="9.85546875" style="8" customWidth="1"/>
    <col min="3076" max="3076" width="8.85546875" style="8" customWidth="1"/>
    <col min="3077" max="3077" width="13.140625" style="8" customWidth="1"/>
    <col min="3078" max="3078" width="10.5703125" style="8" customWidth="1"/>
    <col min="3079" max="3081" width="9.140625" style="8" customWidth="1"/>
    <col min="3082" max="3327" width="9.140625" style="8"/>
    <col min="3328" max="3328" width="4.5703125" style="8" customWidth="1"/>
    <col min="3329" max="3329" width="3.140625" style="8" customWidth="1"/>
    <col min="3330" max="3330" width="59.42578125" style="8" customWidth="1"/>
    <col min="3331" max="3331" width="9.85546875" style="8" customWidth="1"/>
    <col min="3332" max="3332" width="8.85546875" style="8" customWidth="1"/>
    <col min="3333" max="3333" width="13.140625" style="8" customWidth="1"/>
    <col min="3334" max="3334" width="10.5703125" style="8" customWidth="1"/>
    <col min="3335" max="3337" width="9.140625" style="8" customWidth="1"/>
    <col min="3338" max="3583" width="9.140625" style="8"/>
    <col min="3584" max="3584" width="4.5703125" style="8" customWidth="1"/>
    <col min="3585" max="3585" width="3.140625" style="8" customWidth="1"/>
    <col min="3586" max="3586" width="59.42578125" style="8" customWidth="1"/>
    <col min="3587" max="3587" width="9.85546875" style="8" customWidth="1"/>
    <col min="3588" max="3588" width="8.85546875" style="8" customWidth="1"/>
    <col min="3589" max="3589" width="13.140625" style="8" customWidth="1"/>
    <col min="3590" max="3590" width="10.5703125" style="8" customWidth="1"/>
    <col min="3591" max="3593" width="9.140625" style="8" customWidth="1"/>
    <col min="3594" max="3839" width="9.140625" style="8"/>
    <col min="3840" max="3840" width="4.5703125" style="8" customWidth="1"/>
    <col min="3841" max="3841" width="3.140625" style="8" customWidth="1"/>
    <col min="3842" max="3842" width="59.42578125" style="8" customWidth="1"/>
    <col min="3843" max="3843" width="9.85546875" style="8" customWidth="1"/>
    <col min="3844" max="3844" width="8.85546875" style="8" customWidth="1"/>
    <col min="3845" max="3845" width="13.140625" style="8" customWidth="1"/>
    <col min="3846" max="3846" width="10.5703125" style="8" customWidth="1"/>
    <col min="3847" max="3849" width="9.140625" style="8" customWidth="1"/>
    <col min="3850" max="4095" width="9.140625" style="8"/>
    <col min="4096" max="4096" width="4.5703125" style="8" customWidth="1"/>
    <col min="4097" max="4097" width="3.140625" style="8" customWidth="1"/>
    <col min="4098" max="4098" width="59.42578125" style="8" customWidth="1"/>
    <col min="4099" max="4099" width="9.85546875" style="8" customWidth="1"/>
    <col min="4100" max="4100" width="8.85546875" style="8" customWidth="1"/>
    <col min="4101" max="4101" width="13.140625" style="8" customWidth="1"/>
    <col min="4102" max="4102" width="10.5703125" style="8" customWidth="1"/>
    <col min="4103" max="4105" width="9.140625" style="8" customWidth="1"/>
    <col min="4106" max="4351" width="9.140625" style="8"/>
    <col min="4352" max="4352" width="4.5703125" style="8" customWidth="1"/>
    <col min="4353" max="4353" width="3.140625" style="8" customWidth="1"/>
    <col min="4354" max="4354" width="59.42578125" style="8" customWidth="1"/>
    <col min="4355" max="4355" width="9.85546875" style="8" customWidth="1"/>
    <col min="4356" max="4356" width="8.85546875" style="8" customWidth="1"/>
    <col min="4357" max="4357" width="13.140625" style="8" customWidth="1"/>
    <col min="4358" max="4358" width="10.5703125" style="8" customWidth="1"/>
    <col min="4359" max="4361" width="9.140625" style="8" customWidth="1"/>
    <col min="4362" max="4607" width="9.140625" style="8"/>
    <col min="4608" max="4608" width="4.5703125" style="8" customWidth="1"/>
    <col min="4609" max="4609" width="3.140625" style="8" customWidth="1"/>
    <col min="4610" max="4610" width="59.42578125" style="8" customWidth="1"/>
    <col min="4611" max="4611" width="9.85546875" style="8" customWidth="1"/>
    <col min="4612" max="4612" width="8.85546875" style="8" customWidth="1"/>
    <col min="4613" max="4613" width="13.140625" style="8" customWidth="1"/>
    <col min="4614" max="4614" width="10.5703125" style="8" customWidth="1"/>
    <col min="4615" max="4617" width="9.140625" style="8" customWidth="1"/>
    <col min="4618" max="4863" width="9.140625" style="8"/>
    <col min="4864" max="4864" width="4.5703125" style="8" customWidth="1"/>
    <col min="4865" max="4865" width="3.140625" style="8" customWidth="1"/>
    <col min="4866" max="4866" width="59.42578125" style="8" customWidth="1"/>
    <col min="4867" max="4867" width="9.85546875" style="8" customWidth="1"/>
    <col min="4868" max="4868" width="8.85546875" style="8" customWidth="1"/>
    <col min="4869" max="4869" width="13.140625" style="8" customWidth="1"/>
    <col min="4870" max="4870" width="10.5703125" style="8" customWidth="1"/>
    <col min="4871" max="4873" width="9.140625" style="8" customWidth="1"/>
    <col min="4874" max="5119" width="9.140625" style="8"/>
    <col min="5120" max="5120" width="4.5703125" style="8" customWidth="1"/>
    <col min="5121" max="5121" width="3.140625" style="8" customWidth="1"/>
    <col min="5122" max="5122" width="59.42578125" style="8" customWidth="1"/>
    <col min="5123" max="5123" width="9.85546875" style="8" customWidth="1"/>
    <col min="5124" max="5124" width="8.85546875" style="8" customWidth="1"/>
    <col min="5125" max="5125" width="13.140625" style="8" customWidth="1"/>
    <col min="5126" max="5126" width="10.5703125" style="8" customWidth="1"/>
    <col min="5127" max="5129" width="9.140625" style="8" customWidth="1"/>
    <col min="5130" max="5375" width="9.140625" style="8"/>
    <col min="5376" max="5376" width="4.5703125" style="8" customWidth="1"/>
    <col min="5377" max="5377" width="3.140625" style="8" customWidth="1"/>
    <col min="5378" max="5378" width="59.42578125" style="8" customWidth="1"/>
    <col min="5379" max="5379" width="9.85546875" style="8" customWidth="1"/>
    <col min="5380" max="5380" width="8.85546875" style="8" customWidth="1"/>
    <col min="5381" max="5381" width="13.140625" style="8" customWidth="1"/>
    <col min="5382" max="5382" width="10.5703125" style="8" customWidth="1"/>
    <col min="5383" max="5385" width="9.140625" style="8" customWidth="1"/>
    <col min="5386" max="5631" width="9.140625" style="8"/>
    <col min="5632" max="5632" width="4.5703125" style="8" customWidth="1"/>
    <col min="5633" max="5633" width="3.140625" style="8" customWidth="1"/>
    <col min="5634" max="5634" width="59.42578125" style="8" customWidth="1"/>
    <col min="5635" max="5635" width="9.85546875" style="8" customWidth="1"/>
    <col min="5636" max="5636" width="8.85546875" style="8" customWidth="1"/>
    <col min="5637" max="5637" width="13.140625" style="8" customWidth="1"/>
    <col min="5638" max="5638" width="10.5703125" style="8" customWidth="1"/>
    <col min="5639" max="5641" width="9.140625" style="8" customWidth="1"/>
    <col min="5642" max="5887" width="9.140625" style="8"/>
    <col min="5888" max="5888" width="4.5703125" style="8" customWidth="1"/>
    <col min="5889" max="5889" width="3.140625" style="8" customWidth="1"/>
    <col min="5890" max="5890" width="59.42578125" style="8" customWidth="1"/>
    <col min="5891" max="5891" width="9.85546875" style="8" customWidth="1"/>
    <col min="5892" max="5892" width="8.85546875" style="8" customWidth="1"/>
    <col min="5893" max="5893" width="13.140625" style="8" customWidth="1"/>
    <col min="5894" max="5894" width="10.5703125" style="8" customWidth="1"/>
    <col min="5895" max="5897" width="9.140625" style="8" customWidth="1"/>
    <col min="5898" max="6143" width="9.140625" style="8"/>
    <col min="6144" max="6144" width="4.5703125" style="8" customWidth="1"/>
    <col min="6145" max="6145" width="3.140625" style="8" customWidth="1"/>
    <col min="6146" max="6146" width="59.42578125" style="8" customWidth="1"/>
    <col min="6147" max="6147" width="9.85546875" style="8" customWidth="1"/>
    <col min="6148" max="6148" width="8.85546875" style="8" customWidth="1"/>
    <col min="6149" max="6149" width="13.140625" style="8" customWidth="1"/>
    <col min="6150" max="6150" width="10.5703125" style="8" customWidth="1"/>
    <col min="6151" max="6153" width="9.140625" style="8" customWidth="1"/>
    <col min="6154" max="6399" width="9.140625" style="8"/>
    <col min="6400" max="6400" width="4.5703125" style="8" customWidth="1"/>
    <col min="6401" max="6401" width="3.140625" style="8" customWidth="1"/>
    <col min="6402" max="6402" width="59.42578125" style="8" customWidth="1"/>
    <col min="6403" max="6403" width="9.85546875" style="8" customWidth="1"/>
    <col min="6404" max="6404" width="8.85546875" style="8" customWidth="1"/>
    <col min="6405" max="6405" width="13.140625" style="8" customWidth="1"/>
    <col min="6406" max="6406" width="10.5703125" style="8" customWidth="1"/>
    <col min="6407" max="6409" width="9.140625" style="8" customWidth="1"/>
    <col min="6410" max="6655" width="9.140625" style="8"/>
    <col min="6656" max="6656" width="4.5703125" style="8" customWidth="1"/>
    <col min="6657" max="6657" width="3.140625" style="8" customWidth="1"/>
    <col min="6658" max="6658" width="59.42578125" style="8" customWidth="1"/>
    <col min="6659" max="6659" width="9.85546875" style="8" customWidth="1"/>
    <col min="6660" max="6660" width="8.85546875" style="8" customWidth="1"/>
    <col min="6661" max="6661" width="13.140625" style="8" customWidth="1"/>
    <col min="6662" max="6662" width="10.5703125" style="8" customWidth="1"/>
    <col min="6663" max="6665" width="9.140625" style="8" customWidth="1"/>
    <col min="6666" max="6911" width="9.140625" style="8"/>
    <col min="6912" max="6912" width="4.5703125" style="8" customWidth="1"/>
    <col min="6913" max="6913" width="3.140625" style="8" customWidth="1"/>
    <col min="6914" max="6914" width="59.42578125" style="8" customWidth="1"/>
    <col min="6915" max="6915" width="9.85546875" style="8" customWidth="1"/>
    <col min="6916" max="6916" width="8.85546875" style="8" customWidth="1"/>
    <col min="6917" max="6917" width="13.140625" style="8" customWidth="1"/>
    <col min="6918" max="6918" width="10.5703125" style="8" customWidth="1"/>
    <col min="6919" max="6921" width="9.140625" style="8" customWidth="1"/>
    <col min="6922" max="7167" width="9.140625" style="8"/>
    <col min="7168" max="7168" width="4.5703125" style="8" customWidth="1"/>
    <col min="7169" max="7169" width="3.140625" style="8" customWidth="1"/>
    <col min="7170" max="7170" width="59.42578125" style="8" customWidth="1"/>
    <col min="7171" max="7171" width="9.85546875" style="8" customWidth="1"/>
    <col min="7172" max="7172" width="8.85546875" style="8" customWidth="1"/>
    <col min="7173" max="7173" width="13.140625" style="8" customWidth="1"/>
    <col min="7174" max="7174" width="10.5703125" style="8" customWidth="1"/>
    <col min="7175" max="7177" width="9.140625" style="8" customWidth="1"/>
    <col min="7178" max="7423" width="9.140625" style="8"/>
    <col min="7424" max="7424" width="4.5703125" style="8" customWidth="1"/>
    <col min="7425" max="7425" width="3.140625" style="8" customWidth="1"/>
    <col min="7426" max="7426" width="59.42578125" style="8" customWidth="1"/>
    <col min="7427" max="7427" width="9.85546875" style="8" customWidth="1"/>
    <col min="7428" max="7428" width="8.85546875" style="8" customWidth="1"/>
    <col min="7429" max="7429" width="13.140625" style="8" customWidth="1"/>
    <col min="7430" max="7430" width="10.5703125" style="8" customWidth="1"/>
    <col min="7431" max="7433" width="9.140625" style="8" customWidth="1"/>
    <col min="7434" max="7679" width="9.140625" style="8"/>
    <col min="7680" max="7680" width="4.5703125" style="8" customWidth="1"/>
    <col min="7681" max="7681" width="3.140625" style="8" customWidth="1"/>
    <col min="7682" max="7682" width="59.42578125" style="8" customWidth="1"/>
    <col min="7683" max="7683" width="9.85546875" style="8" customWidth="1"/>
    <col min="7684" max="7684" width="8.85546875" style="8" customWidth="1"/>
    <col min="7685" max="7685" width="13.140625" style="8" customWidth="1"/>
    <col min="7686" max="7686" width="10.5703125" style="8" customWidth="1"/>
    <col min="7687" max="7689" width="9.140625" style="8" customWidth="1"/>
    <col min="7690" max="7935" width="9.140625" style="8"/>
    <col min="7936" max="7936" width="4.5703125" style="8" customWidth="1"/>
    <col min="7937" max="7937" width="3.140625" style="8" customWidth="1"/>
    <col min="7938" max="7938" width="59.42578125" style="8" customWidth="1"/>
    <col min="7939" max="7939" width="9.85546875" style="8" customWidth="1"/>
    <col min="7940" max="7940" width="8.85546875" style="8" customWidth="1"/>
    <col min="7941" max="7941" width="13.140625" style="8" customWidth="1"/>
    <col min="7942" max="7942" width="10.5703125" style="8" customWidth="1"/>
    <col min="7943" max="7945" width="9.140625" style="8" customWidth="1"/>
    <col min="7946" max="8191" width="9.140625" style="8"/>
    <col min="8192" max="8192" width="4.5703125" style="8" customWidth="1"/>
    <col min="8193" max="8193" width="3.140625" style="8" customWidth="1"/>
    <col min="8194" max="8194" width="59.42578125" style="8" customWidth="1"/>
    <col min="8195" max="8195" width="9.85546875" style="8" customWidth="1"/>
    <col min="8196" max="8196" width="8.85546875" style="8" customWidth="1"/>
    <col min="8197" max="8197" width="13.140625" style="8" customWidth="1"/>
    <col min="8198" max="8198" width="10.5703125" style="8" customWidth="1"/>
    <col min="8199" max="8201" width="9.140625" style="8" customWidth="1"/>
    <col min="8202" max="8447" width="9.140625" style="8"/>
    <col min="8448" max="8448" width="4.5703125" style="8" customWidth="1"/>
    <col min="8449" max="8449" width="3.140625" style="8" customWidth="1"/>
    <col min="8450" max="8450" width="59.42578125" style="8" customWidth="1"/>
    <col min="8451" max="8451" width="9.85546875" style="8" customWidth="1"/>
    <col min="8452" max="8452" width="8.85546875" style="8" customWidth="1"/>
    <col min="8453" max="8453" width="13.140625" style="8" customWidth="1"/>
    <col min="8454" max="8454" width="10.5703125" style="8" customWidth="1"/>
    <col min="8455" max="8457" width="9.140625" style="8" customWidth="1"/>
    <col min="8458" max="8703" width="9.140625" style="8"/>
    <col min="8704" max="8704" width="4.5703125" style="8" customWidth="1"/>
    <col min="8705" max="8705" width="3.140625" style="8" customWidth="1"/>
    <col min="8706" max="8706" width="59.42578125" style="8" customWidth="1"/>
    <col min="8707" max="8707" width="9.85546875" style="8" customWidth="1"/>
    <col min="8708" max="8708" width="8.85546875" style="8" customWidth="1"/>
    <col min="8709" max="8709" width="13.140625" style="8" customWidth="1"/>
    <col min="8710" max="8710" width="10.5703125" style="8" customWidth="1"/>
    <col min="8711" max="8713" width="9.140625" style="8" customWidth="1"/>
    <col min="8714" max="8959" width="9.140625" style="8"/>
    <col min="8960" max="8960" width="4.5703125" style="8" customWidth="1"/>
    <col min="8961" max="8961" width="3.140625" style="8" customWidth="1"/>
    <col min="8962" max="8962" width="59.42578125" style="8" customWidth="1"/>
    <col min="8963" max="8963" width="9.85546875" style="8" customWidth="1"/>
    <col min="8964" max="8964" width="8.85546875" style="8" customWidth="1"/>
    <col min="8965" max="8965" width="13.140625" style="8" customWidth="1"/>
    <col min="8966" max="8966" width="10.5703125" style="8" customWidth="1"/>
    <col min="8967" max="8969" width="9.140625" style="8" customWidth="1"/>
    <col min="8970" max="9215" width="9.140625" style="8"/>
    <col min="9216" max="9216" width="4.5703125" style="8" customWidth="1"/>
    <col min="9217" max="9217" width="3.140625" style="8" customWidth="1"/>
    <col min="9218" max="9218" width="59.42578125" style="8" customWidth="1"/>
    <col min="9219" max="9219" width="9.85546875" style="8" customWidth="1"/>
    <col min="9220" max="9220" width="8.85546875" style="8" customWidth="1"/>
    <col min="9221" max="9221" width="13.140625" style="8" customWidth="1"/>
    <col min="9222" max="9222" width="10.5703125" style="8" customWidth="1"/>
    <col min="9223" max="9225" width="9.140625" style="8" customWidth="1"/>
    <col min="9226" max="9471" width="9.140625" style="8"/>
    <col min="9472" max="9472" width="4.5703125" style="8" customWidth="1"/>
    <col min="9473" max="9473" width="3.140625" style="8" customWidth="1"/>
    <col min="9474" max="9474" width="59.42578125" style="8" customWidth="1"/>
    <col min="9475" max="9475" width="9.85546875" style="8" customWidth="1"/>
    <col min="9476" max="9476" width="8.85546875" style="8" customWidth="1"/>
    <col min="9477" max="9477" width="13.140625" style="8" customWidth="1"/>
    <col min="9478" max="9478" width="10.5703125" style="8" customWidth="1"/>
    <col min="9479" max="9481" width="9.140625" style="8" customWidth="1"/>
    <col min="9482" max="9727" width="9.140625" style="8"/>
    <col min="9728" max="9728" width="4.5703125" style="8" customWidth="1"/>
    <col min="9729" max="9729" width="3.140625" style="8" customWidth="1"/>
    <col min="9730" max="9730" width="59.42578125" style="8" customWidth="1"/>
    <col min="9731" max="9731" width="9.85546875" style="8" customWidth="1"/>
    <col min="9732" max="9732" width="8.85546875" style="8" customWidth="1"/>
    <col min="9733" max="9733" width="13.140625" style="8" customWidth="1"/>
    <col min="9734" max="9734" width="10.5703125" style="8" customWidth="1"/>
    <col min="9735" max="9737" width="9.140625" style="8" customWidth="1"/>
    <col min="9738" max="9983" width="9.140625" style="8"/>
    <col min="9984" max="9984" width="4.5703125" style="8" customWidth="1"/>
    <col min="9985" max="9985" width="3.140625" style="8" customWidth="1"/>
    <col min="9986" max="9986" width="59.42578125" style="8" customWidth="1"/>
    <col min="9987" max="9987" width="9.85546875" style="8" customWidth="1"/>
    <col min="9988" max="9988" width="8.85546875" style="8" customWidth="1"/>
    <col min="9989" max="9989" width="13.140625" style="8" customWidth="1"/>
    <col min="9990" max="9990" width="10.5703125" style="8" customWidth="1"/>
    <col min="9991" max="9993" width="9.140625" style="8" customWidth="1"/>
    <col min="9994" max="10239" width="9.140625" style="8"/>
    <col min="10240" max="10240" width="4.5703125" style="8" customWidth="1"/>
    <col min="10241" max="10241" width="3.140625" style="8" customWidth="1"/>
    <col min="10242" max="10242" width="59.42578125" style="8" customWidth="1"/>
    <col min="10243" max="10243" width="9.85546875" style="8" customWidth="1"/>
    <col min="10244" max="10244" width="8.85546875" style="8" customWidth="1"/>
    <col min="10245" max="10245" width="13.140625" style="8" customWidth="1"/>
    <col min="10246" max="10246" width="10.5703125" style="8" customWidth="1"/>
    <col min="10247" max="10249" width="9.140625" style="8" customWidth="1"/>
    <col min="10250" max="10495" width="9.140625" style="8"/>
    <col min="10496" max="10496" width="4.5703125" style="8" customWidth="1"/>
    <col min="10497" max="10497" width="3.140625" style="8" customWidth="1"/>
    <col min="10498" max="10498" width="59.42578125" style="8" customWidth="1"/>
    <col min="10499" max="10499" width="9.85546875" style="8" customWidth="1"/>
    <col min="10500" max="10500" width="8.85546875" style="8" customWidth="1"/>
    <col min="10501" max="10501" width="13.140625" style="8" customWidth="1"/>
    <col min="10502" max="10502" width="10.5703125" style="8" customWidth="1"/>
    <col min="10503" max="10505" width="9.140625" style="8" customWidth="1"/>
    <col min="10506" max="10751" width="9.140625" style="8"/>
    <col min="10752" max="10752" width="4.5703125" style="8" customWidth="1"/>
    <col min="10753" max="10753" width="3.140625" style="8" customWidth="1"/>
    <col min="10754" max="10754" width="59.42578125" style="8" customWidth="1"/>
    <col min="10755" max="10755" width="9.85546875" style="8" customWidth="1"/>
    <col min="10756" max="10756" width="8.85546875" style="8" customWidth="1"/>
    <col min="10757" max="10757" width="13.140625" style="8" customWidth="1"/>
    <col min="10758" max="10758" width="10.5703125" style="8" customWidth="1"/>
    <col min="10759" max="10761" width="9.140625" style="8" customWidth="1"/>
    <col min="10762" max="11007" width="9.140625" style="8"/>
    <col min="11008" max="11008" width="4.5703125" style="8" customWidth="1"/>
    <col min="11009" max="11009" width="3.140625" style="8" customWidth="1"/>
    <col min="11010" max="11010" width="59.42578125" style="8" customWidth="1"/>
    <col min="11011" max="11011" width="9.85546875" style="8" customWidth="1"/>
    <col min="11012" max="11012" width="8.85546875" style="8" customWidth="1"/>
    <col min="11013" max="11013" width="13.140625" style="8" customWidth="1"/>
    <col min="11014" max="11014" width="10.5703125" style="8" customWidth="1"/>
    <col min="11015" max="11017" width="9.140625" style="8" customWidth="1"/>
    <col min="11018" max="11263" width="9.140625" style="8"/>
    <col min="11264" max="11264" width="4.5703125" style="8" customWidth="1"/>
    <col min="11265" max="11265" width="3.140625" style="8" customWidth="1"/>
    <col min="11266" max="11266" width="59.42578125" style="8" customWidth="1"/>
    <col min="11267" max="11267" width="9.85546875" style="8" customWidth="1"/>
    <col min="11268" max="11268" width="8.85546875" style="8" customWidth="1"/>
    <col min="11269" max="11269" width="13.140625" style="8" customWidth="1"/>
    <col min="11270" max="11270" width="10.5703125" style="8" customWidth="1"/>
    <col min="11271" max="11273" width="9.140625" style="8" customWidth="1"/>
    <col min="11274" max="11519" width="9.140625" style="8"/>
    <col min="11520" max="11520" width="4.5703125" style="8" customWidth="1"/>
    <col min="11521" max="11521" width="3.140625" style="8" customWidth="1"/>
    <col min="11522" max="11522" width="59.42578125" style="8" customWidth="1"/>
    <col min="11523" max="11523" width="9.85546875" style="8" customWidth="1"/>
    <col min="11524" max="11524" width="8.85546875" style="8" customWidth="1"/>
    <col min="11525" max="11525" width="13.140625" style="8" customWidth="1"/>
    <col min="11526" max="11526" width="10.5703125" style="8" customWidth="1"/>
    <col min="11527" max="11529" width="9.140625" style="8" customWidth="1"/>
    <col min="11530" max="11775" width="9.140625" style="8"/>
    <col min="11776" max="11776" width="4.5703125" style="8" customWidth="1"/>
    <col min="11777" max="11777" width="3.140625" style="8" customWidth="1"/>
    <col min="11778" max="11778" width="59.42578125" style="8" customWidth="1"/>
    <col min="11779" max="11779" width="9.85546875" style="8" customWidth="1"/>
    <col min="11780" max="11780" width="8.85546875" style="8" customWidth="1"/>
    <col min="11781" max="11781" width="13.140625" style="8" customWidth="1"/>
    <col min="11782" max="11782" width="10.5703125" style="8" customWidth="1"/>
    <col min="11783" max="11785" width="9.140625" style="8" customWidth="1"/>
    <col min="11786" max="12031" width="9.140625" style="8"/>
    <col min="12032" max="12032" width="4.5703125" style="8" customWidth="1"/>
    <col min="12033" max="12033" width="3.140625" style="8" customWidth="1"/>
    <col min="12034" max="12034" width="59.42578125" style="8" customWidth="1"/>
    <col min="12035" max="12035" width="9.85546875" style="8" customWidth="1"/>
    <col min="12036" max="12036" width="8.85546875" style="8" customWidth="1"/>
    <col min="12037" max="12037" width="13.140625" style="8" customWidth="1"/>
    <col min="12038" max="12038" width="10.5703125" style="8" customWidth="1"/>
    <col min="12039" max="12041" width="9.140625" style="8" customWidth="1"/>
    <col min="12042" max="12287" width="9.140625" style="8"/>
    <col min="12288" max="12288" width="4.5703125" style="8" customWidth="1"/>
    <col min="12289" max="12289" width="3.140625" style="8" customWidth="1"/>
    <col min="12290" max="12290" width="59.42578125" style="8" customWidth="1"/>
    <col min="12291" max="12291" width="9.85546875" style="8" customWidth="1"/>
    <col min="12292" max="12292" width="8.85546875" style="8" customWidth="1"/>
    <col min="12293" max="12293" width="13.140625" style="8" customWidth="1"/>
    <col min="12294" max="12294" width="10.5703125" style="8" customWidth="1"/>
    <col min="12295" max="12297" width="9.140625" style="8" customWidth="1"/>
    <col min="12298" max="12543" width="9.140625" style="8"/>
    <col min="12544" max="12544" width="4.5703125" style="8" customWidth="1"/>
    <col min="12545" max="12545" width="3.140625" style="8" customWidth="1"/>
    <col min="12546" max="12546" width="59.42578125" style="8" customWidth="1"/>
    <col min="12547" max="12547" width="9.85546875" style="8" customWidth="1"/>
    <col min="12548" max="12548" width="8.85546875" style="8" customWidth="1"/>
    <col min="12549" max="12549" width="13.140625" style="8" customWidth="1"/>
    <col min="12550" max="12550" width="10.5703125" style="8" customWidth="1"/>
    <col min="12551" max="12553" width="9.140625" style="8" customWidth="1"/>
    <col min="12554" max="12799" width="9.140625" style="8"/>
    <col min="12800" max="12800" width="4.5703125" style="8" customWidth="1"/>
    <col min="12801" max="12801" width="3.140625" style="8" customWidth="1"/>
    <col min="12802" max="12802" width="59.42578125" style="8" customWidth="1"/>
    <col min="12803" max="12803" width="9.85546875" style="8" customWidth="1"/>
    <col min="12804" max="12804" width="8.85546875" style="8" customWidth="1"/>
    <col min="12805" max="12805" width="13.140625" style="8" customWidth="1"/>
    <col min="12806" max="12806" width="10.5703125" style="8" customWidth="1"/>
    <col min="12807" max="12809" width="9.140625" style="8" customWidth="1"/>
    <col min="12810" max="13055" width="9.140625" style="8"/>
    <col min="13056" max="13056" width="4.5703125" style="8" customWidth="1"/>
    <col min="13057" max="13057" width="3.140625" style="8" customWidth="1"/>
    <col min="13058" max="13058" width="59.42578125" style="8" customWidth="1"/>
    <col min="13059" max="13059" width="9.85546875" style="8" customWidth="1"/>
    <col min="13060" max="13060" width="8.85546875" style="8" customWidth="1"/>
    <col min="13061" max="13061" width="13.140625" style="8" customWidth="1"/>
    <col min="13062" max="13062" width="10.5703125" style="8" customWidth="1"/>
    <col min="13063" max="13065" width="9.140625" style="8" customWidth="1"/>
    <col min="13066" max="13311" width="9.140625" style="8"/>
    <col min="13312" max="13312" width="4.5703125" style="8" customWidth="1"/>
    <col min="13313" max="13313" width="3.140625" style="8" customWidth="1"/>
    <col min="13314" max="13314" width="59.42578125" style="8" customWidth="1"/>
    <col min="13315" max="13315" width="9.85546875" style="8" customWidth="1"/>
    <col min="13316" max="13316" width="8.85546875" style="8" customWidth="1"/>
    <col min="13317" max="13317" width="13.140625" style="8" customWidth="1"/>
    <col min="13318" max="13318" width="10.5703125" style="8" customWidth="1"/>
    <col min="13319" max="13321" width="9.140625" style="8" customWidth="1"/>
    <col min="13322" max="13567" width="9.140625" style="8"/>
    <col min="13568" max="13568" width="4.5703125" style="8" customWidth="1"/>
    <col min="13569" max="13569" width="3.140625" style="8" customWidth="1"/>
    <col min="13570" max="13570" width="59.42578125" style="8" customWidth="1"/>
    <col min="13571" max="13571" width="9.85546875" style="8" customWidth="1"/>
    <col min="13572" max="13572" width="8.85546875" style="8" customWidth="1"/>
    <col min="13573" max="13573" width="13.140625" style="8" customWidth="1"/>
    <col min="13574" max="13574" width="10.5703125" style="8" customWidth="1"/>
    <col min="13575" max="13577" width="9.140625" style="8" customWidth="1"/>
    <col min="13578" max="13823" width="9.140625" style="8"/>
    <col min="13824" max="13824" width="4.5703125" style="8" customWidth="1"/>
    <col min="13825" max="13825" width="3.140625" style="8" customWidth="1"/>
    <col min="13826" max="13826" width="59.42578125" style="8" customWidth="1"/>
    <col min="13827" max="13827" width="9.85546875" style="8" customWidth="1"/>
    <col min="13828" max="13828" width="8.85546875" style="8" customWidth="1"/>
    <col min="13829" max="13829" width="13.140625" style="8" customWidth="1"/>
    <col min="13830" max="13830" width="10.5703125" style="8" customWidth="1"/>
    <col min="13831" max="13833" width="9.140625" style="8" customWidth="1"/>
    <col min="13834" max="14079" width="9.140625" style="8"/>
    <col min="14080" max="14080" width="4.5703125" style="8" customWidth="1"/>
    <col min="14081" max="14081" width="3.140625" style="8" customWidth="1"/>
    <col min="14082" max="14082" width="59.42578125" style="8" customWidth="1"/>
    <col min="14083" max="14083" width="9.85546875" style="8" customWidth="1"/>
    <col min="14084" max="14084" width="8.85546875" style="8" customWidth="1"/>
    <col min="14085" max="14085" width="13.140625" style="8" customWidth="1"/>
    <col min="14086" max="14086" width="10.5703125" style="8" customWidth="1"/>
    <col min="14087" max="14089" width="9.140625" style="8" customWidth="1"/>
    <col min="14090" max="14335" width="9.140625" style="8"/>
    <col min="14336" max="14336" width="4.5703125" style="8" customWidth="1"/>
    <col min="14337" max="14337" width="3.140625" style="8" customWidth="1"/>
    <col min="14338" max="14338" width="59.42578125" style="8" customWidth="1"/>
    <col min="14339" max="14339" width="9.85546875" style="8" customWidth="1"/>
    <col min="14340" max="14340" width="8.85546875" style="8" customWidth="1"/>
    <col min="14341" max="14341" width="13.140625" style="8" customWidth="1"/>
    <col min="14342" max="14342" width="10.5703125" style="8" customWidth="1"/>
    <col min="14343" max="14345" width="9.140625" style="8" customWidth="1"/>
    <col min="14346" max="14591" width="9.140625" style="8"/>
    <col min="14592" max="14592" width="4.5703125" style="8" customWidth="1"/>
    <col min="14593" max="14593" width="3.140625" style="8" customWidth="1"/>
    <col min="14594" max="14594" width="59.42578125" style="8" customWidth="1"/>
    <col min="14595" max="14595" width="9.85546875" style="8" customWidth="1"/>
    <col min="14596" max="14596" width="8.85546875" style="8" customWidth="1"/>
    <col min="14597" max="14597" width="13.140625" style="8" customWidth="1"/>
    <col min="14598" max="14598" width="10.5703125" style="8" customWidth="1"/>
    <col min="14599" max="14601" width="9.140625" style="8" customWidth="1"/>
    <col min="14602" max="14847" width="9.140625" style="8"/>
    <col min="14848" max="14848" width="4.5703125" style="8" customWidth="1"/>
    <col min="14849" max="14849" width="3.140625" style="8" customWidth="1"/>
    <col min="14850" max="14850" width="59.42578125" style="8" customWidth="1"/>
    <col min="14851" max="14851" width="9.85546875" style="8" customWidth="1"/>
    <col min="14852" max="14852" width="8.85546875" style="8" customWidth="1"/>
    <col min="14853" max="14853" width="13.140625" style="8" customWidth="1"/>
    <col min="14854" max="14854" width="10.5703125" style="8" customWidth="1"/>
    <col min="14855" max="14857" width="9.140625" style="8" customWidth="1"/>
    <col min="14858" max="15103" width="9.140625" style="8"/>
    <col min="15104" max="15104" width="4.5703125" style="8" customWidth="1"/>
    <col min="15105" max="15105" width="3.140625" style="8" customWidth="1"/>
    <col min="15106" max="15106" width="59.42578125" style="8" customWidth="1"/>
    <col min="15107" max="15107" width="9.85546875" style="8" customWidth="1"/>
    <col min="15108" max="15108" width="8.85546875" style="8" customWidth="1"/>
    <col min="15109" max="15109" width="13.140625" style="8" customWidth="1"/>
    <col min="15110" max="15110" width="10.5703125" style="8" customWidth="1"/>
    <col min="15111" max="15113" width="9.140625" style="8" customWidth="1"/>
    <col min="15114" max="15359" width="9.140625" style="8"/>
    <col min="15360" max="15360" width="4.5703125" style="8" customWidth="1"/>
    <col min="15361" max="15361" width="3.140625" style="8" customWidth="1"/>
    <col min="15362" max="15362" width="59.42578125" style="8" customWidth="1"/>
    <col min="15363" max="15363" width="9.85546875" style="8" customWidth="1"/>
    <col min="15364" max="15364" width="8.85546875" style="8" customWidth="1"/>
    <col min="15365" max="15365" width="13.140625" style="8" customWidth="1"/>
    <col min="15366" max="15366" width="10.5703125" style="8" customWidth="1"/>
    <col min="15367" max="15369" width="9.140625" style="8" customWidth="1"/>
    <col min="15370" max="15615" width="9.140625" style="8"/>
    <col min="15616" max="15616" width="4.5703125" style="8" customWidth="1"/>
    <col min="15617" max="15617" width="3.140625" style="8" customWidth="1"/>
    <col min="15618" max="15618" width="59.42578125" style="8" customWidth="1"/>
    <col min="15619" max="15619" width="9.85546875" style="8" customWidth="1"/>
    <col min="15620" max="15620" width="8.85546875" style="8" customWidth="1"/>
    <col min="15621" max="15621" width="13.140625" style="8" customWidth="1"/>
    <col min="15622" max="15622" width="10.5703125" style="8" customWidth="1"/>
    <col min="15623" max="15625" width="9.140625" style="8" customWidth="1"/>
    <col min="15626" max="15871" width="9.140625" style="8"/>
    <col min="15872" max="15872" width="4.5703125" style="8" customWidth="1"/>
    <col min="15873" max="15873" width="3.140625" style="8" customWidth="1"/>
    <col min="15874" max="15874" width="59.42578125" style="8" customWidth="1"/>
    <col min="15875" max="15875" width="9.85546875" style="8" customWidth="1"/>
    <col min="15876" max="15876" width="8.85546875" style="8" customWidth="1"/>
    <col min="15877" max="15877" width="13.140625" style="8" customWidth="1"/>
    <col min="15878" max="15878" width="10.5703125" style="8" customWidth="1"/>
    <col min="15879" max="15881" width="9.140625" style="8" customWidth="1"/>
    <col min="15882" max="16127" width="9.140625" style="8"/>
    <col min="16128" max="16128" width="4.5703125" style="8" customWidth="1"/>
    <col min="16129" max="16129" width="3.140625" style="8" customWidth="1"/>
    <col min="16130" max="16130" width="59.42578125" style="8" customWidth="1"/>
    <col min="16131" max="16131" width="9.85546875" style="8" customWidth="1"/>
    <col min="16132" max="16132" width="8.85546875" style="8" customWidth="1"/>
    <col min="16133" max="16133" width="13.140625" style="8" customWidth="1"/>
    <col min="16134" max="16134" width="10.5703125" style="8" customWidth="1"/>
    <col min="16135" max="16137" width="9.140625" style="8" customWidth="1"/>
    <col min="16138" max="16384" width="9.140625" style="8"/>
  </cols>
  <sheetData>
    <row r="1" spans="1:8" ht="22.5" customHeight="1">
      <c r="A1" s="139" t="s">
        <v>283</v>
      </c>
      <c r="B1" s="139"/>
      <c r="C1" s="139"/>
      <c r="D1" s="139"/>
      <c r="E1" s="139"/>
      <c r="F1" s="101"/>
      <c r="G1" s="101"/>
      <c r="H1" s="101"/>
    </row>
    <row r="2" spans="1:8" s="32" customFormat="1" ht="23.25">
      <c r="A2" s="137" t="s">
        <v>306</v>
      </c>
      <c r="B2" s="137"/>
      <c r="C2" s="137"/>
      <c r="D2" s="137"/>
      <c r="E2" s="137"/>
    </row>
    <row r="3" spans="1:8" s="32" customFormat="1" ht="23.25">
      <c r="A3" s="137" t="s">
        <v>31</v>
      </c>
      <c r="B3" s="137"/>
      <c r="C3" s="137"/>
      <c r="D3" s="137"/>
      <c r="E3" s="137"/>
    </row>
    <row r="4" spans="1:8" s="32" customFormat="1" ht="23.25">
      <c r="A4" s="137" t="s">
        <v>30</v>
      </c>
      <c r="B4" s="137"/>
      <c r="C4" s="137"/>
      <c r="D4" s="137"/>
      <c r="E4" s="137"/>
    </row>
    <row r="5" spans="1:8" s="32" customFormat="1" ht="23.25">
      <c r="A5" s="100"/>
      <c r="C5" s="100"/>
    </row>
    <row r="6" spans="1:8">
      <c r="A6" s="8" t="s">
        <v>307</v>
      </c>
      <c r="C6" s="102"/>
    </row>
    <row r="7" spans="1:8">
      <c r="A7" s="8" t="s">
        <v>308</v>
      </c>
      <c r="C7" s="102"/>
    </row>
    <row r="8" spans="1:8">
      <c r="A8" s="8" t="s">
        <v>309</v>
      </c>
      <c r="C8" s="102"/>
    </row>
    <row r="9" spans="1:8">
      <c r="A9" s="8" t="s">
        <v>305</v>
      </c>
      <c r="C9" s="102"/>
    </row>
    <row r="10" spans="1:8">
      <c r="A10" s="8" t="s">
        <v>285</v>
      </c>
      <c r="B10" s="101"/>
      <c r="C10" s="101"/>
      <c r="D10" s="101"/>
      <c r="E10" s="101"/>
      <c r="F10" s="101"/>
      <c r="G10" s="101"/>
      <c r="H10" s="101"/>
    </row>
    <row r="11" spans="1:8">
      <c r="B11" s="101"/>
      <c r="C11" s="101"/>
      <c r="D11" s="101"/>
      <c r="E11" s="101"/>
      <c r="F11" s="101"/>
      <c r="G11" s="101"/>
      <c r="H11" s="101"/>
    </row>
    <row r="12" spans="1:8">
      <c r="A12" s="57" t="s">
        <v>310</v>
      </c>
    </row>
    <row r="13" spans="1:8" s="58" customFormat="1" ht="13.5" customHeight="1">
      <c r="A13" s="59"/>
      <c r="B13" s="60"/>
      <c r="C13" s="104"/>
      <c r="D13" s="104"/>
      <c r="E13" s="104"/>
    </row>
    <row r="14" spans="1:8">
      <c r="A14" s="142" t="s">
        <v>2</v>
      </c>
      <c r="B14" s="143"/>
      <c r="C14" s="140" t="s">
        <v>274</v>
      </c>
      <c r="D14" s="141"/>
      <c r="E14" s="131" t="s">
        <v>299</v>
      </c>
    </row>
    <row r="15" spans="1:8">
      <c r="A15" s="144"/>
      <c r="B15" s="145"/>
      <c r="C15" s="15" t="s">
        <v>4</v>
      </c>
      <c r="D15" s="105" t="s">
        <v>280</v>
      </c>
      <c r="E15" s="132" t="s">
        <v>5</v>
      </c>
    </row>
    <row r="16" spans="1:8">
      <c r="A16" s="103">
        <v>1</v>
      </c>
      <c r="B16" s="106" t="s">
        <v>257</v>
      </c>
      <c r="C16" s="106"/>
      <c r="D16" s="106"/>
      <c r="E16" s="107"/>
    </row>
    <row r="17" spans="1:5" s="93" customFormat="1" ht="19.5">
      <c r="A17" s="108"/>
      <c r="B17" s="109" t="s">
        <v>279</v>
      </c>
      <c r="C17" s="127">
        <f>คีย์ข้อมูล!D333</f>
        <v>321</v>
      </c>
      <c r="D17" s="110">
        <f>C17*100/331</f>
        <v>96.978851963746223</v>
      </c>
      <c r="E17" s="111">
        <v>5</v>
      </c>
    </row>
    <row r="18" spans="1:5" s="93" customFormat="1" ht="19.5">
      <c r="A18" s="108"/>
      <c r="B18" s="109" t="s">
        <v>250</v>
      </c>
      <c r="C18" s="112"/>
      <c r="D18" s="110"/>
      <c r="E18" s="113"/>
    </row>
    <row r="19" spans="1:5" s="93" customFormat="1" ht="19.5">
      <c r="A19" s="108"/>
      <c r="B19" s="114" t="s">
        <v>251</v>
      </c>
      <c r="C19" s="128">
        <f>คีย์ข้อมูล!E333</f>
        <v>324</v>
      </c>
      <c r="D19" s="115">
        <f t="shared" ref="D19:D24" si="0">C19*100/331</f>
        <v>97.885196374622353</v>
      </c>
      <c r="E19" s="116">
        <v>3</v>
      </c>
    </row>
    <row r="20" spans="1:5" s="93" customFormat="1" ht="19.5">
      <c r="A20" s="108"/>
      <c r="B20" s="114" t="s">
        <v>252</v>
      </c>
      <c r="C20" s="129">
        <f>คีย์ข้อมูล!F333</f>
        <v>326</v>
      </c>
      <c r="D20" s="117">
        <f t="shared" si="0"/>
        <v>98.489425981873111</v>
      </c>
      <c r="E20" s="118">
        <v>2</v>
      </c>
    </row>
    <row r="21" spans="1:5" s="93" customFormat="1" ht="19.5">
      <c r="A21" s="108"/>
      <c r="B21" s="119" t="s">
        <v>253</v>
      </c>
      <c r="C21" s="112"/>
      <c r="D21" s="112"/>
      <c r="E21" s="120"/>
    </row>
    <row r="22" spans="1:5" s="93" customFormat="1" ht="19.5">
      <c r="A22" s="108"/>
      <c r="B22" s="119" t="s">
        <v>254</v>
      </c>
      <c r="C22" s="128">
        <f>คีย์ข้อมูล!G333</f>
        <v>318</v>
      </c>
      <c r="D22" s="115">
        <f t="shared" si="0"/>
        <v>96.072507552870093</v>
      </c>
      <c r="E22" s="116">
        <v>6</v>
      </c>
    </row>
    <row r="23" spans="1:5" s="93" customFormat="1" ht="19.5">
      <c r="A23" s="108"/>
      <c r="B23" s="114" t="s">
        <v>255</v>
      </c>
      <c r="C23" s="128">
        <f>คีย์ข้อมูล!H333</f>
        <v>323</v>
      </c>
      <c r="D23" s="115">
        <f t="shared" si="0"/>
        <v>97.583081570996981</v>
      </c>
      <c r="E23" s="116">
        <v>4</v>
      </c>
    </row>
    <row r="24" spans="1:5" s="93" customFormat="1" ht="19.5">
      <c r="A24" s="108"/>
      <c r="B24" s="114" t="s">
        <v>256</v>
      </c>
      <c r="C24" s="129">
        <f>คีย์ข้อมูล!I333</f>
        <v>327</v>
      </c>
      <c r="D24" s="117">
        <f t="shared" si="0"/>
        <v>98.791540785498484</v>
      </c>
      <c r="E24" s="118">
        <v>1</v>
      </c>
    </row>
    <row r="25" spans="1:5" s="93" customFormat="1" ht="19.5">
      <c r="A25" s="108"/>
      <c r="B25" s="119" t="s">
        <v>331</v>
      </c>
      <c r="C25" s="112"/>
      <c r="D25" s="112"/>
      <c r="E25" s="120"/>
    </row>
    <row r="26" spans="1:5" s="93" customFormat="1">
      <c r="A26" s="121">
        <v>2</v>
      </c>
      <c r="B26" s="146" t="s">
        <v>311</v>
      </c>
      <c r="C26" s="147"/>
      <c r="D26" s="147"/>
      <c r="E26" s="147"/>
    </row>
    <row r="27" spans="1:5" s="93" customFormat="1" ht="19.5">
      <c r="A27" s="108"/>
      <c r="B27" s="119" t="s">
        <v>258</v>
      </c>
      <c r="C27" s="130">
        <f>คีย์ข้อมูล!J333</f>
        <v>217</v>
      </c>
      <c r="D27" s="117">
        <f t="shared" ref="D27:D32" si="1">C27*100/331</f>
        <v>65.55891238670695</v>
      </c>
      <c r="E27" s="120">
        <v>4</v>
      </c>
    </row>
    <row r="28" spans="1:5" s="93" customFormat="1" ht="19.5">
      <c r="A28" s="108"/>
      <c r="B28" s="122" t="s">
        <v>259</v>
      </c>
      <c r="C28" s="128">
        <f>คีย์ข้อมูล!K333</f>
        <v>248</v>
      </c>
      <c r="D28" s="117">
        <f t="shared" si="1"/>
        <v>74.924471299093653</v>
      </c>
      <c r="E28" s="116">
        <v>1</v>
      </c>
    </row>
    <row r="29" spans="1:5" s="93" customFormat="1" ht="19.5">
      <c r="A29" s="108"/>
      <c r="B29" s="122" t="s">
        <v>312</v>
      </c>
      <c r="C29" s="128">
        <f>คีย์ข้อมูล!L333</f>
        <v>214</v>
      </c>
      <c r="D29" s="117">
        <f t="shared" si="1"/>
        <v>64.65256797583082</v>
      </c>
      <c r="E29" s="116">
        <v>5</v>
      </c>
    </row>
    <row r="30" spans="1:5" s="93" customFormat="1" ht="19.5">
      <c r="A30" s="108"/>
      <c r="B30" s="122" t="s">
        <v>260</v>
      </c>
      <c r="C30" s="128">
        <f>คีย์ข้อมูล!M333</f>
        <v>243</v>
      </c>
      <c r="D30" s="117">
        <f t="shared" si="1"/>
        <v>73.413897280966765</v>
      </c>
      <c r="E30" s="116">
        <v>2</v>
      </c>
    </row>
    <row r="31" spans="1:5" s="93" customFormat="1" ht="19.5">
      <c r="A31" s="108"/>
      <c r="B31" s="122" t="s">
        <v>261</v>
      </c>
      <c r="C31" s="128">
        <f>คีย์ข้อมูล!N333</f>
        <v>207</v>
      </c>
      <c r="D31" s="117">
        <f t="shared" si="1"/>
        <v>62.537764350453173</v>
      </c>
      <c r="E31" s="116">
        <v>6</v>
      </c>
    </row>
    <row r="32" spans="1:5" s="93" customFormat="1" ht="19.5">
      <c r="A32" s="108"/>
      <c r="B32" s="122" t="s">
        <v>333</v>
      </c>
      <c r="C32" s="128">
        <f>คีย์ข้อมูล!O333</f>
        <v>232</v>
      </c>
      <c r="D32" s="117">
        <f t="shared" si="1"/>
        <v>70.090634441087616</v>
      </c>
      <c r="E32" s="116">
        <v>3</v>
      </c>
    </row>
    <row r="33" spans="1:8">
      <c r="A33" s="103">
        <v>3</v>
      </c>
      <c r="B33" s="148" t="s">
        <v>262</v>
      </c>
      <c r="C33" s="148"/>
      <c r="D33" s="148"/>
      <c r="E33" s="146"/>
    </row>
    <row r="34" spans="1:8" s="93" customFormat="1" ht="19.5">
      <c r="A34" s="108"/>
      <c r="B34" s="119" t="s">
        <v>263</v>
      </c>
      <c r="C34" s="130">
        <f>คีย์ข้อมูล!P333</f>
        <v>323</v>
      </c>
      <c r="D34" s="117">
        <f t="shared" ref="D34:D35" si="2">C34*100/331</f>
        <v>97.583081570996981</v>
      </c>
      <c r="E34" s="113">
        <v>1</v>
      </c>
    </row>
    <row r="35" spans="1:8" s="124" customFormat="1" ht="19.5">
      <c r="A35" s="108"/>
      <c r="B35" s="123" t="s">
        <v>313</v>
      </c>
      <c r="C35" s="129">
        <f>คีย์ข้อมูล!Q333</f>
        <v>315</v>
      </c>
      <c r="D35" s="117">
        <f t="shared" si="2"/>
        <v>95.166163141993962</v>
      </c>
      <c r="E35" s="118">
        <v>2</v>
      </c>
    </row>
    <row r="36" spans="1:8" s="124" customFormat="1" ht="19.5">
      <c r="A36" s="120"/>
      <c r="B36" s="125" t="s">
        <v>264</v>
      </c>
      <c r="C36" s="112"/>
      <c r="D36" s="112"/>
      <c r="E36" s="120"/>
    </row>
    <row r="37" spans="1:8">
      <c r="A37" s="67"/>
      <c r="B37" s="68"/>
      <c r="C37" s="69"/>
      <c r="D37" s="69"/>
      <c r="E37" s="70"/>
    </row>
    <row r="38" spans="1:8">
      <c r="A38" s="67"/>
      <c r="B38" s="68"/>
      <c r="C38" s="69"/>
      <c r="D38" s="69"/>
      <c r="E38" s="70"/>
    </row>
    <row r="39" spans="1:8">
      <c r="A39" s="67"/>
      <c r="B39" s="68"/>
      <c r="C39" s="69"/>
      <c r="D39" s="69"/>
      <c r="E39" s="70"/>
    </row>
    <row r="40" spans="1:8">
      <c r="A40" s="67"/>
      <c r="B40" s="68"/>
      <c r="C40" s="69"/>
      <c r="D40" s="69"/>
      <c r="E40" s="70"/>
    </row>
    <row r="41" spans="1:8">
      <c r="A41" s="67"/>
      <c r="B41" s="68"/>
      <c r="C41" s="69"/>
      <c r="D41" s="69"/>
      <c r="E41" s="70"/>
    </row>
    <row r="42" spans="1:8" ht="22.5" customHeight="1">
      <c r="A42" s="139"/>
      <c r="B42" s="139"/>
      <c r="C42" s="139"/>
      <c r="D42" s="139"/>
      <c r="E42" s="139"/>
      <c r="F42" s="71"/>
      <c r="G42" s="101"/>
      <c r="H42" s="101"/>
    </row>
    <row r="43" spans="1:8">
      <c r="B43" s="71"/>
      <c r="C43" s="71"/>
      <c r="D43" s="71"/>
      <c r="E43" s="71"/>
      <c r="F43" s="71"/>
      <c r="G43" s="71"/>
      <c r="H43" s="71"/>
    </row>
    <row r="44" spans="1:8">
      <c r="A44" s="12"/>
      <c r="B44" s="12"/>
    </row>
    <row r="45" spans="1:8">
      <c r="A45" s="12"/>
      <c r="B45" s="12"/>
    </row>
    <row r="46" spans="1:8">
      <c r="A46" s="12"/>
      <c r="B46" s="12"/>
    </row>
    <row r="47" spans="1:8">
      <c r="A47" s="12"/>
      <c r="B47" s="12"/>
    </row>
    <row r="48" spans="1:8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69" spans="1:2">
      <c r="A69" s="12"/>
      <c r="B69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</sheetData>
  <mergeCells count="9">
    <mergeCell ref="A1:E1"/>
    <mergeCell ref="C14:D14"/>
    <mergeCell ref="A42:E42"/>
    <mergeCell ref="A14:B15"/>
    <mergeCell ref="B26:E26"/>
    <mergeCell ref="B33:E33"/>
    <mergeCell ref="A2:E2"/>
    <mergeCell ref="A3:E3"/>
    <mergeCell ref="A4:E4"/>
  </mergeCells>
  <pageMargins left="0.7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130" zoomScaleNormal="130" workbookViewId="0">
      <selection activeCell="B6" sqref="B6"/>
    </sheetView>
  </sheetViews>
  <sheetFormatPr defaultRowHeight="21"/>
  <cols>
    <col min="1" max="1" width="3.140625" style="8" customWidth="1"/>
    <col min="2" max="2" width="47.5703125" style="8" customWidth="1"/>
    <col min="3" max="3" width="9.85546875" style="8" customWidth="1"/>
    <col min="4" max="4" width="8.85546875" style="8" customWidth="1"/>
    <col min="5" max="5" width="13.140625" style="8" customWidth="1"/>
    <col min="6" max="6" width="10.5703125" style="8" customWidth="1"/>
    <col min="7" max="9" width="9.140625" style="8" customWidth="1"/>
    <col min="10" max="255" width="9.140625" style="8"/>
    <col min="256" max="256" width="4.5703125" style="8" customWidth="1"/>
    <col min="257" max="257" width="3.140625" style="8" customWidth="1"/>
    <col min="258" max="258" width="59.42578125" style="8" customWidth="1"/>
    <col min="259" max="259" width="9.85546875" style="8" customWidth="1"/>
    <col min="260" max="260" width="8.85546875" style="8" customWidth="1"/>
    <col min="261" max="261" width="13.140625" style="8" customWidth="1"/>
    <col min="262" max="262" width="10.5703125" style="8" customWidth="1"/>
    <col min="263" max="265" width="9.140625" style="8" customWidth="1"/>
    <col min="266" max="511" width="9.140625" style="8"/>
    <col min="512" max="512" width="4.5703125" style="8" customWidth="1"/>
    <col min="513" max="513" width="3.140625" style="8" customWidth="1"/>
    <col min="514" max="514" width="59.42578125" style="8" customWidth="1"/>
    <col min="515" max="515" width="9.85546875" style="8" customWidth="1"/>
    <col min="516" max="516" width="8.85546875" style="8" customWidth="1"/>
    <col min="517" max="517" width="13.140625" style="8" customWidth="1"/>
    <col min="518" max="518" width="10.5703125" style="8" customWidth="1"/>
    <col min="519" max="521" width="9.140625" style="8" customWidth="1"/>
    <col min="522" max="767" width="9.140625" style="8"/>
    <col min="768" max="768" width="4.5703125" style="8" customWidth="1"/>
    <col min="769" max="769" width="3.140625" style="8" customWidth="1"/>
    <col min="770" max="770" width="59.42578125" style="8" customWidth="1"/>
    <col min="771" max="771" width="9.85546875" style="8" customWidth="1"/>
    <col min="772" max="772" width="8.85546875" style="8" customWidth="1"/>
    <col min="773" max="773" width="13.140625" style="8" customWidth="1"/>
    <col min="774" max="774" width="10.5703125" style="8" customWidth="1"/>
    <col min="775" max="777" width="9.140625" style="8" customWidth="1"/>
    <col min="778" max="1023" width="9.140625" style="8"/>
    <col min="1024" max="1024" width="4.5703125" style="8" customWidth="1"/>
    <col min="1025" max="1025" width="3.140625" style="8" customWidth="1"/>
    <col min="1026" max="1026" width="59.42578125" style="8" customWidth="1"/>
    <col min="1027" max="1027" width="9.85546875" style="8" customWidth="1"/>
    <col min="1028" max="1028" width="8.85546875" style="8" customWidth="1"/>
    <col min="1029" max="1029" width="13.140625" style="8" customWidth="1"/>
    <col min="1030" max="1030" width="10.5703125" style="8" customWidth="1"/>
    <col min="1031" max="1033" width="9.140625" style="8" customWidth="1"/>
    <col min="1034" max="1279" width="9.140625" style="8"/>
    <col min="1280" max="1280" width="4.5703125" style="8" customWidth="1"/>
    <col min="1281" max="1281" width="3.140625" style="8" customWidth="1"/>
    <col min="1282" max="1282" width="59.42578125" style="8" customWidth="1"/>
    <col min="1283" max="1283" width="9.85546875" style="8" customWidth="1"/>
    <col min="1284" max="1284" width="8.85546875" style="8" customWidth="1"/>
    <col min="1285" max="1285" width="13.140625" style="8" customWidth="1"/>
    <col min="1286" max="1286" width="10.5703125" style="8" customWidth="1"/>
    <col min="1287" max="1289" width="9.140625" style="8" customWidth="1"/>
    <col min="1290" max="1535" width="9.140625" style="8"/>
    <col min="1536" max="1536" width="4.5703125" style="8" customWidth="1"/>
    <col min="1537" max="1537" width="3.140625" style="8" customWidth="1"/>
    <col min="1538" max="1538" width="59.42578125" style="8" customWidth="1"/>
    <col min="1539" max="1539" width="9.85546875" style="8" customWidth="1"/>
    <col min="1540" max="1540" width="8.85546875" style="8" customWidth="1"/>
    <col min="1541" max="1541" width="13.140625" style="8" customWidth="1"/>
    <col min="1542" max="1542" width="10.5703125" style="8" customWidth="1"/>
    <col min="1543" max="1545" width="9.140625" style="8" customWidth="1"/>
    <col min="1546" max="1791" width="9.140625" style="8"/>
    <col min="1792" max="1792" width="4.5703125" style="8" customWidth="1"/>
    <col min="1793" max="1793" width="3.140625" style="8" customWidth="1"/>
    <col min="1794" max="1794" width="59.42578125" style="8" customWidth="1"/>
    <col min="1795" max="1795" width="9.85546875" style="8" customWidth="1"/>
    <col min="1796" max="1796" width="8.85546875" style="8" customWidth="1"/>
    <col min="1797" max="1797" width="13.140625" style="8" customWidth="1"/>
    <col min="1798" max="1798" width="10.5703125" style="8" customWidth="1"/>
    <col min="1799" max="1801" width="9.140625" style="8" customWidth="1"/>
    <col min="1802" max="2047" width="9.140625" style="8"/>
    <col min="2048" max="2048" width="4.5703125" style="8" customWidth="1"/>
    <col min="2049" max="2049" width="3.140625" style="8" customWidth="1"/>
    <col min="2050" max="2050" width="59.42578125" style="8" customWidth="1"/>
    <col min="2051" max="2051" width="9.85546875" style="8" customWidth="1"/>
    <col min="2052" max="2052" width="8.85546875" style="8" customWidth="1"/>
    <col min="2053" max="2053" width="13.140625" style="8" customWidth="1"/>
    <col min="2054" max="2054" width="10.5703125" style="8" customWidth="1"/>
    <col min="2055" max="2057" width="9.140625" style="8" customWidth="1"/>
    <col min="2058" max="2303" width="9.140625" style="8"/>
    <col min="2304" max="2304" width="4.5703125" style="8" customWidth="1"/>
    <col min="2305" max="2305" width="3.140625" style="8" customWidth="1"/>
    <col min="2306" max="2306" width="59.42578125" style="8" customWidth="1"/>
    <col min="2307" max="2307" width="9.85546875" style="8" customWidth="1"/>
    <col min="2308" max="2308" width="8.85546875" style="8" customWidth="1"/>
    <col min="2309" max="2309" width="13.140625" style="8" customWidth="1"/>
    <col min="2310" max="2310" width="10.5703125" style="8" customWidth="1"/>
    <col min="2311" max="2313" width="9.140625" style="8" customWidth="1"/>
    <col min="2314" max="2559" width="9.140625" style="8"/>
    <col min="2560" max="2560" width="4.5703125" style="8" customWidth="1"/>
    <col min="2561" max="2561" width="3.140625" style="8" customWidth="1"/>
    <col min="2562" max="2562" width="59.42578125" style="8" customWidth="1"/>
    <col min="2563" max="2563" width="9.85546875" style="8" customWidth="1"/>
    <col min="2564" max="2564" width="8.85546875" style="8" customWidth="1"/>
    <col min="2565" max="2565" width="13.140625" style="8" customWidth="1"/>
    <col min="2566" max="2566" width="10.5703125" style="8" customWidth="1"/>
    <col min="2567" max="2569" width="9.140625" style="8" customWidth="1"/>
    <col min="2570" max="2815" width="9.140625" style="8"/>
    <col min="2816" max="2816" width="4.5703125" style="8" customWidth="1"/>
    <col min="2817" max="2817" width="3.140625" style="8" customWidth="1"/>
    <col min="2818" max="2818" width="59.42578125" style="8" customWidth="1"/>
    <col min="2819" max="2819" width="9.85546875" style="8" customWidth="1"/>
    <col min="2820" max="2820" width="8.85546875" style="8" customWidth="1"/>
    <col min="2821" max="2821" width="13.140625" style="8" customWidth="1"/>
    <col min="2822" max="2822" width="10.5703125" style="8" customWidth="1"/>
    <col min="2823" max="2825" width="9.140625" style="8" customWidth="1"/>
    <col min="2826" max="3071" width="9.140625" style="8"/>
    <col min="3072" max="3072" width="4.5703125" style="8" customWidth="1"/>
    <col min="3073" max="3073" width="3.140625" style="8" customWidth="1"/>
    <col min="3074" max="3074" width="59.42578125" style="8" customWidth="1"/>
    <col min="3075" max="3075" width="9.85546875" style="8" customWidth="1"/>
    <col min="3076" max="3076" width="8.85546875" style="8" customWidth="1"/>
    <col min="3077" max="3077" width="13.140625" style="8" customWidth="1"/>
    <col min="3078" max="3078" width="10.5703125" style="8" customWidth="1"/>
    <col min="3079" max="3081" width="9.140625" style="8" customWidth="1"/>
    <col min="3082" max="3327" width="9.140625" style="8"/>
    <col min="3328" max="3328" width="4.5703125" style="8" customWidth="1"/>
    <col min="3329" max="3329" width="3.140625" style="8" customWidth="1"/>
    <col min="3330" max="3330" width="59.42578125" style="8" customWidth="1"/>
    <col min="3331" max="3331" width="9.85546875" style="8" customWidth="1"/>
    <col min="3332" max="3332" width="8.85546875" style="8" customWidth="1"/>
    <col min="3333" max="3333" width="13.140625" style="8" customWidth="1"/>
    <col min="3334" max="3334" width="10.5703125" style="8" customWidth="1"/>
    <col min="3335" max="3337" width="9.140625" style="8" customWidth="1"/>
    <col min="3338" max="3583" width="9.140625" style="8"/>
    <col min="3584" max="3584" width="4.5703125" style="8" customWidth="1"/>
    <col min="3585" max="3585" width="3.140625" style="8" customWidth="1"/>
    <col min="3586" max="3586" width="59.42578125" style="8" customWidth="1"/>
    <col min="3587" max="3587" width="9.85546875" style="8" customWidth="1"/>
    <col min="3588" max="3588" width="8.85546875" style="8" customWidth="1"/>
    <col min="3589" max="3589" width="13.140625" style="8" customWidth="1"/>
    <col min="3590" max="3590" width="10.5703125" style="8" customWidth="1"/>
    <col min="3591" max="3593" width="9.140625" style="8" customWidth="1"/>
    <col min="3594" max="3839" width="9.140625" style="8"/>
    <col min="3840" max="3840" width="4.5703125" style="8" customWidth="1"/>
    <col min="3841" max="3841" width="3.140625" style="8" customWidth="1"/>
    <col min="3842" max="3842" width="59.42578125" style="8" customWidth="1"/>
    <col min="3843" max="3843" width="9.85546875" style="8" customWidth="1"/>
    <col min="3844" max="3844" width="8.85546875" style="8" customWidth="1"/>
    <col min="3845" max="3845" width="13.140625" style="8" customWidth="1"/>
    <col min="3846" max="3846" width="10.5703125" style="8" customWidth="1"/>
    <col min="3847" max="3849" width="9.140625" style="8" customWidth="1"/>
    <col min="3850" max="4095" width="9.140625" style="8"/>
    <col min="4096" max="4096" width="4.5703125" style="8" customWidth="1"/>
    <col min="4097" max="4097" width="3.140625" style="8" customWidth="1"/>
    <col min="4098" max="4098" width="59.42578125" style="8" customWidth="1"/>
    <col min="4099" max="4099" width="9.85546875" style="8" customWidth="1"/>
    <col min="4100" max="4100" width="8.85546875" style="8" customWidth="1"/>
    <col min="4101" max="4101" width="13.140625" style="8" customWidth="1"/>
    <col min="4102" max="4102" width="10.5703125" style="8" customWidth="1"/>
    <col min="4103" max="4105" width="9.140625" style="8" customWidth="1"/>
    <col min="4106" max="4351" width="9.140625" style="8"/>
    <col min="4352" max="4352" width="4.5703125" style="8" customWidth="1"/>
    <col min="4353" max="4353" width="3.140625" style="8" customWidth="1"/>
    <col min="4354" max="4354" width="59.42578125" style="8" customWidth="1"/>
    <col min="4355" max="4355" width="9.85546875" style="8" customWidth="1"/>
    <col min="4356" max="4356" width="8.85546875" style="8" customWidth="1"/>
    <col min="4357" max="4357" width="13.140625" style="8" customWidth="1"/>
    <col min="4358" max="4358" width="10.5703125" style="8" customWidth="1"/>
    <col min="4359" max="4361" width="9.140625" style="8" customWidth="1"/>
    <col min="4362" max="4607" width="9.140625" style="8"/>
    <col min="4608" max="4608" width="4.5703125" style="8" customWidth="1"/>
    <col min="4609" max="4609" width="3.140625" style="8" customWidth="1"/>
    <col min="4610" max="4610" width="59.42578125" style="8" customWidth="1"/>
    <col min="4611" max="4611" width="9.85546875" style="8" customWidth="1"/>
    <col min="4612" max="4612" width="8.85546875" style="8" customWidth="1"/>
    <col min="4613" max="4613" width="13.140625" style="8" customWidth="1"/>
    <col min="4614" max="4614" width="10.5703125" style="8" customWidth="1"/>
    <col min="4615" max="4617" width="9.140625" style="8" customWidth="1"/>
    <col min="4618" max="4863" width="9.140625" style="8"/>
    <col min="4864" max="4864" width="4.5703125" style="8" customWidth="1"/>
    <col min="4865" max="4865" width="3.140625" style="8" customWidth="1"/>
    <col min="4866" max="4866" width="59.42578125" style="8" customWidth="1"/>
    <col min="4867" max="4867" width="9.85546875" style="8" customWidth="1"/>
    <col min="4868" max="4868" width="8.85546875" style="8" customWidth="1"/>
    <col min="4869" max="4869" width="13.140625" style="8" customWidth="1"/>
    <col min="4870" max="4870" width="10.5703125" style="8" customWidth="1"/>
    <col min="4871" max="4873" width="9.140625" style="8" customWidth="1"/>
    <col min="4874" max="5119" width="9.140625" style="8"/>
    <col min="5120" max="5120" width="4.5703125" style="8" customWidth="1"/>
    <col min="5121" max="5121" width="3.140625" style="8" customWidth="1"/>
    <col min="5122" max="5122" width="59.42578125" style="8" customWidth="1"/>
    <col min="5123" max="5123" width="9.85546875" style="8" customWidth="1"/>
    <col min="5124" max="5124" width="8.85546875" style="8" customWidth="1"/>
    <col min="5125" max="5125" width="13.140625" style="8" customWidth="1"/>
    <col min="5126" max="5126" width="10.5703125" style="8" customWidth="1"/>
    <col min="5127" max="5129" width="9.140625" style="8" customWidth="1"/>
    <col min="5130" max="5375" width="9.140625" style="8"/>
    <col min="5376" max="5376" width="4.5703125" style="8" customWidth="1"/>
    <col min="5377" max="5377" width="3.140625" style="8" customWidth="1"/>
    <col min="5378" max="5378" width="59.42578125" style="8" customWidth="1"/>
    <col min="5379" max="5379" width="9.85546875" style="8" customWidth="1"/>
    <col min="5380" max="5380" width="8.85546875" style="8" customWidth="1"/>
    <col min="5381" max="5381" width="13.140625" style="8" customWidth="1"/>
    <col min="5382" max="5382" width="10.5703125" style="8" customWidth="1"/>
    <col min="5383" max="5385" width="9.140625" style="8" customWidth="1"/>
    <col min="5386" max="5631" width="9.140625" style="8"/>
    <col min="5632" max="5632" width="4.5703125" style="8" customWidth="1"/>
    <col min="5633" max="5633" width="3.140625" style="8" customWidth="1"/>
    <col min="5634" max="5634" width="59.42578125" style="8" customWidth="1"/>
    <col min="5635" max="5635" width="9.85546875" style="8" customWidth="1"/>
    <col min="5636" max="5636" width="8.85546875" style="8" customWidth="1"/>
    <col min="5637" max="5637" width="13.140625" style="8" customWidth="1"/>
    <col min="5638" max="5638" width="10.5703125" style="8" customWidth="1"/>
    <col min="5639" max="5641" width="9.140625" style="8" customWidth="1"/>
    <col min="5642" max="5887" width="9.140625" style="8"/>
    <col min="5888" max="5888" width="4.5703125" style="8" customWidth="1"/>
    <col min="5889" max="5889" width="3.140625" style="8" customWidth="1"/>
    <col min="5890" max="5890" width="59.42578125" style="8" customWidth="1"/>
    <col min="5891" max="5891" width="9.85546875" style="8" customWidth="1"/>
    <col min="5892" max="5892" width="8.85546875" style="8" customWidth="1"/>
    <col min="5893" max="5893" width="13.140625" style="8" customWidth="1"/>
    <col min="5894" max="5894" width="10.5703125" style="8" customWidth="1"/>
    <col min="5895" max="5897" width="9.140625" style="8" customWidth="1"/>
    <col min="5898" max="6143" width="9.140625" style="8"/>
    <col min="6144" max="6144" width="4.5703125" style="8" customWidth="1"/>
    <col min="6145" max="6145" width="3.140625" style="8" customWidth="1"/>
    <col min="6146" max="6146" width="59.42578125" style="8" customWidth="1"/>
    <col min="6147" max="6147" width="9.85546875" style="8" customWidth="1"/>
    <col min="6148" max="6148" width="8.85546875" style="8" customWidth="1"/>
    <col min="6149" max="6149" width="13.140625" style="8" customWidth="1"/>
    <col min="6150" max="6150" width="10.5703125" style="8" customWidth="1"/>
    <col min="6151" max="6153" width="9.140625" style="8" customWidth="1"/>
    <col min="6154" max="6399" width="9.140625" style="8"/>
    <col min="6400" max="6400" width="4.5703125" style="8" customWidth="1"/>
    <col min="6401" max="6401" width="3.140625" style="8" customWidth="1"/>
    <col min="6402" max="6402" width="59.42578125" style="8" customWidth="1"/>
    <col min="6403" max="6403" width="9.85546875" style="8" customWidth="1"/>
    <col min="6404" max="6404" width="8.85546875" style="8" customWidth="1"/>
    <col min="6405" max="6405" width="13.140625" style="8" customWidth="1"/>
    <col min="6406" max="6406" width="10.5703125" style="8" customWidth="1"/>
    <col min="6407" max="6409" width="9.140625" style="8" customWidth="1"/>
    <col min="6410" max="6655" width="9.140625" style="8"/>
    <col min="6656" max="6656" width="4.5703125" style="8" customWidth="1"/>
    <col min="6657" max="6657" width="3.140625" style="8" customWidth="1"/>
    <col min="6658" max="6658" width="59.42578125" style="8" customWidth="1"/>
    <col min="6659" max="6659" width="9.85546875" style="8" customWidth="1"/>
    <col min="6660" max="6660" width="8.85546875" style="8" customWidth="1"/>
    <col min="6661" max="6661" width="13.140625" style="8" customWidth="1"/>
    <col min="6662" max="6662" width="10.5703125" style="8" customWidth="1"/>
    <col min="6663" max="6665" width="9.140625" style="8" customWidth="1"/>
    <col min="6666" max="6911" width="9.140625" style="8"/>
    <col min="6912" max="6912" width="4.5703125" style="8" customWidth="1"/>
    <col min="6913" max="6913" width="3.140625" style="8" customWidth="1"/>
    <col min="6914" max="6914" width="59.42578125" style="8" customWidth="1"/>
    <col min="6915" max="6915" width="9.85546875" style="8" customWidth="1"/>
    <col min="6916" max="6916" width="8.85546875" style="8" customWidth="1"/>
    <col min="6917" max="6917" width="13.140625" style="8" customWidth="1"/>
    <col min="6918" max="6918" width="10.5703125" style="8" customWidth="1"/>
    <col min="6919" max="6921" width="9.140625" style="8" customWidth="1"/>
    <col min="6922" max="7167" width="9.140625" style="8"/>
    <col min="7168" max="7168" width="4.5703125" style="8" customWidth="1"/>
    <col min="7169" max="7169" width="3.140625" style="8" customWidth="1"/>
    <col min="7170" max="7170" width="59.42578125" style="8" customWidth="1"/>
    <col min="7171" max="7171" width="9.85546875" style="8" customWidth="1"/>
    <col min="7172" max="7172" width="8.85546875" style="8" customWidth="1"/>
    <col min="7173" max="7173" width="13.140625" style="8" customWidth="1"/>
    <col min="7174" max="7174" width="10.5703125" style="8" customWidth="1"/>
    <col min="7175" max="7177" width="9.140625" style="8" customWidth="1"/>
    <col min="7178" max="7423" width="9.140625" style="8"/>
    <col min="7424" max="7424" width="4.5703125" style="8" customWidth="1"/>
    <col min="7425" max="7425" width="3.140625" style="8" customWidth="1"/>
    <col min="7426" max="7426" width="59.42578125" style="8" customWidth="1"/>
    <col min="7427" max="7427" width="9.85546875" style="8" customWidth="1"/>
    <col min="7428" max="7428" width="8.85546875" style="8" customWidth="1"/>
    <col min="7429" max="7429" width="13.140625" style="8" customWidth="1"/>
    <col min="7430" max="7430" width="10.5703125" style="8" customWidth="1"/>
    <col min="7431" max="7433" width="9.140625" style="8" customWidth="1"/>
    <col min="7434" max="7679" width="9.140625" style="8"/>
    <col min="7680" max="7680" width="4.5703125" style="8" customWidth="1"/>
    <col min="7681" max="7681" width="3.140625" style="8" customWidth="1"/>
    <col min="7682" max="7682" width="59.42578125" style="8" customWidth="1"/>
    <col min="7683" max="7683" width="9.85546875" style="8" customWidth="1"/>
    <col min="7684" max="7684" width="8.85546875" style="8" customWidth="1"/>
    <col min="7685" max="7685" width="13.140625" style="8" customWidth="1"/>
    <col min="7686" max="7686" width="10.5703125" style="8" customWidth="1"/>
    <col min="7687" max="7689" width="9.140625" style="8" customWidth="1"/>
    <col min="7690" max="7935" width="9.140625" style="8"/>
    <col min="7936" max="7936" width="4.5703125" style="8" customWidth="1"/>
    <col min="7937" max="7937" width="3.140625" style="8" customWidth="1"/>
    <col min="7938" max="7938" width="59.42578125" style="8" customWidth="1"/>
    <col min="7939" max="7939" width="9.85546875" style="8" customWidth="1"/>
    <col min="7940" max="7940" width="8.85546875" style="8" customWidth="1"/>
    <col min="7941" max="7941" width="13.140625" style="8" customWidth="1"/>
    <col min="7942" max="7942" width="10.5703125" style="8" customWidth="1"/>
    <col min="7943" max="7945" width="9.140625" style="8" customWidth="1"/>
    <col min="7946" max="8191" width="9.140625" style="8"/>
    <col min="8192" max="8192" width="4.5703125" style="8" customWidth="1"/>
    <col min="8193" max="8193" width="3.140625" style="8" customWidth="1"/>
    <col min="8194" max="8194" width="59.42578125" style="8" customWidth="1"/>
    <col min="8195" max="8195" width="9.85546875" style="8" customWidth="1"/>
    <col min="8196" max="8196" width="8.85546875" style="8" customWidth="1"/>
    <col min="8197" max="8197" width="13.140625" style="8" customWidth="1"/>
    <col min="8198" max="8198" width="10.5703125" style="8" customWidth="1"/>
    <col min="8199" max="8201" width="9.140625" style="8" customWidth="1"/>
    <col min="8202" max="8447" width="9.140625" style="8"/>
    <col min="8448" max="8448" width="4.5703125" style="8" customWidth="1"/>
    <col min="8449" max="8449" width="3.140625" style="8" customWidth="1"/>
    <col min="8450" max="8450" width="59.42578125" style="8" customWidth="1"/>
    <col min="8451" max="8451" width="9.85546875" style="8" customWidth="1"/>
    <col min="8452" max="8452" width="8.85546875" style="8" customWidth="1"/>
    <col min="8453" max="8453" width="13.140625" style="8" customWidth="1"/>
    <col min="8454" max="8454" width="10.5703125" style="8" customWidth="1"/>
    <col min="8455" max="8457" width="9.140625" style="8" customWidth="1"/>
    <col min="8458" max="8703" width="9.140625" style="8"/>
    <col min="8704" max="8704" width="4.5703125" style="8" customWidth="1"/>
    <col min="8705" max="8705" width="3.140625" style="8" customWidth="1"/>
    <col min="8706" max="8706" width="59.42578125" style="8" customWidth="1"/>
    <col min="8707" max="8707" width="9.85546875" style="8" customWidth="1"/>
    <col min="8708" max="8708" width="8.85546875" style="8" customWidth="1"/>
    <col min="8709" max="8709" width="13.140625" style="8" customWidth="1"/>
    <col min="8710" max="8710" width="10.5703125" style="8" customWidth="1"/>
    <col min="8711" max="8713" width="9.140625" style="8" customWidth="1"/>
    <col min="8714" max="8959" width="9.140625" style="8"/>
    <col min="8960" max="8960" width="4.5703125" style="8" customWidth="1"/>
    <col min="8961" max="8961" width="3.140625" style="8" customWidth="1"/>
    <col min="8962" max="8962" width="59.42578125" style="8" customWidth="1"/>
    <col min="8963" max="8963" width="9.85546875" style="8" customWidth="1"/>
    <col min="8964" max="8964" width="8.85546875" style="8" customWidth="1"/>
    <col min="8965" max="8965" width="13.140625" style="8" customWidth="1"/>
    <col min="8966" max="8966" width="10.5703125" style="8" customWidth="1"/>
    <col min="8967" max="8969" width="9.140625" style="8" customWidth="1"/>
    <col min="8970" max="9215" width="9.140625" style="8"/>
    <col min="9216" max="9216" width="4.5703125" style="8" customWidth="1"/>
    <col min="9217" max="9217" width="3.140625" style="8" customWidth="1"/>
    <col min="9218" max="9218" width="59.42578125" style="8" customWidth="1"/>
    <col min="9219" max="9219" width="9.85546875" style="8" customWidth="1"/>
    <col min="9220" max="9220" width="8.85546875" style="8" customWidth="1"/>
    <col min="9221" max="9221" width="13.140625" style="8" customWidth="1"/>
    <col min="9222" max="9222" width="10.5703125" style="8" customWidth="1"/>
    <col min="9223" max="9225" width="9.140625" style="8" customWidth="1"/>
    <col min="9226" max="9471" width="9.140625" style="8"/>
    <col min="9472" max="9472" width="4.5703125" style="8" customWidth="1"/>
    <col min="9473" max="9473" width="3.140625" style="8" customWidth="1"/>
    <col min="9474" max="9474" width="59.42578125" style="8" customWidth="1"/>
    <col min="9475" max="9475" width="9.85546875" style="8" customWidth="1"/>
    <col min="9476" max="9476" width="8.85546875" style="8" customWidth="1"/>
    <col min="9477" max="9477" width="13.140625" style="8" customWidth="1"/>
    <col min="9478" max="9478" width="10.5703125" style="8" customWidth="1"/>
    <col min="9479" max="9481" width="9.140625" style="8" customWidth="1"/>
    <col min="9482" max="9727" width="9.140625" style="8"/>
    <col min="9728" max="9728" width="4.5703125" style="8" customWidth="1"/>
    <col min="9729" max="9729" width="3.140625" style="8" customWidth="1"/>
    <col min="9730" max="9730" width="59.42578125" style="8" customWidth="1"/>
    <col min="9731" max="9731" width="9.85546875" style="8" customWidth="1"/>
    <col min="9732" max="9732" width="8.85546875" style="8" customWidth="1"/>
    <col min="9733" max="9733" width="13.140625" style="8" customWidth="1"/>
    <col min="9734" max="9734" width="10.5703125" style="8" customWidth="1"/>
    <col min="9735" max="9737" width="9.140625" style="8" customWidth="1"/>
    <col min="9738" max="9983" width="9.140625" style="8"/>
    <col min="9984" max="9984" width="4.5703125" style="8" customWidth="1"/>
    <col min="9985" max="9985" width="3.140625" style="8" customWidth="1"/>
    <col min="9986" max="9986" width="59.42578125" style="8" customWidth="1"/>
    <col min="9987" max="9987" width="9.85546875" style="8" customWidth="1"/>
    <col min="9988" max="9988" width="8.85546875" style="8" customWidth="1"/>
    <col min="9989" max="9989" width="13.140625" style="8" customWidth="1"/>
    <col min="9990" max="9990" width="10.5703125" style="8" customWidth="1"/>
    <col min="9991" max="9993" width="9.140625" style="8" customWidth="1"/>
    <col min="9994" max="10239" width="9.140625" style="8"/>
    <col min="10240" max="10240" width="4.5703125" style="8" customWidth="1"/>
    <col min="10241" max="10241" width="3.140625" style="8" customWidth="1"/>
    <col min="10242" max="10242" width="59.42578125" style="8" customWidth="1"/>
    <col min="10243" max="10243" width="9.85546875" style="8" customWidth="1"/>
    <col min="10244" max="10244" width="8.85546875" style="8" customWidth="1"/>
    <col min="10245" max="10245" width="13.140625" style="8" customWidth="1"/>
    <col min="10246" max="10246" width="10.5703125" style="8" customWidth="1"/>
    <col min="10247" max="10249" width="9.140625" style="8" customWidth="1"/>
    <col min="10250" max="10495" width="9.140625" style="8"/>
    <col min="10496" max="10496" width="4.5703125" style="8" customWidth="1"/>
    <col min="10497" max="10497" width="3.140625" style="8" customWidth="1"/>
    <col min="10498" max="10498" width="59.42578125" style="8" customWidth="1"/>
    <col min="10499" max="10499" width="9.85546875" style="8" customWidth="1"/>
    <col min="10500" max="10500" width="8.85546875" style="8" customWidth="1"/>
    <col min="10501" max="10501" width="13.140625" style="8" customWidth="1"/>
    <col min="10502" max="10502" width="10.5703125" style="8" customWidth="1"/>
    <col min="10503" max="10505" width="9.140625" style="8" customWidth="1"/>
    <col min="10506" max="10751" width="9.140625" style="8"/>
    <col min="10752" max="10752" width="4.5703125" style="8" customWidth="1"/>
    <col min="10753" max="10753" width="3.140625" style="8" customWidth="1"/>
    <col min="10754" max="10754" width="59.42578125" style="8" customWidth="1"/>
    <col min="10755" max="10755" width="9.85546875" style="8" customWidth="1"/>
    <col min="10756" max="10756" width="8.85546875" style="8" customWidth="1"/>
    <col min="10757" max="10757" width="13.140625" style="8" customWidth="1"/>
    <col min="10758" max="10758" width="10.5703125" style="8" customWidth="1"/>
    <col min="10759" max="10761" width="9.140625" style="8" customWidth="1"/>
    <col min="10762" max="11007" width="9.140625" style="8"/>
    <col min="11008" max="11008" width="4.5703125" style="8" customWidth="1"/>
    <col min="11009" max="11009" width="3.140625" style="8" customWidth="1"/>
    <col min="11010" max="11010" width="59.42578125" style="8" customWidth="1"/>
    <col min="11011" max="11011" width="9.85546875" style="8" customWidth="1"/>
    <col min="11012" max="11012" width="8.85546875" style="8" customWidth="1"/>
    <col min="11013" max="11013" width="13.140625" style="8" customWidth="1"/>
    <col min="11014" max="11014" width="10.5703125" style="8" customWidth="1"/>
    <col min="11015" max="11017" width="9.140625" style="8" customWidth="1"/>
    <col min="11018" max="11263" width="9.140625" style="8"/>
    <col min="11264" max="11264" width="4.5703125" style="8" customWidth="1"/>
    <col min="11265" max="11265" width="3.140625" style="8" customWidth="1"/>
    <col min="11266" max="11266" width="59.42578125" style="8" customWidth="1"/>
    <col min="11267" max="11267" width="9.85546875" style="8" customWidth="1"/>
    <col min="11268" max="11268" width="8.85546875" style="8" customWidth="1"/>
    <col min="11269" max="11269" width="13.140625" style="8" customWidth="1"/>
    <col min="11270" max="11270" width="10.5703125" style="8" customWidth="1"/>
    <col min="11271" max="11273" width="9.140625" style="8" customWidth="1"/>
    <col min="11274" max="11519" width="9.140625" style="8"/>
    <col min="11520" max="11520" width="4.5703125" style="8" customWidth="1"/>
    <col min="11521" max="11521" width="3.140625" style="8" customWidth="1"/>
    <col min="11522" max="11522" width="59.42578125" style="8" customWidth="1"/>
    <col min="11523" max="11523" width="9.85546875" style="8" customWidth="1"/>
    <col min="11524" max="11524" width="8.85546875" style="8" customWidth="1"/>
    <col min="11525" max="11525" width="13.140625" style="8" customWidth="1"/>
    <col min="11526" max="11526" width="10.5703125" style="8" customWidth="1"/>
    <col min="11527" max="11529" width="9.140625" style="8" customWidth="1"/>
    <col min="11530" max="11775" width="9.140625" style="8"/>
    <col min="11776" max="11776" width="4.5703125" style="8" customWidth="1"/>
    <col min="11777" max="11777" width="3.140625" style="8" customWidth="1"/>
    <col min="11778" max="11778" width="59.42578125" style="8" customWidth="1"/>
    <col min="11779" max="11779" width="9.85546875" style="8" customWidth="1"/>
    <col min="11780" max="11780" width="8.85546875" style="8" customWidth="1"/>
    <col min="11781" max="11781" width="13.140625" style="8" customWidth="1"/>
    <col min="11782" max="11782" width="10.5703125" style="8" customWidth="1"/>
    <col min="11783" max="11785" width="9.140625" style="8" customWidth="1"/>
    <col min="11786" max="12031" width="9.140625" style="8"/>
    <col min="12032" max="12032" width="4.5703125" style="8" customWidth="1"/>
    <col min="12033" max="12033" width="3.140625" style="8" customWidth="1"/>
    <col min="12034" max="12034" width="59.42578125" style="8" customWidth="1"/>
    <col min="12035" max="12035" width="9.85546875" style="8" customWidth="1"/>
    <col min="12036" max="12036" width="8.85546875" style="8" customWidth="1"/>
    <col min="12037" max="12037" width="13.140625" style="8" customWidth="1"/>
    <col min="12038" max="12038" width="10.5703125" style="8" customWidth="1"/>
    <col min="12039" max="12041" width="9.140625" style="8" customWidth="1"/>
    <col min="12042" max="12287" width="9.140625" style="8"/>
    <col min="12288" max="12288" width="4.5703125" style="8" customWidth="1"/>
    <col min="12289" max="12289" width="3.140625" style="8" customWidth="1"/>
    <col min="12290" max="12290" width="59.42578125" style="8" customWidth="1"/>
    <col min="12291" max="12291" width="9.85546875" style="8" customWidth="1"/>
    <col min="12292" max="12292" width="8.85546875" style="8" customWidth="1"/>
    <col min="12293" max="12293" width="13.140625" style="8" customWidth="1"/>
    <col min="12294" max="12294" width="10.5703125" style="8" customWidth="1"/>
    <col min="12295" max="12297" width="9.140625" style="8" customWidth="1"/>
    <col min="12298" max="12543" width="9.140625" style="8"/>
    <col min="12544" max="12544" width="4.5703125" style="8" customWidth="1"/>
    <col min="12545" max="12545" width="3.140625" style="8" customWidth="1"/>
    <col min="12546" max="12546" width="59.42578125" style="8" customWidth="1"/>
    <col min="12547" max="12547" width="9.85546875" style="8" customWidth="1"/>
    <col min="12548" max="12548" width="8.85546875" style="8" customWidth="1"/>
    <col min="12549" max="12549" width="13.140625" style="8" customWidth="1"/>
    <col min="12550" max="12550" width="10.5703125" style="8" customWidth="1"/>
    <col min="12551" max="12553" width="9.140625" style="8" customWidth="1"/>
    <col min="12554" max="12799" width="9.140625" style="8"/>
    <col min="12800" max="12800" width="4.5703125" style="8" customWidth="1"/>
    <col min="12801" max="12801" width="3.140625" style="8" customWidth="1"/>
    <col min="12802" max="12802" width="59.42578125" style="8" customWidth="1"/>
    <col min="12803" max="12803" width="9.85546875" style="8" customWidth="1"/>
    <col min="12804" max="12804" width="8.85546875" style="8" customWidth="1"/>
    <col min="12805" max="12805" width="13.140625" style="8" customWidth="1"/>
    <col min="12806" max="12806" width="10.5703125" style="8" customWidth="1"/>
    <col min="12807" max="12809" width="9.140625" style="8" customWidth="1"/>
    <col min="12810" max="13055" width="9.140625" style="8"/>
    <col min="13056" max="13056" width="4.5703125" style="8" customWidth="1"/>
    <col min="13057" max="13057" width="3.140625" style="8" customWidth="1"/>
    <col min="13058" max="13058" width="59.42578125" style="8" customWidth="1"/>
    <col min="13059" max="13059" width="9.85546875" style="8" customWidth="1"/>
    <col min="13060" max="13060" width="8.85546875" style="8" customWidth="1"/>
    <col min="13061" max="13061" width="13.140625" style="8" customWidth="1"/>
    <col min="13062" max="13062" width="10.5703125" style="8" customWidth="1"/>
    <col min="13063" max="13065" width="9.140625" style="8" customWidth="1"/>
    <col min="13066" max="13311" width="9.140625" style="8"/>
    <col min="13312" max="13312" width="4.5703125" style="8" customWidth="1"/>
    <col min="13313" max="13313" width="3.140625" style="8" customWidth="1"/>
    <col min="13314" max="13314" width="59.42578125" style="8" customWidth="1"/>
    <col min="13315" max="13315" width="9.85546875" style="8" customWidth="1"/>
    <col min="13316" max="13316" width="8.85546875" style="8" customWidth="1"/>
    <col min="13317" max="13317" width="13.140625" style="8" customWidth="1"/>
    <col min="13318" max="13318" width="10.5703125" style="8" customWidth="1"/>
    <col min="13319" max="13321" width="9.140625" style="8" customWidth="1"/>
    <col min="13322" max="13567" width="9.140625" style="8"/>
    <col min="13568" max="13568" width="4.5703125" style="8" customWidth="1"/>
    <col min="13569" max="13569" width="3.140625" style="8" customWidth="1"/>
    <col min="13570" max="13570" width="59.42578125" style="8" customWidth="1"/>
    <col min="13571" max="13571" width="9.85546875" style="8" customWidth="1"/>
    <col min="13572" max="13572" width="8.85546875" style="8" customWidth="1"/>
    <col min="13573" max="13573" width="13.140625" style="8" customWidth="1"/>
    <col min="13574" max="13574" width="10.5703125" style="8" customWidth="1"/>
    <col min="13575" max="13577" width="9.140625" style="8" customWidth="1"/>
    <col min="13578" max="13823" width="9.140625" style="8"/>
    <col min="13824" max="13824" width="4.5703125" style="8" customWidth="1"/>
    <col min="13825" max="13825" width="3.140625" style="8" customWidth="1"/>
    <col min="13826" max="13826" width="59.42578125" style="8" customWidth="1"/>
    <col min="13827" max="13827" width="9.85546875" style="8" customWidth="1"/>
    <col min="13828" max="13828" width="8.85546875" style="8" customWidth="1"/>
    <col min="13829" max="13829" width="13.140625" style="8" customWidth="1"/>
    <col min="13830" max="13830" width="10.5703125" style="8" customWidth="1"/>
    <col min="13831" max="13833" width="9.140625" style="8" customWidth="1"/>
    <col min="13834" max="14079" width="9.140625" style="8"/>
    <col min="14080" max="14080" width="4.5703125" style="8" customWidth="1"/>
    <col min="14081" max="14081" width="3.140625" style="8" customWidth="1"/>
    <col min="14082" max="14082" width="59.42578125" style="8" customWidth="1"/>
    <col min="14083" max="14083" width="9.85546875" style="8" customWidth="1"/>
    <col min="14084" max="14084" width="8.85546875" style="8" customWidth="1"/>
    <col min="14085" max="14085" width="13.140625" style="8" customWidth="1"/>
    <col min="14086" max="14086" width="10.5703125" style="8" customWidth="1"/>
    <col min="14087" max="14089" width="9.140625" style="8" customWidth="1"/>
    <col min="14090" max="14335" width="9.140625" style="8"/>
    <col min="14336" max="14336" width="4.5703125" style="8" customWidth="1"/>
    <col min="14337" max="14337" width="3.140625" style="8" customWidth="1"/>
    <col min="14338" max="14338" width="59.42578125" style="8" customWidth="1"/>
    <col min="14339" max="14339" width="9.85546875" style="8" customWidth="1"/>
    <col min="14340" max="14340" width="8.85546875" style="8" customWidth="1"/>
    <col min="14341" max="14341" width="13.140625" style="8" customWidth="1"/>
    <col min="14342" max="14342" width="10.5703125" style="8" customWidth="1"/>
    <col min="14343" max="14345" width="9.140625" style="8" customWidth="1"/>
    <col min="14346" max="14591" width="9.140625" style="8"/>
    <col min="14592" max="14592" width="4.5703125" style="8" customWidth="1"/>
    <col min="14593" max="14593" width="3.140625" style="8" customWidth="1"/>
    <col min="14594" max="14594" width="59.42578125" style="8" customWidth="1"/>
    <col min="14595" max="14595" width="9.85546875" style="8" customWidth="1"/>
    <col min="14596" max="14596" width="8.85546875" style="8" customWidth="1"/>
    <col min="14597" max="14597" width="13.140625" style="8" customWidth="1"/>
    <col min="14598" max="14598" width="10.5703125" style="8" customWidth="1"/>
    <col min="14599" max="14601" width="9.140625" style="8" customWidth="1"/>
    <col min="14602" max="14847" width="9.140625" style="8"/>
    <col min="14848" max="14848" width="4.5703125" style="8" customWidth="1"/>
    <col min="14849" max="14849" width="3.140625" style="8" customWidth="1"/>
    <col min="14850" max="14850" width="59.42578125" style="8" customWidth="1"/>
    <col min="14851" max="14851" width="9.85546875" style="8" customWidth="1"/>
    <col min="14852" max="14852" width="8.85546875" style="8" customWidth="1"/>
    <col min="14853" max="14853" width="13.140625" style="8" customWidth="1"/>
    <col min="14854" max="14854" width="10.5703125" style="8" customWidth="1"/>
    <col min="14855" max="14857" width="9.140625" style="8" customWidth="1"/>
    <col min="14858" max="15103" width="9.140625" style="8"/>
    <col min="15104" max="15104" width="4.5703125" style="8" customWidth="1"/>
    <col min="15105" max="15105" width="3.140625" style="8" customWidth="1"/>
    <col min="15106" max="15106" width="59.42578125" style="8" customWidth="1"/>
    <col min="15107" max="15107" width="9.85546875" style="8" customWidth="1"/>
    <col min="15108" max="15108" width="8.85546875" style="8" customWidth="1"/>
    <col min="15109" max="15109" width="13.140625" style="8" customWidth="1"/>
    <col min="15110" max="15110" width="10.5703125" style="8" customWidth="1"/>
    <col min="15111" max="15113" width="9.140625" style="8" customWidth="1"/>
    <col min="15114" max="15359" width="9.140625" style="8"/>
    <col min="15360" max="15360" width="4.5703125" style="8" customWidth="1"/>
    <col min="15361" max="15361" width="3.140625" style="8" customWidth="1"/>
    <col min="15362" max="15362" width="59.42578125" style="8" customWidth="1"/>
    <col min="15363" max="15363" width="9.85546875" style="8" customWidth="1"/>
    <col min="15364" max="15364" width="8.85546875" style="8" customWidth="1"/>
    <col min="15365" max="15365" width="13.140625" style="8" customWidth="1"/>
    <col min="15366" max="15366" width="10.5703125" style="8" customWidth="1"/>
    <col min="15367" max="15369" width="9.140625" style="8" customWidth="1"/>
    <col min="15370" max="15615" width="9.140625" style="8"/>
    <col min="15616" max="15616" width="4.5703125" style="8" customWidth="1"/>
    <col min="15617" max="15617" width="3.140625" style="8" customWidth="1"/>
    <col min="15618" max="15618" width="59.42578125" style="8" customWidth="1"/>
    <col min="15619" max="15619" width="9.85546875" style="8" customWidth="1"/>
    <col min="15620" max="15620" width="8.85546875" style="8" customWidth="1"/>
    <col min="15621" max="15621" width="13.140625" style="8" customWidth="1"/>
    <col min="15622" max="15622" width="10.5703125" style="8" customWidth="1"/>
    <col min="15623" max="15625" width="9.140625" style="8" customWidth="1"/>
    <col min="15626" max="15871" width="9.140625" style="8"/>
    <col min="15872" max="15872" width="4.5703125" style="8" customWidth="1"/>
    <col min="15873" max="15873" width="3.140625" style="8" customWidth="1"/>
    <col min="15874" max="15874" width="59.42578125" style="8" customWidth="1"/>
    <col min="15875" max="15875" width="9.85546875" style="8" customWidth="1"/>
    <col min="15876" max="15876" width="8.85546875" style="8" customWidth="1"/>
    <col min="15877" max="15877" width="13.140625" style="8" customWidth="1"/>
    <col min="15878" max="15878" width="10.5703125" style="8" customWidth="1"/>
    <col min="15879" max="15881" width="9.140625" style="8" customWidth="1"/>
    <col min="15882" max="16127" width="9.140625" style="8"/>
    <col min="16128" max="16128" width="4.5703125" style="8" customWidth="1"/>
    <col min="16129" max="16129" width="3.140625" style="8" customWidth="1"/>
    <col min="16130" max="16130" width="59.42578125" style="8" customWidth="1"/>
    <col min="16131" max="16131" width="9.85546875" style="8" customWidth="1"/>
    <col min="16132" max="16132" width="8.85546875" style="8" customWidth="1"/>
    <col min="16133" max="16133" width="13.140625" style="8" customWidth="1"/>
    <col min="16134" max="16134" width="10.5703125" style="8" customWidth="1"/>
    <col min="16135" max="16137" width="9.140625" style="8" customWidth="1"/>
    <col min="16138" max="16384" width="9.140625" style="8"/>
  </cols>
  <sheetData>
    <row r="1" spans="1:8" ht="22.5" customHeight="1">
      <c r="A1" s="139" t="s">
        <v>249</v>
      </c>
      <c r="B1" s="139"/>
      <c r="C1" s="139"/>
      <c r="D1" s="139"/>
      <c r="E1" s="139"/>
      <c r="F1" s="56"/>
      <c r="G1" s="56"/>
      <c r="H1" s="56"/>
    </row>
    <row r="2" spans="1:8" s="58" customFormat="1" ht="21.75" thickBot="1">
      <c r="A2" s="59"/>
      <c r="B2" s="60"/>
      <c r="C2" s="61"/>
      <c r="D2" s="61"/>
      <c r="E2" s="61"/>
    </row>
    <row r="3" spans="1:8">
      <c r="A3" s="149" t="s">
        <v>2</v>
      </c>
      <c r="B3" s="150"/>
      <c r="C3" s="151" t="s">
        <v>274</v>
      </c>
      <c r="D3" s="151"/>
      <c r="E3" s="131" t="s">
        <v>299</v>
      </c>
    </row>
    <row r="4" spans="1:8">
      <c r="A4" s="62"/>
      <c r="B4" s="63"/>
      <c r="C4" s="80" t="s">
        <v>4</v>
      </c>
      <c r="D4" s="80" t="s">
        <v>280</v>
      </c>
      <c r="E4" s="132" t="s">
        <v>5</v>
      </c>
    </row>
    <row r="5" spans="1:8">
      <c r="A5" s="80">
        <v>4</v>
      </c>
      <c r="B5" s="82" t="s">
        <v>265</v>
      </c>
      <c r="C5" s="83"/>
      <c r="D5" s="83"/>
      <c r="E5" s="81"/>
    </row>
    <row r="6" spans="1:8">
      <c r="A6" s="66"/>
      <c r="B6" s="77" t="s">
        <v>334</v>
      </c>
      <c r="C6" s="133">
        <f>คีย์ข้อมูล!R333</f>
        <v>324</v>
      </c>
      <c r="D6" s="84">
        <f>C6*100/331</f>
        <v>97.885196374622353</v>
      </c>
      <c r="E6" s="66">
        <v>1</v>
      </c>
    </row>
    <row r="7" spans="1:8">
      <c r="A7" s="66"/>
      <c r="B7" s="78" t="s">
        <v>275</v>
      </c>
      <c r="C7" s="75"/>
      <c r="D7" s="75"/>
      <c r="E7" s="66"/>
    </row>
    <row r="8" spans="1:8">
      <c r="A8" s="66"/>
      <c r="B8" s="79" t="s">
        <v>276</v>
      </c>
      <c r="C8" s="76"/>
      <c r="D8" s="76"/>
      <c r="E8" s="73"/>
    </row>
    <row r="9" spans="1:8" ht="42">
      <c r="A9" s="65"/>
      <c r="B9" s="72" t="s">
        <v>287</v>
      </c>
      <c r="C9" s="134"/>
      <c r="D9" s="85"/>
      <c r="E9" s="74"/>
    </row>
    <row r="10" spans="1:8">
      <c r="A10" s="65"/>
      <c r="B10" s="72" t="s">
        <v>266</v>
      </c>
      <c r="C10" s="135">
        <f>คีย์ข้อมูล!T333</f>
        <v>275</v>
      </c>
      <c r="D10" s="19">
        <f t="shared" ref="D10:D17" si="0">C10*100/331</f>
        <v>83.081570996978854</v>
      </c>
      <c r="E10" s="64">
        <v>7</v>
      </c>
    </row>
    <row r="11" spans="1:8">
      <c r="A11" s="65"/>
      <c r="B11" s="72" t="s">
        <v>267</v>
      </c>
      <c r="C11" s="135">
        <f>คีย์ข้อมูล!U333</f>
        <v>258</v>
      </c>
      <c r="D11" s="19">
        <f t="shared" si="0"/>
        <v>77.94561933534743</v>
      </c>
      <c r="E11" s="64">
        <v>8</v>
      </c>
    </row>
    <row r="12" spans="1:8">
      <c r="A12" s="65"/>
      <c r="B12" s="72" t="s">
        <v>268</v>
      </c>
      <c r="C12" s="135">
        <f>คีย์ข้อมูล!V333</f>
        <v>321</v>
      </c>
      <c r="D12" s="19">
        <f t="shared" si="0"/>
        <v>96.978851963746223</v>
      </c>
      <c r="E12" s="64">
        <v>2</v>
      </c>
    </row>
    <row r="13" spans="1:8">
      <c r="A13" s="65"/>
      <c r="B13" s="72" t="s">
        <v>269</v>
      </c>
      <c r="C13" s="135">
        <f>คีย์ข้อมูล!W333</f>
        <v>321</v>
      </c>
      <c r="D13" s="19">
        <f t="shared" si="0"/>
        <v>96.978851963746223</v>
      </c>
      <c r="E13" s="64">
        <v>2</v>
      </c>
    </row>
    <row r="14" spans="1:8">
      <c r="A14" s="65"/>
      <c r="B14" s="72" t="s">
        <v>270</v>
      </c>
      <c r="C14" s="135">
        <f>คีย์ข้อมูล!X333</f>
        <v>317</v>
      </c>
      <c r="D14" s="19">
        <f t="shared" si="0"/>
        <v>95.770392749244706</v>
      </c>
      <c r="E14" s="64">
        <v>3</v>
      </c>
    </row>
    <row r="15" spans="1:8">
      <c r="A15" s="65"/>
      <c r="B15" s="72" t="s">
        <v>271</v>
      </c>
      <c r="C15" s="135">
        <f>คีย์ข้อมูล!Y333</f>
        <v>312</v>
      </c>
      <c r="D15" s="19">
        <f t="shared" si="0"/>
        <v>94.259818731117818</v>
      </c>
      <c r="E15" s="64">
        <v>4</v>
      </c>
    </row>
    <row r="16" spans="1:8">
      <c r="A16" s="65"/>
      <c r="B16" s="72" t="s">
        <v>272</v>
      </c>
      <c r="C16" s="135">
        <f>คีย์ข้อมูล!Z333</f>
        <v>310</v>
      </c>
      <c r="D16" s="19">
        <f t="shared" si="0"/>
        <v>93.655589123867074</v>
      </c>
      <c r="E16" s="64">
        <v>5</v>
      </c>
    </row>
    <row r="17" spans="1:10">
      <c r="A17" s="73"/>
      <c r="B17" s="72" t="s">
        <v>273</v>
      </c>
      <c r="C17" s="135">
        <f>คีย์ข้อมูล!AA333</f>
        <v>301</v>
      </c>
      <c r="D17" s="19">
        <f t="shared" si="0"/>
        <v>90.936555891238669</v>
      </c>
      <c r="E17" s="64">
        <v>6</v>
      </c>
    </row>
    <row r="18" spans="1:10">
      <c r="A18" s="67"/>
      <c r="B18" s="68"/>
      <c r="C18" s="69"/>
      <c r="D18" s="69"/>
      <c r="E18" s="70"/>
    </row>
    <row r="19" spans="1:10">
      <c r="A19" s="94"/>
      <c r="C19" s="95"/>
    </row>
    <row r="20" spans="1:10">
      <c r="A20" s="96"/>
      <c r="C20" s="95"/>
    </row>
    <row r="21" spans="1:10">
      <c r="A21" s="96"/>
      <c r="C21" s="95"/>
    </row>
    <row r="22" spans="1:10">
      <c r="A22" s="96"/>
      <c r="C22" s="95"/>
    </row>
    <row r="23" spans="1:10">
      <c r="A23" s="94"/>
      <c r="C23" s="95"/>
    </row>
    <row r="24" spans="1:10">
      <c r="A24" s="96"/>
      <c r="C24" s="95"/>
    </row>
    <row r="25" spans="1:10">
      <c r="A25" s="96"/>
      <c r="C25" s="95"/>
    </row>
    <row r="26" spans="1:10">
      <c r="A26" s="99"/>
      <c r="B26" s="99"/>
      <c r="C26" s="99"/>
      <c r="D26" s="99"/>
      <c r="E26" s="99"/>
      <c r="F26" s="99"/>
      <c r="G26" s="99"/>
      <c r="H26" s="99"/>
      <c r="I26" s="99"/>
      <c r="J26" s="99"/>
    </row>
    <row r="27" spans="1:10">
      <c r="C27" s="95"/>
    </row>
    <row r="28" spans="1:10" s="20" customFormat="1">
      <c r="A28" s="9"/>
      <c r="B28" s="9"/>
      <c r="C28" s="9"/>
      <c r="D28" s="9"/>
      <c r="E28" s="9"/>
      <c r="F28" s="9"/>
      <c r="G28" s="9"/>
      <c r="H28" s="9"/>
      <c r="I28" s="9"/>
    </row>
    <row r="29" spans="1:10" s="20" customFormat="1">
      <c r="A29" s="9"/>
      <c r="B29" s="9"/>
      <c r="C29" s="9"/>
      <c r="D29" s="9"/>
      <c r="E29" s="9"/>
      <c r="F29" s="9"/>
      <c r="G29" s="9"/>
      <c r="H29" s="9"/>
      <c r="I29" s="9"/>
    </row>
    <row r="30" spans="1:10" s="20" customFormat="1">
      <c r="A30" s="9"/>
      <c r="B30" s="9"/>
      <c r="C30" s="9"/>
      <c r="D30" s="9"/>
      <c r="E30" s="9"/>
      <c r="F30" s="9"/>
      <c r="G30" s="9"/>
      <c r="H30" s="9"/>
      <c r="I30" s="9"/>
    </row>
    <row r="31" spans="1:10" s="20" customFormat="1">
      <c r="A31" s="9"/>
      <c r="B31" s="9"/>
      <c r="C31" s="9"/>
      <c r="D31" s="9"/>
      <c r="E31" s="9"/>
      <c r="F31" s="9"/>
      <c r="G31" s="9"/>
      <c r="H31" s="9"/>
      <c r="I31" s="9"/>
    </row>
    <row r="32" spans="1:10" s="20" customFormat="1">
      <c r="A32" s="9"/>
      <c r="B32" s="9"/>
      <c r="C32" s="9"/>
      <c r="D32" s="9"/>
      <c r="E32" s="9"/>
      <c r="F32" s="9"/>
      <c r="G32" s="9"/>
      <c r="H32" s="9"/>
      <c r="I32" s="9"/>
    </row>
    <row r="33" spans="1:2">
      <c r="A33" s="12"/>
      <c r="B33" s="12"/>
    </row>
    <row r="34" spans="1:2">
      <c r="A34" s="12"/>
      <c r="B34" s="12"/>
    </row>
    <row r="35" spans="1:2">
      <c r="A35" s="12"/>
      <c r="B35" s="12"/>
    </row>
    <row r="36" spans="1:2">
      <c r="A36" s="12"/>
      <c r="B36" s="12"/>
    </row>
    <row r="37" spans="1:2">
      <c r="A37" s="12"/>
      <c r="B37" s="12"/>
    </row>
    <row r="38" spans="1:2">
      <c r="A38" s="12"/>
      <c r="B38" s="12"/>
    </row>
    <row r="39" spans="1:2">
      <c r="A39" s="12"/>
      <c r="B39" s="12"/>
    </row>
    <row r="40" spans="1:2">
      <c r="A40" s="12"/>
      <c r="B40" s="12"/>
    </row>
    <row r="41" spans="1:2">
      <c r="A41" s="12"/>
      <c r="B41" s="12"/>
    </row>
    <row r="42" spans="1:2">
      <c r="A42" s="12"/>
      <c r="B42" s="12"/>
    </row>
    <row r="43" spans="1:2">
      <c r="A43" s="12"/>
      <c r="B43" s="12"/>
    </row>
    <row r="44" spans="1:2">
      <c r="A44" s="12"/>
      <c r="B44" s="12"/>
    </row>
    <row r="45" spans="1:2">
      <c r="A45" s="12"/>
      <c r="B45" s="12"/>
    </row>
    <row r="46" spans="1:2">
      <c r="A46" s="12"/>
      <c r="B46" s="12"/>
    </row>
    <row r="47" spans="1:2">
      <c r="A47" s="12"/>
      <c r="B47" s="12"/>
    </row>
    <row r="48" spans="1:2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2">
      <c r="A65" s="12"/>
      <c r="B65" s="12"/>
    </row>
  </sheetData>
  <mergeCells count="3">
    <mergeCell ref="A1:E1"/>
    <mergeCell ref="A3:B3"/>
    <mergeCell ref="C3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130" zoomScaleNormal="130" workbookViewId="0">
      <selection activeCell="F17" sqref="F17"/>
    </sheetView>
  </sheetViews>
  <sheetFormatPr defaultRowHeight="21"/>
  <cols>
    <col min="1" max="1" width="5.7109375" style="20" customWidth="1"/>
    <col min="2" max="9" width="9.140625" style="20"/>
    <col min="10" max="10" width="14.28515625" style="20" customWidth="1"/>
    <col min="11" max="16384" width="9.140625" style="20"/>
  </cols>
  <sheetData>
    <row r="2" spans="2:10">
      <c r="B2" s="152" t="s">
        <v>293</v>
      </c>
      <c r="C2" s="152"/>
      <c r="D2" s="152"/>
      <c r="E2" s="152"/>
      <c r="F2" s="152"/>
      <c r="G2" s="152"/>
      <c r="H2" s="152"/>
      <c r="I2" s="152"/>
      <c r="J2" s="152"/>
    </row>
    <row r="3" spans="2:10" ht="15" customHeight="1">
      <c r="B3" s="153"/>
      <c r="C3" s="153"/>
      <c r="D3" s="153"/>
      <c r="E3" s="153"/>
      <c r="F3" s="153"/>
      <c r="G3" s="153" t="s">
        <v>286</v>
      </c>
      <c r="H3" s="153"/>
      <c r="I3" s="153"/>
      <c r="J3" s="153"/>
    </row>
    <row r="4" spans="2:10" s="8" customFormat="1">
      <c r="B4" s="94"/>
      <c r="C4" s="8" t="s">
        <v>314</v>
      </c>
      <c r="D4" s="95"/>
    </row>
    <row r="5" spans="2:10" s="8" customFormat="1">
      <c r="B5" s="96" t="s">
        <v>332</v>
      </c>
      <c r="D5" s="95"/>
    </row>
    <row r="6" spans="2:10" s="8" customFormat="1">
      <c r="B6" s="96" t="s">
        <v>315</v>
      </c>
      <c r="D6" s="95"/>
    </row>
    <row r="7" spans="2:10" s="8" customFormat="1">
      <c r="B7" s="96" t="s">
        <v>316</v>
      </c>
      <c r="D7" s="95"/>
    </row>
    <row r="8" spans="2:10" s="8" customFormat="1">
      <c r="B8" s="96" t="s">
        <v>317</v>
      </c>
      <c r="D8" s="95"/>
    </row>
    <row r="9" spans="2:10" s="8" customFormat="1">
      <c r="B9" s="94"/>
      <c r="C9" s="8" t="s">
        <v>318</v>
      </c>
      <c r="D9" s="95"/>
    </row>
    <row r="10" spans="2:10" s="8" customFormat="1">
      <c r="B10" s="96" t="s">
        <v>319</v>
      </c>
      <c r="D10" s="95"/>
    </row>
    <row r="11" spans="2:10" s="8" customFormat="1">
      <c r="B11" s="96" t="s">
        <v>323</v>
      </c>
      <c r="D11" s="95"/>
    </row>
    <row r="12" spans="2:10" s="8" customFormat="1">
      <c r="B12" s="96" t="s">
        <v>320</v>
      </c>
      <c r="D12" s="95"/>
    </row>
    <row r="13" spans="2:10" s="8" customFormat="1">
      <c r="C13" s="8" t="s">
        <v>321</v>
      </c>
      <c r="D13" s="95"/>
    </row>
    <row r="14" spans="2:10">
      <c r="B14" s="9" t="s">
        <v>324</v>
      </c>
      <c r="C14" s="9"/>
      <c r="D14" s="9"/>
      <c r="E14" s="9"/>
      <c r="F14" s="9"/>
      <c r="G14" s="9"/>
      <c r="H14" s="9"/>
      <c r="I14" s="9"/>
      <c r="J14" s="9"/>
    </row>
    <row r="15" spans="2:10">
      <c r="B15" s="9" t="s">
        <v>322</v>
      </c>
      <c r="C15" s="9"/>
      <c r="D15" s="9"/>
      <c r="E15" s="9"/>
      <c r="F15" s="9"/>
      <c r="G15" s="9"/>
      <c r="H15" s="9"/>
      <c r="I15" s="9"/>
      <c r="J15" s="9"/>
    </row>
    <row r="16" spans="2:10">
      <c r="B16" s="9"/>
      <c r="C16" s="9" t="s">
        <v>335</v>
      </c>
      <c r="D16" s="9"/>
      <c r="E16" s="9"/>
      <c r="F16" s="9"/>
      <c r="G16" s="9"/>
      <c r="H16" s="9"/>
      <c r="I16" s="9"/>
      <c r="J16" s="9"/>
    </row>
    <row r="17" spans="2:10">
      <c r="B17" s="9" t="s">
        <v>325</v>
      </c>
      <c r="C17" s="9"/>
      <c r="D17" s="9"/>
      <c r="E17" s="9"/>
      <c r="F17" s="9"/>
      <c r="G17" s="9"/>
      <c r="H17" s="9"/>
      <c r="I17" s="9"/>
      <c r="J17" s="9"/>
    </row>
    <row r="18" spans="2:10">
      <c r="B18" s="9" t="s">
        <v>336</v>
      </c>
      <c r="C18" s="9"/>
      <c r="D18" s="9"/>
      <c r="E18" s="9"/>
      <c r="F18" s="9"/>
      <c r="G18" s="9"/>
      <c r="H18" s="9"/>
      <c r="I18" s="9"/>
      <c r="J18" s="9"/>
    </row>
    <row r="19" spans="2:10">
      <c r="B19" s="20" t="s">
        <v>337</v>
      </c>
    </row>
    <row r="20" spans="2:10">
      <c r="B20" s="20" t="s">
        <v>338</v>
      </c>
    </row>
  </sheetData>
  <mergeCells count="2">
    <mergeCell ref="B2:J2"/>
    <mergeCell ref="B3:J3"/>
  </mergeCells>
  <pageMargins left="0.48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="120" zoomScaleNormal="120" workbookViewId="0">
      <selection activeCell="H4" sqref="H4"/>
    </sheetView>
  </sheetViews>
  <sheetFormatPr defaultRowHeight="18.75"/>
  <cols>
    <col min="1" max="1" width="4.5703125" style="18" customWidth="1"/>
    <col min="2" max="2" width="6.42578125" style="18" customWidth="1"/>
    <col min="3" max="3" width="51.7109375" style="18" customWidth="1"/>
    <col min="4" max="255" width="9" style="18"/>
    <col min="256" max="256" width="4.5703125" style="18" customWidth="1"/>
    <col min="257" max="257" width="4.7109375" style="18" customWidth="1"/>
    <col min="258" max="258" width="45.85546875" style="18" customWidth="1"/>
    <col min="259" max="511" width="9" style="18"/>
    <col min="512" max="512" width="4.5703125" style="18" customWidth="1"/>
    <col min="513" max="513" width="4.7109375" style="18" customWidth="1"/>
    <col min="514" max="514" width="45.85546875" style="18" customWidth="1"/>
    <col min="515" max="767" width="9" style="18"/>
    <col min="768" max="768" width="4.5703125" style="18" customWidth="1"/>
    <col min="769" max="769" width="4.7109375" style="18" customWidth="1"/>
    <col min="770" max="770" width="45.85546875" style="18" customWidth="1"/>
    <col min="771" max="1023" width="9" style="18"/>
    <col min="1024" max="1024" width="4.5703125" style="18" customWidth="1"/>
    <col min="1025" max="1025" width="4.7109375" style="18" customWidth="1"/>
    <col min="1026" max="1026" width="45.85546875" style="18" customWidth="1"/>
    <col min="1027" max="1279" width="9" style="18"/>
    <col min="1280" max="1280" width="4.5703125" style="18" customWidth="1"/>
    <col min="1281" max="1281" width="4.7109375" style="18" customWidth="1"/>
    <col min="1282" max="1282" width="45.85546875" style="18" customWidth="1"/>
    <col min="1283" max="1535" width="9" style="18"/>
    <col min="1536" max="1536" width="4.5703125" style="18" customWidth="1"/>
    <col min="1537" max="1537" width="4.7109375" style="18" customWidth="1"/>
    <col min="1538" max="1538" width="45.85546875" style="18" customWidth="1"/>
    <col min="1539" max="1791" width="9" style="18"/>
    <col min="1792" max="1792" width="4.5703125" style="18" customWidth="1"/>
    <col min="1793" max="1793" width="4.7109375" style="18" customWidth="1"/>
    <col min="1794" max="1794" width="45.85546875" style="18" customWidth="1"/>
    <col min="1795" max="2047" width="9" style="18"/>
    <col min="2048" max="2048" width="4.5703125" style="18" customWidth="1"/>
    <col min="2049" max="2049" width="4.7109375" style="18" customWidth="1"/>
    <col min="2050" max="2050" width="45.85546875" style="18" customWidth="1"/>
    <col min="2051" max="2303" width="9" style="18"/>
    <col min="2304" max="2304" width="4.5703125" style="18" customWidth="1"/>
    <col min="2305" max="2305" width="4.7109375" style="18" customWidth="1"/>
    <col min="2306" max="2306" width="45.85546875" style="18" customWidth="1"/>
    <col min="2307" max="2559" width="9" style="18"/>
    <col min="2560" max="2560" width="4.5703125" style="18" customWidth="1"/>
    <col min="2561" max="2561" width="4.7109375" style="18" customWidth="1"/>
    <col min="2562" max="2562" width="45.85546875" style="18" customWidth="1"/>
    <col min="2563" max="2815" width="9" style="18"/>
    <col min="2816" max="2816" width="4.5703125" style="18" customWidth="1"/>
    <col min="2817" max="2817" width="4.7109375" style="18" customWidth="1"/>
    <col min="2818" max="2818" width="45.85546875" style="18" customWidth="1"/>
    <col min="2819" max="3071" width="9" style="18"/>
    <col min="3072" max="3072" width="4.5703125" style="18" customWidth="1"/>
    <col min="3073" max="3073" width="4.7109375" style="18" customWidth="1"/>
    <col min="3074" max="3074" width="45.85546875" style="18" customWidth="1"/>
    <col min="3075" max="3327" width="9" style="18"/>
    <col min="3328" max="3328" width="4.5703125" style="18" customWidth="1"/>
    <col min="3329" max="3329" width="4.7109375" style="18" customWidth="1"/>
    <col min="3330" max="3330" width="45.85546875" style="18" customWidth="1"/>
    <col min="3331" max="3583" width="9" style="18"/>
    <col min="3584" max="3584" width="4.5703125" style="18" customWidth="1"/>
    <col min="3585" max="3585" width="4.7109375" style="18" customWidth="1"/>
    <col min="3586" max="3586" width="45.85546875" style="18" customWidth="1"/>
    <col min="3587" max="3839" width="9" style="18"/>
    <col min="3840" max="3840" width="4.5703125" style="18" customWidth="1"/>
    <col min="3841" max="3841" width="4.7109375" style="18" customWidth="1"/>
    <col min="3842" max="3842" width="45.85546875" style="18" customWidth="1"/>
    <col min="3843" max="4095" width="9" style="18"/>
    <col min="4096" max="4096" width="4.5703125" style="18" customWidth="1"/>
    <col min="4097" max="4097" width="4.7109375" style="18" customWidth="1"/>
    <col min="4098" max="4098" width="45.85546875" style="18" customWidth="1"/>
    <col min="4099" max="4351" width="9" style="18"/>
    <col min="4352" max="4352" width="4.5703125" style="18" customWidth="1"/>
    <col min="4353" max="4353" width="4.7109375" style="18" customWidth="1"/>
    <col min="4354" max="4354" width="45.85546875" style="18" customWidth="1"/>
    <col min="4355" max="4607" width="9" style="18"/>
    <col min="4608" max="4608" width="4.5703125" style="18" customWidth="1"/>
    <col min="4609" max="4609" width="4.7109375" style="18" customWidth="1"/>
    <col min="4610" max="4610" width="45.85546875" style="18" customWidth="1"/>
    <col min="4611" max="4863" width="9" style="18"/>
    <col min="4864" max="4864" width="4.5703125" style="18" customWidth="1"/>
    <col min="4865" max="4865" width="4.7109375" style="18" customWidth="1"/>
    <col min="4866" max="4866" width="45.85546875" style="18" customWidth="1"/>
    <col min="4867" max="5119" width="9" style="18"/>
    <col min="5120" max="5120" width="4.5703125" style="18" customWidth="1"/>
    <col min="5121" max="5121" width="4.7109375" style="18" customWidth="1"/>
    <col min="5122" max="5122" width="45.85546875" style="18" customWidth="1"/>
    <col min="5123" max="5375" width="9" style="18"/>
    <col min="5376" max="5376" width="4.5703125" style="18" customWidth="1"/>
    <col min="5377" max="5377" width="4.7109375" style="18" customWidth="1"/>
    <col min="5378" max="5378" width="45.85546875" style="18" customWidth="1"/>
    <col min="5379" max="5631" width="9" style="18"/>
    <col min="5632" max="5632" width="4.5703125" style="18" customWidth="1"/>
    <col min="5633" max="5633" width="4.7109375" style="18" customWidth="1"/>
    <col min="5634" max="5634" width="45.85546875" style="18" customWidth="1"/>
    <col min="5635" max="5887" width="9" style="18"/>
    <col min="5888" max="5888" width="4.5703125" style="18" customWidth="1"/>
    <col min="5889" max="5889" width="4.7109375" style="18" customWidth="1"/>
    <col min="5890" max="5890" width="45.85546875" style="18" customWidth="1"/>
    <col min="5891" max="6143" width="9" style="18"/>
    <col min="6144" max="6144" width="4.5703125" style="18" customWidth="1"/>
    <col min="6145" max="6145" width="4.7109375" style="18" customWidth="1"/>
    <col min="6146" max="6146" width="45.85546875" style="18" customWidth="1"/>
    <col min="6147" max="6399" width="9" style="18"/>
    <col min="6400" max="6400" width="4.5703125" style="18" customWidth="1"/>
    <col min="6401" max="6401" width="4.7109375" style="18" customWidth="1"/>
    <col min="6402" max="6402" width="45.85546875" style="18" customWidth="1"/>
    <col min="6403" max="6655" width="9" style="18"/>
    <col min="6656" max="6656" width="4.5703125" style="18" customWidth="1"/>
    <col min="6657" max="6657" width="4.7109375" style="18" customWidth="1"/>
    <col min="6658" max="6658" width="45.85546875" style="18" customWidth="1"/>
    <col min="6659" max="6911" width="9" style="18"/>
    <col min="6912" max="6912" width="4.5703125" style="18" customWidth="1"/>
    <col min="6913" max="6913" width="4.7109375" style="18" customWidth="1"/>
    <col min="6914" max="6914" width="45.85546875" style="18" customWidth="1"/>
    <col min="6915" max="7167" width="9" style="18"/>
    <col min="7168" max="7168" width="4.5703125" style="18" customWidth="1"/>
    <col min="7169" max="7169" width="4.7109375" style="18" customWidth="1"/>
    <col min="7170" max="7170" width="45.85546875" style="18" customWidth="1"/>
    <col min="7171" max="7423" width="9" style="18"/>
    <col min="7424" max="7424" width="4.5703125" style="18" customWidth="1"/>
    <col min="7425" max="7425" width="4.7109375" style="18" customWidth="1"/>
    <col min="7426" max="7426" width="45.85546875" style="18" customWidth="1"/>
    <col min="7427" max="7679" width="9" style="18"/>
    <col min="7680" max="7680" width="4.5703125" style="18" customWidth="1"/>
    <col min="7681" max="7681" width="4.7109375" style="18" customWidth="1"/>
    <col min="7682" max="7682" width="45.85546875" style="18" customWidth="1"/>
    <col min="7683" max="7935" width="9" style="18"/>
    <col min="7936" max="7936" width="4.5703125" style="18" customWidth="1"/>
    <col min="7937" max="7937" width="4.7109375" style="18" customWidth="1"/>
    <col min="7938" max="7938" width="45.85546875" style="18" customWidth="1"/>
    <col min="7939" max="8191" width="9" style="18"/>
    <col min="8192" max="8192" width="4.5703125" style="18" customWidth="1"/>
    <col min="8193" max="8193" width="4.7109375" style="18" customWidth="1"/>
    <col min="8194" max="8194" width="45.85546875" style="18" customWidth="1"/>
    <col min="8195" max="8447" width="9" style="18"/>
    <col min="8448" max="8448" width="4.5703125" style="18" customWidth="1"/>
    <col min="8449" max="8449" width="4.7109375" style="18" customWidth="1"/>
    <col min="8450" max="8450" width="45.85546875" style="18" customWidth="1"/>
    <col min="8451" max="8703" width="9" style="18"/>
    <col min="8704" max="8704" width="4.5703125" style="18" customWidth="1"/>
    <col min="8705" max="8705" width="4.7109375" style="18" customWidth="1"/>
    <col min="8706" max="8706" width="45.85546875" style="18" customWidth="1"/>
    <col min="8707" max="8959" width="9" style="18"/>
    <col min="8960" max="8960" width="4.5703125" style="18" customWidth="1"/>
    <col min="8961" max="8961" width="4.7109375" style="18" customWidth="1"/>
    <col min="8962" max="8962" width="45.85546875" style="18" customWidth="1"/>
    <col min="8963" max="9215" width="9" style="18"/>
    <col min="9216" max="9216" width="4.5703125" style="18" customWidth="1"/>
    <col min="9217" max="9217" width="4.7109375" style="18" customWidth="1"/>
    <col min="9218" max="9218" width="45.85546875" style="18" customWidth="1"/>
    <col min="9219" max="9471" width="9" style="18"/>
    <col min="9472" max="9472" width="4.5703125" style="18" customWidth="1"/>
    <col min="9473" max="9473" width="4.7109375" style="18" customWidth="1"/>
    <col min="9474" max="9474" width="45.85546875" style="18" customWidth="1"/>
    <col min="9475" max="9727" width="9" style="18"/>
    <col min="9728" max="9728" width="4.5703125" style="18" customWidth="1"/>
    <col min="9729" max="9729" width="4.7109375" style="18" customWidth="1"/>
    <col min="9730" max="9730" width="45.85546875" style="18" customWidth="1"/>
    <col min="9731" max="9983" width="9" style="18"/>
    <col min="9984" max="9984" width="4.5703125" style="18" customWidth="1"/>
    <col min="9985" max="9985" width="4.7109375" style="18" customWidth="1"/>
    <col min="9986" max="9986" width="45.85546875" style="18" customWidth="1"/>
    <col min="9987" max="10239" width="9" style="18"/>
    <col min="10240" max="10240" width="4.5703125" style="18" customWidth="1"/>
    <col min="10241" max="10241" width="4.7109375" style="18" customWidth="1"/>
    <col min="10242" max="10242" width="45.85546875" style="18" customWidth="1"/>
    <col min="10243" max="10495" width="9" style="18"/>
    <col min="10496" max="10496" width="4.5703125" style="18" customWidth="1"/>
    <col min="10497" max="10497" width="4.7109375" style="18" customWidth="1"/>
    <col min="10498" max="10498" width="45.85546875" style="18" customWidth="1"/>
    <col min="10499" max="10751" width="9" style="18"/>
    <col min="10752" max="10752" width="4.5703125" style="18" customWidth="1"/>
    <col min="10753" max="10753" width="4.7109375" style="18" customWidth="1"/>
    <col min="10754" max="10754" width="45.85546875" style="18" customWidth="1"/>
    <col min="10755" max="11007" width="9" style="18"/>
    <col min="11008" max="11008" width="4.5703125" style="18" customWidth="1"/>
    <col min="11009" max="11009" width="4.7109375" style="18" customWidth="1"/>
    <col min="11010" max="11010" width="45.85546875" style="18" customWidth="1"/>
    <col min="11011" max="11263" width="9" style="18"/>
    <col min="11264" max="11264" width="4.5703125" style="18" customWidth="1"/>
    <col min="11265" max="11265" width="4.7109375" style="18" customWidth="1"/>
    <col min="11266" max="11266" width="45.85546875" style="18" customWidth="1"/>
    <col min="11267" max="11519" width="9" style="18"/>
    <col min="11520" max="11520" width="4.5703125" style="18" customWidth="1"/>
    <col min="11521" max="11521" width="4.7109375" style="18" customWidth="1"/>
    <col min="11522" max="11522" width="45.85546875" style="18" customWidth="1"/>
    <col min="11523" max="11775" width="9" style="18"/>
    <col min="11776" max="11776" width="4.5703125" style="18" customWidth="1"/>
    <col min="11777" max="11777" width="4.7109375" style="18" customWidth="1"/>
    <col min="11778" max="11778" width="45.85546875" style="18" customWidth="1"/>
    <col min="11779" max="12031" width="9" style="18"/>
    <col min="12032" max="12032" width="4.5703125" style="18" customWidth="1"/>
    <col min="12033" max="12033" width="4.7109375" style="18" customWidth="1"/>
    <col min="12034" max="12034" width="45.85546875" style="18" customWidth="1"/>
    <col min="12035" max="12287" width="9" style="18"/>
    <col min="12288" max="12288" width="4.5703125" style="18" customWidth="1"/>
    <col min="12289" max="12289" width="4.7109375" style="18" customWidth="1"/>
    <col min="12290" max="12290" width="45.85546875" style="18" customWidth="1"/>
    <col min="12291" max="12543" width="9" style="18"/>
    <col min="12544" max="12544" width="4.5703125" style="18" customWidth="1"/>
    <col min="12545" max="12545" width="4.7109375" style="18" customWidth="1"/>
    <col min="12546" max="12546" width="45.85546875" style="18" customWidth="1"/>
    <col min="12547" max="12799" width="9" style="18"/>
    <col min="12800" max="12800" width="4.5703125" style="18" customWidth="1"/>
    <col min="12801" max="12801" width="4.7109375" style="18" customWidth="1"/>
    <col min="12802" max="12802" width="45.85546875" style="18" customWidth="1"/>
    <col min="12803" max="13055" width="9" style="18"/>
    <col min="13056" max="13056" width="4.5703125" style="18" customWidth="1"/>
    <col min="13057" max="13057" width="4.7109375" style="18" customWidth="1"/>
    <col min="13058" max="13058" width="45.85546875" style="18" customWidth="1"/>
    <col min="13059" max="13311" width="9" style="18"/>
    <col min="13312" max="13312" width="4.5703125" style="18" customWidth="1"/>
    <col min="13313" max="13313" width="4.7109375" style="18" customWidth="1"/>
    <col min="13314" max="13314" width="45.85546875" style="18" customWidth="1"/>
    <col min="13315" max="13567" width="9" style="18"/>
    <col min="13568" max="13568" width="4.5703125" style="18" customWidth="1"/>
    <col min="13569" max="13569" width="4.7109375" style="18" customWidth="1"/>
    <col min="13570" max="13570" width="45.85546875" style="18" customWidth="1"/>
    <col min="13571" max="13823" width="9" style="18"/>
    <col min="13824" max="13824" width="4.5703125" style="18" customWidth="1"/>
    <col min="13825" max="13825" width="4.7109375" style="18" customWidth="1"/>
    <col min="13826" max="13826" width="45.85546875" style="18" customWidth="1"/>
    <col min="13827" max="14079" width="9" style="18"/>
    <col min="14080" max="14080" width="4.5703125" style="18" customWidth="1"/>
    <col min="14081" max="14081" width="4.7109375" style="18" customWidth="1"/>
    <col min="14082" max="14082" width="45.85546875" style="18" customWidth="1"/>
    <col min="14083" max="14335" width="9" style="18"/>
    <col min="14336" max="14336" width="4.5703125" style="18" customWidth="1"/>
    <col min="14337" max="14337" width="4.7109375" style="18" customWidth="1"/>
    <col min="14338" max="14338" width="45.85546875" style="18" customWidth="1"/>
    <col min="14339" max="14591" width="9" style="18"/>
    <col min="14592" max="14592" width="4.5703125" style="18" customWidth="1"/>
    <col min="14593" max="14593" width="4.7109375" style="18" customWidth="1"/>
    <col min="14594" max="14594" width="45.85546875" style="18" customWidth="1"/>
    <col min="14595" max="14847" width="9" style="18"/>
    <col min="14848" max="14848" width="4.5703125" style="18" customWidth="1"/>
    <col min="14849" max="14849" width="4.7109375" style="18" customWidth="1"/>
    <col min="14850" max="14850" width="45.85546875" style="18" customWidth="1"/>
    <col min="14851" max="15103" width="9" style="18"/>
    <col min="15104" max="15104" width="4.5703125" style="18" customWidth="1"/>
    <col min="15105" max="15105" width="4.7109375" style="18" customWidth="1"/>
    <col min="15106" max="15106" width="45.85546875" style="18" customWidth="1"/>
    <col min="15107" max="15359" width="9" style="18"/>
    <col min="15360" max="15360" width="4.5703125" style="18" customWidth="1"/>
    <col min="15361" max="15361" width="4.7109375" style="18" customWidth="1"/>
    <col min="15362" max="15362" width="45.85546875" style="18" customWidth="1"/>
    <col min="15363" max="15615" width="9" style="18"/>
    <col min="15616" max="15616" width="4.5703125" style="18" customWidth="1"/>
    <col min="15617" max="15617" width="4.7109375" style="18" customWidth="1"/>
    <col min="15618" max="15618" width="45.85546875" style="18" customWidth="1"/>
    <col min="15619" max="15871" width="9" style="18"/>
    <col min="15872" max="15872" width="4.5703125" style="18" customWidth="1"/>
    <col min="15873" max="15873" width="4.7109375" style="18" customWidth="1"/>
    <col min="15874" max="15874" width="45.85546875" style="18" customWidth="1"/>
    <col min="15875" max="16127" width="9" style="18"/>
    <col min="16128" max="16128" width="4.5703125" style="18" customWidth="1"/>
    <col min="16129" max="16129" width="4.7109375" style="18" customWidth="1"/>
    <col min="16130" max="16130" width="45.85546875" style="18" customWidth="1"/>
    <col min="16131" max="16383" width="9" style="18"/>
    <col min="16384" max="16384" width="9" style="18" customWidth="1"/>
  </cols>
  <sheetData>
    <row r="2" spans="1:5" s="8" customFormat="1" ht="21">
      <c r="A2" s="156" t="s">
        <v>286</v>
      </c>
      <c r="B2" s="156"/>
      <c r="C2" s="156"/>
      <c r="D2" s="156"/>
      <c r="E2" s="156"/>
    </row>
    <row r="3" spans="1:5" s="8" customFormat="1" ht="21">
      <c r="A3" s="10"/>
      <c r="B3" s="10"/>
      <c r="C3" s="10"/>
      <c r="D3" s="10"/>
    </row>
    <row r="4" spans="1:5" s="8" customFormat="1" ht="21">
      <c r="A4" s="11" t="s">
        <v>277</v>
      </c>
      <c r="B4" s="12"/>
    </row>
    <row r="5" spans="1:5" s="8" customFormat="1" ht="21">
      <c r="A5" s="13"/>
      <c r="B5" s="14"/>
      <c r="C5" s="14"/>
    </row>
    <row r="6" spans="1:5" s="8" customFormat="1" ht="21">
      <c r="A6" s="13"/>
      <c r="B6" s="55"/>
      <c r="C6" s="55"/>
    </row>
    <row r="7" spans="1:5" s="8" customFormat="1" ht="21">
      <c r="A7" s="13"/>
      <c r="B7" s="15" t="s">
        <v>1</v>
      </c>
      <c r="C7" s="97" t="s">
        <v>2</v>
      </c>
      <c r="D7" s="16" t="s">
        <v>4</v>
      </c>
    </row>
    <row r="8" spans="1:5" s="8" customFormat="1" ht="42" customHeight="1">
      <c r="B8" s="17">
        <v>1</v>
      </c>
      <c r="C8" s="98" t="s">
        <v>288</v>
      </c>
      <c r="D8" s="17">
        <v>5</v>
      </c>
    </row>
    <row r="9" spans="1:5" s="8" customFormat="1" ht="42" customHeight="1">
      <c r="B9" s="17">
        <v>2</v>
      </c>
      <c r="C9" s="98" t="s">
        <v>289</v>
      </c>
      <c r="D9" s="17">
        <v>1</v>
      </c>
    </row>
    <row r="10" spans="1:5" s="8" customFormat="1" ht="24" customHeight="1">
      <c r="B10" s="17">
        <v>3</v>
      </c>
      <c r="C10" s="98" t="s">
        <v>290</v>
      </c>
      <c r="D10" s="17">
        <v>1</v>
      </c>
    </row>
    <row r="11" spans="1:5" s="8" customFormat="1" ht="21">
      <c r="B11" s="17">
        <v>4</v>
      </c>
      <c r="C11" s="98" t="s">
        <v>291</v>
      </c>
      <c r="D11" s="17">
        <v>3</v>
      </c>
    </row>
    <row r="12" spans="1:5" s="8" customFormat="1" ht="21">
      <c r="B12" s="17">
        <v>5</v>
      </c>
      <c r="C12" s="98" t="s">
        <v>292</v>
      </c>
      <c r="D12" s="17">
        <v>5</v>
      </c>
    </row>
    <row r="13" spans="1:5" ht="21">
      <c r="B13" s="154" t="s">
        <v>284</v>
      </c>
      <c r="C13" s="155"/>
      <c r="D13" s="16">
        <f>SUM(D8:D12)</f>
        <v>15</v>
      </c>
    </row>
  </sheetData>
  <mergeCells count="2">
    <mergeCell ref="B13:C13"/>
    <mergeCell ref="A2:E2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ตาราง1</vt:lpstr>
      <vt:lpstr>ตาราง1(ต่อ)</vt:lpstr>
      <vt:lpstr>สรุปผล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2015-11-04T06:31:36Z</cp:lastPrinted>
  <dcterms:created xsi:type="dcterms:W3CDTF">2014-09-09T02:48:38Z</dcterms:created>
  <dcterms:modified xsi:type="dcterms:W3CDTF">2016-01-12T03:58:02Z</dcterms:modified>
</cp:coreProperties>
</file>