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ปีงบประมาณ 2559\"/>
    </mc:Choice>
  </mc:AlternateContent>
  <bookViews>
    <workbookView xWindow="240" yWindow="525" windowWidth="21075" windowHeight="9555" tabRatio="830"/>
  </bookViews>
  <sheets>
    <sheet name="คีย์ข้อมูล" sheetId="27" r:id="rId1"/>
    <sheet name="บทสรุป" sheetId="20" r:id="rId2"/>
    <sheet name="ตาราง1" sheetId="28" r:id="rId3"/>
    <sheet name="ตาราง1(ต่อ)" sheetId="29" r:id="rId4"/>
    <sheet name="สรุปผล" sheetId="31" r:id="rId5"/>
    <sheet name="ข้อเสนอแนะ" sheetId="26" r:id="rId6"/>
  </sheets>
  <calcPr calcId="152511"/>
</workbook>
</file>

<file path=xl/calcChain.xml><?xml version="1.0" encoding="utf-8"?>
<calcChain xmlns="http://schemas.openxmlformats.org/spreadsheetml/2006/main">
  <c r="D10" i="29" l="1"/>
  <c r="D11" i="29"/>
  <c r="D12" i="29"/>
  <c r="D13" i="29"/>
  <c r="D14" i="29"/>
  <c r="D15" i="29"/>
  <c r="D16" i="29"/>
  <c r="D17" i="29"/>
  <c r="D6" i="29"/>
  <c r="D36" i="28"/>
  <c r="D35" i="28"/>
  <c r="D29" i="28"/>
  <c r="D30" i="28"/>
  <c r="D31" i="28"/>
  <c r="D32" i="28"/>
  <c r="D33" i="28"/>
  <c r="D28" i="28"/>
  <c r="D25" i="28"/>
  <c r="D20" i="28"/>
  <c r="D21" i="28"/>
  <c r="D23" i="28"/>
  <c r="D24" i="28"/>
  <c r="D18" i="28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U33" i="27"/>
  <c r="V33" i="27"/>
  <c r="W33" i="27"/>
  <c r="X33" i="27"/>
  <c r="Y33" i="27"/>
  <c r="Z33" i="27"/>
  <c r="AA33" i="27"/>
  <c r="D33" i="27"/>
  <c r="Q34" i="27" l="1"/>
  <c r="O32" i="27"/>
  <c r="P32" i="27"/>
  <c r="Q32" i="27"/>
  <c r="R32" i="27"/>
  <c r="C17" i="29" l="1"/>
  <c r="C16" i="29"/>
  <c r="C15" i="29"/>
  <c r="C14" i="29"/>
  <c r="C13" i="29"/>
  <c r="C12" i="29"/>
  <c r="C11" i="29"/>
  <c r="C10" i="29"/>
  <c r="C29" i="28"/>
  <c r="C28" i="28"/>
  <c r="C25" i="28"/>
  <c r="C24" i="28"/>
  <c r="C23" i="28"/>
  <c r="C21" i="28"/>
  <c r="C20" i="28"/>
  <c r="C18" i="28"/>
  <c r="D12" i="26" l="1"/>
  <c r="I34" i="27" l="1"/>
  <c r="G32" i="27" l="1"/>
  <c r="H32" i="27"/>
  <c r="I32" i="27"/>
  <c r="E32" i="27"/>
  <c r="F32" i="27"/>
  <c r="J32" i="27"/>
  <c r="K32" i="27"/>
  <c r="L32" i="27"/>
  <c r="M32" i="27"/>
  <c r="N32" i="27"/>
  <c r="S32" i="27"/>
  <c r="T32" i="27"/>
  <c r="U32" i="27"/>
  <c r="V32" i="27"/>
  <c r="W32" i="27"/>
  <c r="X32" i="27"/>
  <c r="Y32" i="27"/>
  <c r="Z32" i="27"/>
  <c r="AA32" i="27"/>
  <c r="D32" i="27"/>
  <c r="C6" i="29" l="1"/>
  <c r="C36" i="28"/>
  <c r="C35" i="28"/>
  <c r="C33" i="28"/>
  <c r="C32" i="28"/>
  <c r="C31" i="28"/>
  <c r="C30" i="28"/>
  <c r="AA34" i="27" l="1"/>
  <c r="O34" i="27"/>
  <c r="AB125" i="27" l="1"/>
  <c r="AB126" i="27"/>
  <c r="AB127" i="27"/>
</calcChain>
</file>

<file path=xl/sharedStrings.xml><?xml version="1.0" encoding="utf-8"?>
<sst xmlns="http://schemas.openxmlformats.org/spreadsheetml/2006/main" count="177" uniqueCount="157">
  <si>
    <t>1.nu comment</t>
  </si>
  <si>
    <t>ลำดับ</t>
  </si>
  <si>
    <t>รายการ</t>
  </si>
  <si>
    <t>บทสรุปสำหรับผู้บริหาร</t>
  </si>
  <si>
    <t>จำนวน</t>
  </si>
  <si>
    <t>ลำดับที่</t>
  </si>
  <si>
    <t>ข้อ 1.1</t>
  </si>
  <si>
    <t>ข้อ 1.2</t>
  </si>
  <si>
    <t>ข้อ 1.3</t>
  </si>
  <si>
    <t>ข้อ 2.1</t>
  </si>
  <si>
    <t>ข้อ 2.2</t>
  </si>
  <si>
    <t>ข้อ 3.1</t>
  </si>
  <si>
    <t>ข้อ 3.2</t>
  </si>
  <si>
    <t>ข้อ 4.2</t>
  </si>
  <si>
    <t>ข้อ 1.4</t>
  </si>
  <si>
    <t>ข้อ 1.5</t>
  </si>
  <si>
    <t>ข้อ 1.6</t>
  </si>
  <si>
    <t>ข้อ 2.3</t>
  </si>
  <si>
    <t>ข้อ 2.4</t>
  </si>
  <si>
    <t>ข้อ 2.5</t>
  </si>
  <si>
    <t>ข้อ 2.6</t>
  </si>
  <si>
    <t>ข้อ 4.1</t>
  </si>
  <si>
    <t>ข้อ 4.2.1</t>
  </si>
  <si>
    <t>ข้อ 4.2.2</t>
  </si>
  <si>
    <t>ข้อ 4.2.3</t>
  </si>
  <si>
    <t>ข้อ 4.2.4</t>
  </si>
  <si>
    <t>ข้อ 4.2.5</t>
  </si>
  <si>
    <t>ข้อ 4.2.6</t>
  </si>
  <si>
    <t>ข้อ 4.2.7</t>
  </si>
  <si>
    <t>ข้อ 4.2.8</t>
  </si>
  <si>
    <t>อีเมล์</t>
  </si>
  <si>
    <t>SMS</t>
  </si>
  <si>
    <t>1.ด้านภาษาระบบการเรียนรู้ผ่านคอมพิวเตอร์</t>
  </si>
  <si>
    <t>1.ให้ความรู้ด้านการค้นคว้าข้อมูลวิจัย</t>
  </si>
  <si>
    <t>ข้อเสนอแนะ</t>
  </si>
  <si>
    <t xml:space="preserve">                                                                     - 2 -</t>
  </si>
  <si>
    <t>ภาษาอังกฤษระดับบัณฑิตศึกษา</t>
  </si>
  <si>
    <t>1.2  โครงการพัฒนาทักษะด้านการวิจัย (ภาษาไทย/English)</t>
  </si>
  <si>
    <t xml:space="preserve">1.3  โครงการพัฒนาด้านการเขียนบทความทางวิชาการ </t>
  </si>
  <si>
    <t>(ภาษาไทย/English)</t>
  </si>
  <si>
    <t>1.4  โครงการอบรมด้านสถิติเพื่อการวิจัย</t>
  </si>
  <si>
    <t>1.6  โครงการอบรมการใช้โปรแกรมการตรวจสอบการคัดลอกผลงาน</t>
  </si>
  <si>
    <t>ความต้องการโครงการด้านวิชาการ</t>
  </si>
  <si>
    <t>2.1  โครงการออกค่ายอาสาเพื่อพัฒนาชุมชน</t>
  </si>
  <si>
    <t>2.2  โครงการบริการวิชาการสู่ชุมชน</t>
  </si>
  <si>
    <t>2.4  โครงการทำนุบำรุงศิลปวัฒนธรรม อาทิ โครงการรดน้ำดำหัว ฯลฯ</t>
  </si>
  <si>
    <t>2.5  โครงการเพื่อพัฒนาสุนทรียภาพ อาทิ คอนเสิร์ตดนตรีพื้นบ้าน ฯลฯ</t>
  </si>
  <si>
    <t>ความต้องการโครงการเพื่อพัฒนาการเรียนการสอน</t>
  </si>
  <si>
    <t>3.1  โครงการทุนการทำวิทยานิพนธ์</t>
  </si>
  <si>
    <t>ในเวทีต่างประเทศ</t>
  </si>
  <si>
    <t>ความต้องการด้านการประชาสัมพันธ์</t>
  </si>
  <si>
    <t>4.2.1  E-mail (โปรดระบุ)</t>
  </si>
  <si>
    <t>4.2.2  SMS หมายเลข</t>
  </si>
  <si>
    <t>4.2.3  เว็บไซต์บัณฑิตวิทยาลัย (www.grad.nu.ac.th)</t>
  </si>
  <si>
    <t>4.2.4  เว็บไซต์มหาวิทยาลัย (www.nu.ac.th)</t>
  </si>
  <si>
    <t>4.2.5  เว็บไซต์คณะที่สังกัด</t>
  </si>
  <si>
    <t>4.2.6  Facebook บัณฑิตวิทยาลัย</t>
  </si>
  <si>
    <t>4.2.7  Facebook คณะที่สังกัด</t>
  </si>
  <si>
    <t>4.2.8  ป้ายประชาสัมพันธ์/บอร์ดประชาสัมพันธ์</t>
  </si>
  <si>
    <t>ต่อการเรียนการสอนระดับบัณฑิตศึกษา)</t>
  </si>
  <si>
    <t>ตอนที่ 2 ข้อเสนอแนะ</t>
  </si>
  <si>
    <t>1.1  โครงการพัฒนาทักษะด้านภาษาอังกฤษ เพื่อการทดสอบความรู้</t>
  </si>
  <si>
    <t>ร้อยละ</t>
  </si>
  <si>
    <t xml:space="preserve">                                                                     - 1 -</t>
  </si>
  <si>
    <t>รวม</t>
  </si>
  <si>
    <t>- 4 -</t>
  </si>
  <si>
    <t>4.2  ความต้องการการเผยแพร่ข้อมูลข่าวสารทั่วไป             ผ่านช่องทาง ประชาสัมพันธ์ต่างๆ ดังนี้</t>
  </si>
  <si>
    <t xml:space="preserve">                                                                - 3 -</t>
  </si>
  <si>
    <t xml:space="preserve">          ข้อเสนอแนะความต้องการด้านอื่นๆ</t>
  </si>
  <si>
    <t>ความต้องการ</t>
  </si>
  <si>
    <t xml:space="preserve">ผลสำรวจความต้องการของนิสิตระดับบัณฑิตศึกษา ในการให้บริการของบัณฑิตวิทยาลัย </t>
  </si>
  <si>
    <t xml:space="preserve">ตอนที่ 1  ผลสำรวจความต้องการของนิสิตระดับบัณฑิตศึกษา ในการให้บริการของบัณฑิตวิทยาลัย </t>
  </si>
  <si>
    <t>ความต้องการโครงการพัฒนานิสิตระดับบัณฑิตศึกษา</t>
  </si>
  <si>
    <t>(Turnitin)</t>
  </si>
  <si>
    <t>วันอังคารที่ 5 มกราคม 2559</t>
  </si>
  <si>
    <t>N = 30</t>
  </si>
  <si>
    <t>จากการสำรวจข้อมูลความต้องการของนิสิตระดับบัณฑิตศึกษา และความต้องการรูปแบบการประชาสัมพันธ์</t>
  </si>
  <si>
    <t>pednoipednoi@gmail.com</t>
  </si>
  <si>
    <t>084-9898908</t>
  </si>
  <si>
    <t>kisunmanay@hotmail.com</t>
  </si>
  <si>
    <t>087-5452926</t>
  </si>
  <si>
    <t>chatpracha@gmail.com</t>
  </si>
  <si>
    <t>081-1700838</t>
  </si>
  <si>
    <t>ความต้องการด้านอื่นๆ (ข้อ 2)</t>
  </si>
  <si>
    <t>ความต้องการด้านอื่นๆ (ข้อ 1)</t>
  </si>
  <si>
    <t>ความต้องการด้านอื่นๆ (ข้อ 3)</t>
  </si>
  <si>
    <t>ทุนวิจัยและแหล่งของทุนวิจัย และการขอทุนวิจัย</t>
  </si>
  <si>
    <t>melloniiz.tangmo@gmail.com</t>
  </si>
  <si>
    <t>08-66556212</t>
  </si>
  <si>
    <t>wanangkan401@gmail.com</t>
  </si>
  <si>
    <t>089-6294298</t>
  </si>
  <si>
    <t>v.khumin@gmail.com</t>
  </si>
  <si>
    <t>tsonswudh@gmail.com</t>
  </si>
  <si>
    <t>jing_0608.2@hotmail.com</t>
  </si>
  <si>
    <t>092-5602262</t>
  </si>
  <si>
    <t>wajathip_bula@hotmail.com</t>
  </si>
  <si>
    <t>091-0252284</t>
  </si>
  <si>
    <t>การสอนการจัดรูปแบบในการเขียนวิทยานิพนธ์ เช่น การย่อหน้า การจัดบรรทัด การจัดข้อความใต้ภาพ</t>
  </si>
  <si>
    <t>บางข่าวสารข้อมูล บางงานถูกซ่อนภายในเว็บไซต์ของบัณฑิตวิทยาลัยที่ต้องคลิกเข้าไปหาทำให้อาจจะพลาดข่าวสารบางอย่างไป</t>
  </si>
  <si>
    <t>neterty@windowslive.com</t>
  </si>
  <si>
    <t>089-2256817</t>
  </si>
  <si>
    <t>(อาทิ แบบฟอร์ม ประกาศ ข้อปฏิบัติ ข้อมูลเพื่อประโยชน์</t>
  </si>
  <si>
    <t>ควรมีทุนวิจัยและแหล่งของทุนวิจัย และการขอทุนวิจัย</t>
  </si>
  <si>
    <t xml:space="preserve">ควรมีการสอนการจัดรูปแบบในการเขียนวิทยานิพนธ์ </t>
  </si>
  <si>
    <t>เช่น การย่อหน้า การจัดบรรทัด การจัดข้อความใต้ภาพ</t>
  </si>
  <si>
    <t>ของบัณฑิตวิทยาลัย ที่ต้องคลิกเข้าไปหาทำให้อาจจะพลาดข่าวสาร</t>
  </si>
  <si>
    <t>1. ควรมีทุนวิจัยและแหล่งของทุนวิจัย และการขอทุนวิจัย</t>
  </si>
  <si>
    <t>2. ควรมีการสอนการจัดรูปแบบในการเขียนวิทยานิพนธ์ เช่น การย่อหน้า การจัดบรรทัด การจัดข้อความใต้ภาพ</t>
  </si>
  <si>
    <t>ที่ต้องคลิกเข้าไปหาทำให้อาจจะพลาดข่าวสาร</t>
  </si>
  <si>
    <t xml:space="preserve">3. ควรมีข่าวสารข้อมูลที่ชัดเจน เพราะบางงานถูกซ่อนภายในเว็บไซต์ ของบัณฑิตวิทยาลัย 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</si>
  <si>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</si>
  <si>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>ควรมีข้อมูลข่าวสารที่ชัดเจน เพราะบางงานถูกซ่อนภายในเว็บไซต์</t>
  </si>
  <si>
    <t>2.6  โครงการบรรยายธรรมะเพื่อการพัฒนาจิตใจสำหรับนิสิตบัณฑิตศึกษา</t>
  </si>
  <si>
    <t>3.2  โครงการทุนการนำเสนอผลงานวิจัยสำหรับนิสิตบัณฑิตศึกษา</t>
  </si>
  <si>
    <t xml:space="preserve">   จากการสำรวจข้อมูลความต้องการของนิสิตระดับบัณฑิตศึกษาและความต้องการรูปแบบการประชาสัมพันธ์  </t>
  </si>
  <si>
    <t>ณ ห้องประชุมเสลา 1 อาคารสำนักงานอธิการบดี ชั้น 1 มหาวิทยาลัยนเรศวร</t>
  </si>
  <si>
    <t xml:space="preserve">เมื่อวันอังคารที่ 5 มกราคม 2559 ณ ห้องประชุมเสลา 1 อาคารสำนักงานอธิการบดี ชั้น 1 มหาวิทยาลัยนเรศวร </t>
  </si>
  <si>
    <t xml:space="preserve">   เมื่อวันอังคารที่ 5 มกราคม 2559 ณ ห้องประชุมเสลา 1 อาคารสำนักงานอธิการบดี ชั้น 1 มหาวิทยาลัยนเรศวร</t>
  </si>
  <si>
    <t>4.1  ความต้องการข้อมูลดาวน์โหลดเอกสารออนไลน์</t>
  </si>
  <si>
    <t xml:space="preserve">จากการสำรวจความต้องการของนิสิตระดับบัณฑิตศึกษา ปรากฏผลดังนี้  </t>
  </si>
  <si>
    <t xml:space="preserve">และโครงการพัฒนาทักษะด้านภาษาอังกฤษ เพื่อการทดสอบความรู้ภาษาอังกฤษระดับบัณฑิตศึกษา </t>
  </si>
  <si>
    <t>3. ความต้องการโครงการเพื่อพัฒนาการเรียนการสอน พบว่า  นิสิตระดับบัณฑิตศึกษา</t>
  </si>
  <si>
    <t>4. ความต้องการด้านการประชาสัมพันธ์ พบว่า ความต้องการข้อมูลดาวน์โหลดเอกสาร</t>
  </si>
  <si>
    <t xml:space="preserve">ออนไลน์ (อาทิ แบบฟอร์ม ประกาศ ข้อปฏิบัติ ข้อมูลเพื่อประโยชน์ต่อการเรียนการสอนระดับบัณฑิตศึกษา) </t>
  </si>
  <si>
    <t>2. ความต้องการโครงการพัฒนานิสิตระดับบัณฑิตศึกษา พบว่า นิสิตต้องการให้จัดโครงการออกค่าย</t>
  </si>
  <si>
    <t xml:space="preserve">          2. ความต้องการโครงการพัฒนานิสิตระดับบัณฑิตศึกษา พบว่า นิสิตต้องการให้จัดโครงการออกค่าย</t>
  </si>
  <si>
    <t xml:space="preserve">          3. ความต้องการโครงการเพื่อพัฒนาการเรียนการสอน พบว่า นิสิตระดับบัณฑิตศึกษา มีความต้องการ</t>
  </si>
  <si>
    <t xml:space="preserve">          4. ความต้องการด้านการประชาสัมพันธ์  พบว่า ความต้องการข้อมูลดาวน์โหลดเอกสารออนไลน์</t>
  </si>
  <si>
    <t xml:space="preserve">จากการสำรวจความต้องการในการให้บริการของบัณฑิตวิทยาลัย ปรากฏผลดังนี้ </t>
  </si>
  <si>
    <t>1.5  โครงการอบรมการใช้ระบบการเขียนวิทยานิพนธ์ (E-thesis)</t>
  </si>
  <si>
    <t>2.3  โครงการกีฬาเชื่อมความสัมพันธ์นิสิตบัณฑิตศึกษา</t>
  </si>
  <si>
    <t>มหาวิทยาลัยนเรศวร ประจำปีการศึกษา 2558</t>
  </si>
  <si>
    <t>ผลสำรวจความต้องการของนิสิตระดับบัณฑิตศึกษา ประจำปีการศึกษา 2558</t>
  </si>
  <si>
    <t xml:space="preserve">            บัณฑิตวิทยาลัยได้จัดทำแบบสำรวจความต้องการของนิสิตระดับบัณฑิตศึกษาฯ ประจำปีการศึกษา 2558</t>
  </si>
  <si>
    <t xml:space="preserve">               1. ความต้องการโครงการด้านวิชาการ พบว่า  นิสิตต้องการให้บัณฑิตวิทยาลัยจัดโครงการ</t>
  </si>
  <si>
    <t>พัฒนาทักษะด้านการวิจัย (ภาษาไทย/English) โครงการพัฒนาด้านการเขียนบทความทางวิชาการ</t>
  </si>
  <si>
    <t xml:space="preserve">           1. ความต้องการโครงการด้านวิชาการ พบว่า  นิสิตต้องการให้บัณฑิตวิทยาลัยจัดโครงการพัฒนาทักษะ</t>
  </si>
  <si>
    <t>ด้านการวิจัย (ภาษาไทย/English) โครงการพัฒนาด้านการเขียนบทความทางวิชาการ (ภาษาไทย/English)</t>
  </si>
  <si>
    <t>และโครงการอบรมการใช้ระบบการเขียนวิทยานิพนธ์ (E-thesis) มากที่สุด คิดเป็นร้อยละ 100.00</t>
  </si>
  <si>
    <t>รองลงมาได้แก่ โครงการอบรมการใช้โปรแกรมการตรวจสอบการคัดลอกผลงาน (Turnitin) คิดเป็นร้อยละ 96.67</t>
  </si>
  <si>
    <t>คิดเป็นร้อยละ 93.33</t>
  </si>
  <si>
    <t>อาสาเพื่อพัฒนาชุมชน มากที่สุด คิดเป็นร้อยละ 80.00 รองลงมาได้แก่ โครงการบรรยายธรรมะเพื่อการพัฒนา</t>
  </si>
  <si>
    <t>จิตใจสำหรับนิสิตบัณฑิตศึกษา คิดเป็นร้อยละ 73.33 และโครงการบริการวิชาการสู่ชุมชน คิดเป็นร้อยละ 66.67</t>
  </si>
  <si>
    <t>โครงการทุนการทำวิทยานิพนธ์ มากที่สุด คิดเป็นร้อยละ 100.00 รองลงมาได้แก่ โครงการทุนการนำเสนอผลงาน</t>
  </si>
  <si>
    <t>วิจัยสำหรับนิสิตบัณฑิตศึกษา ในเวทีต่างประเทศ คิดเป็นร้อยละ 96.67</t>
  </si>
  <si>
    <t>รองลงมาได้แก่ เว็บไซต์มหาวิทยาลัย (www.nu.ac.th) และFacebook คณะที่สังกัด คิดเป็นร้อยละ 90.00</t>
  </si>
  <si>
    <t>และFacebook บัณฑิตวิทยาลัย และป้ายประชาสัมพันธ์/บอร์ดประชาสัมพันธ์ คิดเป็นร้อยละ 86.67</t>
  </si>
  <si>
    <t>(ภาษาไทย/English) และโครงการอบรมการใช้ระบบการเขียนวิทยานิพนธ์ (E-thesis) มากที่สุด คิดเป็นร้อยละ 100.00</t>
  </si>
  <si>
    <t>มีความต้องการโครงการทุนการทำวิทยานิพนธ์ มากที่สุด คิดเป็นร้อยละ 100.00 รองลงมาได้แก่ โครงการทุน</t>
  </si>
  <si>
    <t>การนำเสนอผลงานวิจัยสำหรับนิสิตบัณฑิตศึกษา ในเวทีต่างประเทศ คิดเป็นร้อยละ 96.67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</si>
  <si>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</si>
  <si>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>เว็บไซต์บัณฑิตวิทยาลัย (www.grad.nu.ac.th) และเว็บไซต์คณะที่สังกัด มากที่สุด คิดเป็นร้อยละ 96.67</t>
  </si>
  <si>
    <t xml:space="preserve">          บัณฑิตวิทยาลัยได้ทำการสำรวจความต้องการของนิสิตระดับบัณฑิตศึกษา ประจำปีการศึกษา 2558</t>
  </si>
  <si>
    <t xml:space="preserve">สำหรับนิสิตระดับบัณฑิตศึกษา มีนิสิตระดับบัณฑิตศึกษา จำนวนทั้งสิ้น 36 คน มีผู้เข้าร่วมกิจกรรม จำนวน 33 คน </t>
  </si>
  <si>
    <t xml:space="preserve">   มีนิสิตระดับบัณฑิตศึกษา จำนวนทั้งสิ้น 36 คน มีผู้เข้าร่วมกิจกรรม จำนวน 33 คน มีผู้ตอบแบบสำรวจฯ </t>
  </si>
  <si>
    <t>มีผู้ตอบแบบสำรวจฯ จำนวน 30 คน คิดเป็นร้อยละ 90.90 จากจำนวนนิสิตที่เข้าร่วมกิจกรรม</t>
  </si>
  <si>
    <t xml:space="preserve">   จำนวน 30 คน คิดเป็นร้อยละ 90.90 จากจำนวนนิสิตที่เข้าร่วมกิจกรรมฯ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</si>
</sst>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2">
    <font>
      <sz val="11"/>
      <color theme="1"/>
      <name val="Calibri"/>
      <family val="2"/>
      <charset val="222"/>
      <scheme val="minor"/>
    </font>
    <font>
      <sz val="16"/>
      <color theme="1"/>
      <name val="CordiaUPC"/>
      <family val="2"/>
    </font>
    <font>
      <u/>
      <sz val="11"/>
      <color theme="10"/>
      <name val="Calibri"/>
      <family val="2"/>
      <charset val="222"/>
      <scheme val="minor"/>
    </font>
    <font>
      <b/>
      <sz val="16"/>
      <color theme="1"/>
      <name val="CordiaUPC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sz val="18"/>
      <name val="TH SarabunPSK"/>
      <family val="2"/>
    </font>
    <font>
      <sz val="14"/>
      <color rgb="FF000000"/>
      <name val="TH SarabunPSK"/>
      <family val="2"/>
    </font>
    <font>
      <u/>
      <sz val="18"/>
      <color theme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/>
      <sz val="18"/>
      <color theme="10"/>
      <name val="TH SarabunPSK"/>
      <family val="2"/>
    </font>
    <font>
      <b/>
      <sz val="18"/>
      <color theme="1"/>
      <name val="TH SarabunPSK"/>
      <family val="2"/>
    </font>
    <font>
      <b/>
      <u/>
      <sz val="11"/>
      <color theme="10"/>
      <name val="Calibri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/>
    <xf numFmtId="0" fontId="5" fillId="0" borderId="0" xfId="2" applyFont="1"/>
    <xf numFmtId="49" fontId="9" fillId="0" borderId="0" xfId="0" applyNumberFormat="1" applyFont="1" applyAlignment="1">
      <alignment horizontal="center"/>
    </xf>
    <xf numFmtId="0" fontId="11" fillId="0" borderId="0" xfId="0" applyFont="1" applyBorder="1"/>
    <xf numFmtId="0" fontId="9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2" fontId="5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2" applyFont="1" applyAlignment="1">
      <alignment horizontal="center"/>
    </xf>
    <xf numFmtId="0" fontId="14" fillId="0" borderId="0" xfId="0" applyFont="1" applyAlignment="1">
      <alignment horizontal="left" indent="6"/>
    </xf>
    <xf numFmtId="0" fontId="12" fillId="0" borderId="0" xfId="0" applyFont="1"/>
    <xf numFmtId="0" fontId="14" fillId="0" borderId="0" xfId="0" applyFont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" fillId="0" borderId="0" xfId="1" applyAlignment="1">
      <alignment vertical="top"/>
    </xf>
    <xf numFmtId="0" fontId="3" fillId="5" borderId="0" xfId="0" applyFont="1" applyFill="1" applyAlignment="1">
      <alignment horizontal="center"/>
    </xf>
    <xf numFmtId="2" fontId="15" fillId="4" borderId="0" xfId="0" applyNumberFormat="1" applyFont="1" applyFill="1" applyAlignment="1">
      <alignment wrapText="1"/>
    </xf>
    <xf numFmtId="2" fontId="15" fillId="6" borderId="0" xfId="0" applyNumberFormat="1" applyFont="1" applyFill="1" applyAlignment="1">
      <alignment wrapText="1"/>
    </xf>
    <xf numFmtId="2" fontId="5" fillId="6" borderId="0" xfId="0" applyNumberFormat="1" applyFont="1" applyFill="1" applyAlignment="1">
      <alignment horizontal="right"/>
    </xf>
    <xf numFmtId="0" fontId="2" fillId="0" borderId="0" xfId="1" applyAlignment="1"/>
    <xf numFmtId="0" fontId="1" fillId="4" borderId="0" xfId="0" applyFont="1" applyFill="1" applyAlignment="1"/>
    <xf numFmtId="0" fontId="14" fillId="3" borderId="1" xfId="0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11" xfId="0" applyFont="1" applyBorder="1"/>
    <xf numFmtId="0" fontId="5" fillId="0" borderId="14" xfId="0" applyFont="1" applyBorder="1"/>
    <xf numFmtId="0" fontId="5" fillId="0" borderId="12" xfId="0" applyFont="1" applyBorder="1"/>
    <xf numFmtId="0" fontId="6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5" xfId="0" applyFont="1" applyBorder="1"/>
    <xf numFmtId="2" fontId="6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6" fillId="0" borderId="0" xfId="1" applyFont="1" applyBorder="1" applyAlignment="1"/>
    <xf numFmtId="0" fontId="17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49" fontId="5" fillId="0" borderId="0" xfId="0" applyNumberFormat="1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/>
    <xf numFmtId="0" fontId="6" fillId="0" borderId="7" xfId="0" applyFont="1" applyBorder="1" applyAlignment="1"/>
    <xf numFmtId="0" fontId="17" fillId="0" borderId="9" xfId="0" applyFont="1" applyBorder="1" applyAlignment="1">
      <alignment horizontal="center"/>
    </xf>
    <xf numFmtId="0" fontId="17" fillId="0" borderId="4" xfId="0" applyFont="1" applyBorder="1"/>
    <xf numFmtId="2" fontId="17" fillId="0" borderId="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/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1" xfId="0" applyFont="1" applyBorder="1"/>
    <xf numFmtId="0" fontId="17" fillId="0" borderId="8" xfId="0" applyFont="1" applyBorder="1" applyAlignment="1"/>
    <xf numFmtId="0" fontId="17" fillId="0" borderId="0" xfId="0" applyFont="1" applyAlignment="1"/>
    <xf numFmtId="0" fontId="17" fillId="0" borderId="5" xfId="0" applyFont="1" applyBorder="1" applyAlignment="1"/>
    <xf numFmtId="0" fontId="5" fillId="0" borderId="0" xfId="2" applyFont="1" applyAlignment="1"/>
    <xf numFmtId="1" fontId="17" fillId="0" borderId="4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/>
    <xf numFmtId="0" fontId="5" fillId="0" borderId="13" xfId="0" applyFont="1" applyBorder="1"/>
    <xf numFmtId="0" fontId="5" fillId="0" borderId="3" xfId="0" applyFont="1" applyBorder="1"/>
    <xf numFmtId="0" fontId="12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 vertical="top"/>
    </xf>
    <xf numFmtId="0" fontId="12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top"/>
    </xf>
    <xf numFmtId="0" fontId="12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9" fontId="5" fillId="0" borderId="0" xfId="0" applyNumberFormat="1" applyFont="1" applyAlignment="1"/>
    <xf numFmtId="0" fontId="12" fillId="13" borderId="0" xfId="0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0" fontId="14" fillId="13" borderId="0" xfId="0" applyFont="1" applyFill="1" applyAlignment="1">
      <alignment horizontal="center" vertical="top"/>
    </xf>
    <xf numFmtId="0" fontId="12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 vertical="top"/>
    </xf>
    <xf numFmtId="0" fontId="3" fillId="0" borderId="0" xfId="0" applyFont="1" applyAlignment="1"/>
    <xf numFmtId="2" fontId="12" fillId="0" borderId="0" xfId="0" applyNumberFormat="1" applyFont="1" applyFill="1" applyAlignment="1">
      <alignment horizontal="center"/>
    </xf>
    <xf numFmtId="0" fontId="3" fillId="0" borderId="0" xfId="0" applyFont="1"/>
    <xf numFmtId="0" fontId="19" fillId="0" borderId="0" xfId="1" applyFont="1" applyBorder="1" applyAlignment="1"/>
    <xf numFmtId="0" fontId="20" fillId="0" borderId="0" xfId="0" applyFont="1" applyBorder="1" applyAlignment="1"/>
    <xf numFmtId="2" fontId="12" fillId="0" borderId="0" xfId="0" applyNumberFormat="1" applyFont="1" applyBorder="1" applyAlignment="1">
      <alignment horizontal="center"/>
    </xf>
    <xf numFmtId="0" fontId="20" fillId="0" borderId="0" xfId="0" applyFont="1" applyBorder="1"/>
    <xf numFmtId="0" fontId="12" fillId="0" borderId="0" xfId="0" applyFont="1" applyBorder="1"/>
    <xf numFmtId="0" fontId="21" fillId="0" borderId="0" xfId="1" applyFont="1" applyAlignment="1"/>
    <xf numFmtId="0" fontId="12" fillId="0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2" fontId="17" fillId="0" borderId="3" xfId="0" applyNumberFormat="1" applyFont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0" fontId="12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Alignment="1"/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31</xdr:row>
      <xdr:rowOff>57150</xdr:rowOff>
    </xdr:from>
    <xdr:to>
      <xdr:col>15</xdr:col>
      <xdr:colOff>0</xdr:colOff>
      <xdr:row>31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33</xdr:row>
      <xdr:rowOff>57150</xdr:rowOff>
    </xdr:from>
    <xdr:to>
      <xdr:col>15</xdr:col>
      <xdr:colOff>0</xdr:colOff>
      <xdr:row>33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35</xdr:row>
      <xdr:rowOff>57150</xdr:rowOff>
    </xdr:from>
    <xdr:to>
      <xdr:col>15</xdr:col>
      <xdr:colOff>0</xdr:colOff>
      <xdr:row>35</xdr:row>
      <xdr:rowOff>57150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37</xdr:row>
      <xdr:rowOff>57150</xdr:rowOff>
    </xdr:from>
    <xdr:to>
      <xdr:col>15</xdr:col>
      <xdr:colOff>0</xdr:colOff>
      <xdr:row>37</xdr:row>
      <xdr:rowOff>57150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40</xdr:row>
      <xdr:rowOff>57150</xdr:rowOff>
    </xdr:from>
    <xdr:to>
      <xdr:col>15</xdr:col>
      <xdr:colOff>0</xdr:colOff>
      <xdr:row>40</xdr:row>
      <xdr:rowOff>57150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57150</xdr:rowOff>
    </xdr:from>
    <xdr:to>
      <xdr:col>15</xdr:col>
      <xdr:colOff>0</xdr:colOff>
      <xdr:row>42</xdr:row>
      <xdr:rowOff>57150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44</xdr:row>
      <xdr:rowOff>57150</xdr:rowOff>
    </xdr:from>
    <xdr:to>
      <xdr:col>15</xdr:col>
      <xdr:colOff>0</xdr:colOff>
      <xdr:row>44</xdr:row>
      <xdr:rowOff>57150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46</xdr:row>
      <xdr:rowOff>57150</xdr:rowOff>
    </xdr:from>
    <xdr:to>
      <xdr:col>15</xdr:col>
      <xdr:colOff>0</xdr:colOff>
      <xdr:row>46</xdr:row>
      <xdr:rowOff>57150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48</xdr:row>
      <xdr:rowOff>57150</xdr:rowOff>
    </xdr:from>
    <xdr:to>
      <xdr:col>15</xdr:col>
      <xdr:colOff>0</xdr:colOff>
      <xdr:row>48</xdr:row>
      <xdr:rowOff>57150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50</xdr:row>
      <xdr:rowOff>57150</xdr:rowOff>
    </xdr:from>
    <xdr:to>
      <xdr:col>15</xdr:col>
      <xdr:colOff>0</xdr:colOff>
      <xdr:row>50</xdr:row>
      <xdr:rowOff>57150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52</xdr:row>
      <xdr:rowOff>57150</xdr:rowOff>
    </xdr:from>
    <xdr:to>
      <xdr:col>15</xdr:col>
      <xdr:colOff>0</xdr:colOff>
      <xdr:row>52</xdr:row>
      <xdr:rowOff>57150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54</xdr:row>
      <xdr:rowOff>57150</xdr:rowOff>
    </xdr:from>
    <xdr:to>
      <xdr:col>15</xdr:col>
      <xdr:colOff>0</xdr:colOff>
      <xdr:row>54</xdr:row>
      <xdr:rowOff>57150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56</xdr:row>
      <xdr:rowOff>57150</xdr:rowOff>
    </xdr:from>
    <xdr:to>
      <xdr:col>15</xdr:col>
      <xdr:colOff>0</xdr:colOff>
      <xdr:row>56</xdr:row>
      <xdr:rowOff>57150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58</xdr:row>
      <xdr:rowOff>57150</xdr:rowOff>
    </xdr:from>
    <xdr:to>
      <xdr:col>15</xdr:col>
      <xdr:colOff>0</xdr:colOff>
      <xdr:row>58</xdr:row>
      <xdr:rowOff>57150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60</xdr:row>
      <xdr:rowOff>57150</xdr:rowOff>
    </xdr:from>
    <xdr:to>
      <xdr:col>15</xdr:col>
      <xdr:colOff>0</xdr:colOff>
      <xdr:row>60</xdr:row>
      <xdr:rowOff>57150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62</xdr:row>
      <xdr:rowOff>57150</xdr:rowOff>
    </xdr:from>
    <xdr:to>
      <xdr:col>15</xdr:col>
      <xdr:colOff>0</xdr:colOff>
      <xdr:row>62</xdr:row>
      <xdr:rowOff>57150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57150</xdr:rowOff>
    </xdr:from>
    <xdr:to>
      <xdr:col>15</xdr:col>
      <xdr:colOff>0</xdr:colOff>
      <xdr:row>64</xdr:row>
      <xdr:rowOff>57150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66</xdr:row>
      <xdr:rowOff>57150</xdr:rowOff>
    </xdr:from>
    <xdr:to>
      <xdr:col>15</xdr:col>
      <xdr:colOff>0</xdr:colOff>
      <xdr:row>66</xdr:row>
      <xdr:rowOff>57150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57150</xdr:rowOff>
    </xdr:from>
    <xdr:to>
      <xdr:col>15</xdr:col>
      <xdr:colOff>0</xdr:colOff>
      <xdr:row>68</xdr:row>
      <xdr:rowOff>57150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70</xdr:row>
      <xdr:rowOff>57150</xdr:rowOff>
    </xdr:from>
    <xdr:to>
      <xdr:col>15</xdr:col>
      <xdr:colOff>0</xdr:colOff>
      <xdr:row>70</xdr:row>
      <xdr:rowOff>57150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72</xdr:row>
      <xdr:rowOff>57150</xdr:rowOff>
    </xdr:from>
    <xdr:to>
      <xdr:col>15</xdr:col>
      <xdr:colOff>0</xdr:colOff>
      <xdr:row>72</xdr:row>
      <xdr:rowOff>57150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74</xdr:row>
      <xdr:rowOff>57150</xdr:rowOff>
    </xdr:from>
    <xdr:to>
      <xdr:col>15</xdr:col>
      <xdr:colOff>0</xdr:colOff>
      <xdr:row>74</xdr:row>
      <xdr:rowOff>57150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76</xdr:row>
      <xdr:rowOff>57150</xdr:rowOff>
    </xdr:from>
    <xdr:to>
      <xdr:col>15</xdr:col>
      <xdr:colOff>0</xdr:colOff>
      <xdr:row>76</xdr:row>
      <xdr:rowOff>57150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78</xdr:row>
      <xdr:rowOff>57150</xdr:rowOff>
    </xdr:from>
    <xdr:to>
      <xdr:col>15</xdr:col>
      <xdr:colOff>0</xdr:colOff>
      <xdr:row>78</xdr:row>
      <xdr:rowOff>57150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80</xdr:row>
      <xdr:rowOff>57150</xdr:rowOff>
    </xdr:from>
    <xdr:to>
      <xdr:col>15</xdr:col>
      <xdr:colOff>0</xdr:colOff>
      <xdr:row>80</xdr:row>
      <xdr:rowOff>57150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82</xdr:row>
      <xdr:rowOff>57150</xdr:rowOff>
    </xdr:from>
    <xdr:to>
      <xdr:col>15</xdr:col>
      <xdr:colOff>0</xdr:colOff>
      <xdr:row>82</xdr:row>
      <xdr:rowOff>57150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84</xdr:row>
      <xdr:rowOff>57150</xdr:rowOff>
    </xdr:from>
    <xdr:to>
      <xdr:col>15</xdr:col>
      <xdr:colOff>0</xdr:colOff>
      <xdr:row>84</xdr:row>
      <xdr:rowOff>57150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86</xdr:row>
      <xdr:rowOff>57150</xdr:rowOff>
    </xdr:from>
    <xdr:to>
      <xdr:col>15</xdr:col>
      <xdr:colOff>0</xdr:colOff>
      <xdr:row>86</xdr:row>
      <xdr:rowOff>57150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88</xdr:row>
      <xdr:rowOff>57150</xdr:rowOff>
    </xdr:from>
    <xdr:to>
      <xdr:col>15</xdr:col>
      <xdr:colOff>0</xdr:colOff>
      <xdr:row>88</xdr:row>
      <xdr:rowOff>57150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90</xdr:row>
      <xdr:rowOff>57150</xdr:rowOff>
    </xdr:from>
    <xdr:to>
      <xdr:col>15</xdr:col>
      <xdr:colOff>0</xdr:colOff>
      <xdr:row>90</xdr:row>
      <xdr:rowOff>57150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92</xdr:row>
      <xdr:rowOff>57150</xdr:rowOff>
    </xdr:from>
    <xdr:to>
      <xdr:col>15</xdr:col>
      <xdr:colOff>0</xdr:colOff>
      <xdr:row>92</xdr:row>
      <xdr:rowOff>57150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94</xdr:row>
      <xdr:rowOff>57150</xdr:rowOff>
    </xdr:from>
    <xdr:to>
      <xdr:col>15</xdr:col>
      <xdr:colOff>0</xdr:colOff>
      <xdr:row>94</xdr:row>
      <xdr:rowOff>57150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96</xdr:row>
      <xdr:rowOff>57150</xdr:rowOff>
    </xdr:from>
    <xdr:to>
      <xdr:col>15</xdr:col>
      <xdr:colOff>0</xdr:colOff>
      <xdr:row>96</xdr:row>
      <xdr:rowOff>57150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98</xdr:row>
      <xdr:rowOff>57150</xdr:rowOff>
    </xdr:from>
    <xdr:to>
      <xdr:col>15</xdr:col>
      <xdr:colOff>0</xdr:colOff>
      <xdr:row>98</xdr:row>
      <xdr:rowOff>57150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100</xdr:row>
      <xdr:rowOff>57150</xdr:rowOff>
    </xdr:from>
    <xdr:to>
      <xdr:col>15</xdr:col>
      <xdr:colOff>0</xdr:colOff>
      <xdr:row>100</xdr:row>
      <xdr:rowOff>57150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102</xdr:row>
      <xdr:rowOff>57150</xdr:rowOff>
    </xdr:from>
    <xdr:to>
      <xdr:col>15</xdr:col>
      <xdr:colOff>0</xdr:colOff>
      <xdr:row>102</xdr:row>
      <xdr:rowOff>57150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104</xdr:row>
      <xdr:rowOff>57150</xdr:rowOff>
    </xdr:from>
    <xdr:to>
      <xdr:col>15</xdr:col>
      <xdr:colOff>0</xdr:colOff>
      <xdr:row>104</xdr:row>
      <xdr:rowOff>57150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106</xdr:row>
      <xdr:rowOff>57150</xdr:rowOff>
    </xdr:from>
    <xdr:to>
      <xdr:col>15</xdr:col>
      <xdr:colOff>0</xdr:colOff>
      <xdr:row>106</xdr:row>
      <xdr:rowOff>57150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57150</xdr:rowOff>
    </xdr:from>
    <xdr:to>
      <xdr:col>15</xdr:col>
      <xdr:colOff>0</xdr:colOff>
      <xdr:row>108</xdr:row>
      <xdr:rowOff>57150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110</xdr:row>
      <xdr:rowOff>57150</xdr:rowOff>
    </xdr:from>
    <xdr:to>
      <xdr:col>15</xdr:col>
      <xdr:colOff>0</xdr:colOff>
      <xdr:row>110</xdr:row>
      <xdr:rowOff>57150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112</xdr:row>
      <xdr:rowOff>57150</xdr:rowOff>
    </xdr:from>
    <xdr:to>
      <xdr:col>15</xdr:col>
      <xdr:colOff>0</xdr:colOff>
      <xdr:row>112</xdr:row>
      <xdr:rowOff>57150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114</xdr:row>
      <xdr:rowOff>57150</xdr:rowOff>
    </xdr:from>
    <xdr:to>
      <xdr:col>15</xdr:col>
      <xdr:colOff>0</xdr:colOff>
      <xdr:row>114</xdr:row>
      <xdr:rowOff>57150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116</xdr:row>
      <xdr:rowOff>57150</xdr:rowOff>
    </xdr:from>
    <xdr:to>
      <xdr:col>15</xdr:col>
      <xdr:colOff>0</xdr:colOff>
      <xdr:row>116</xdr:row>
      <xdr:rowOff>57150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118</xdr:row>
      <xdr:rowOff>57150</xdr:rowOff>
    </xdr:from>
    <xdr:to>
      <xdr:col>15</xdr:col>
      <xdr:colOff>0</xdr:colOff>
      <xdr:row>118</xdr:row>
      <xdr:rowOff>57150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120</xdr:row>
      <xdr:rowOff>57150</xdr:rowOff>
    </xdr:from>
    <xdr:to>
      <xdr:col>15</xdr:col>
      <xdr:colOff>0</xdr:colOff>
      <xdr:row>120</xdr:row>
      <xdr:rowOff>57150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122</xdr:row>
      <xdr:rowOff>57150</xdr:rowOff>
    </xdr:from>
    <xdr:to>
      <xdr:col>15</xdr:col>
      <xdr:colOff>0</xdr:colOff>
      <xdr:row>122</xdr:row>
      <xdr:rowOff>57150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124</xdr:row>
      <xdr:rowOff>57150</xdr:rowOff>
    </xdr:from>
    <xdr:to>
      <xdr:col>15</xdr:col>
      <xdr:colOff>0</xdr:colOff>
      <xdr:row>124</xdr:row>
      <xdr:rowOff>57150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126</xdr:row>
      <xdr:rowOff>57150</xdr:rowOff>
    </xdr:from>
    <xdr:to>
      <xdr:col>15</xdr:col>
      <xdr:colOff>0</xdr:colOff>
      <xdr:row>126</xdr:row>
      <xdr:rowOff>57150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128</xdr:row>
      <xdr:rowOff>57150</xdr:rowOff>
    </xdr:from>
    <xdr:to>
      <xdr:col>15</xdr:col>
      <xdr:colOff>0</xdr:colOff>
      <xdr:row>128</xdr:row>
      <xdr:rowOff>57150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130</xdr:row>
      <xdr:rowOff>57150</xdr:rowOff>
    </xdr:from>
    <xdr:to>
      <xdr:col>15</xdr:col>
      <xdr:colOff>0</xdr:colOff>
      <xdr:row>130</xdr:row>
      <xdr:rowOff>57150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132</xdr:row>
      <xdr:rowOff>57150</xdr:rowOff>
    </xdr:from>
    <xdr:to>
      <xdr:col>15</xdr:col>
      <xdr:colOff>0</xdr:colOff>
      <xdr:row>132</xdr:row>
      <xdr:rowOff>57150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134</xdr:row>
      <xdr:rowOff>57150</xdr:rowOff>
    </xdr:from>
    <xdr:to>
      <xdr:col>15</xdr:col>
      <xdr:colOff>0</xdr:colOff>
      <xdr:row>134</xdr:row>
      <xdr:rowOff>57150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136</xdr:row>
      <xdr:rowOff>57150</xdr:rowOff>
    </xdr:from>
    <xdr:to>
      <xdr:col>15</xdr:col>
      <xdr:colOff>0</xdr:colOff>
      <xdr:row>136</xdr:row>
      <xdr:rowOff>57150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138</xdr:row>
      <xdr:rowOff>57150</xdr:rowOff>
    </xdr:from>
    <xdr:to>
      <xdr:col>15</xdr:col>
      <xdr:colOff>0</xdr:colOff>
      <xdr:row>138</xdr:row>
      <xdr:rowOff>57150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140</xdr:row>
      <xdr:rowOff>57150</xdr:rowOff>
    </xdr:from>
    <xdr:to>
      <xdr:col>15</xdr:col>
      <xdr:colOff>0</xdr:colOff>
      <xdr:row>140</xdr:row>
      <xdr:rowOff>57150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142</xdr:row>
      <xdr:rowOff>57150</xdr:rowOff>
    </xdr:from>
    <xdr:to>
      <xdr:col>15</xdr:col>
      <xdr:colOff>0</xdr:colOff>
      <xdr:row>142</xdr:row>
      <xdr:rowOff>57150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144</xdr:row>
      <xdr:rowOff>57150</xdr:rowOff>
    </xdr:from>
    <xdr:to>
      <xdr:col>15</xdr:col>
      <xdr:colOff>0</xdr:colOff>
      <xdr:row>144</xdr:row>
      <xdr:rowOff>57150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146</xdr:row>
      <xdr:rowOff>57150</xdr:rowOff>
    </xdr:from>
    <xdr:to>
      <xdr:col>15</xdr:col>
      <xdr:colOff>0</xdr:colOff>
      <xdr:row>146</xdr:row>
      <xdr:rowOff>57150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148</xdr:row>
      <xdr:rowOff>57150</xdr:rowOff>
    </xdr:from>
    <xdr:to>
      <xdr:col>15</xdr:col>
      <xdr:colOff>0</xdr:colOff>
      <xdr:row>148</xdr:row>
      <xdr:rowOff>57150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150</xdr:row>
      <xdr:rowOff>57150</xdr:rowOff>
    </xdr:from>
    <xdr:to>
      <xdr:col>15</xdr:col>
      <xdr:colOff>0</xdr:colOff>
      <xdr:row>150</xdr:row>
      <xdr:rowOff>57150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152</xdr:row>
      <xdr:rowOff>57150</xdr:rowOff>
    </xdr:from>
    <xdr:to>
      <xdr:col>15</xdr:col>
      <xdr:colOff>0</xdr:colOff>
      <xdr:row>152</xdr:row>
      <xdr:rowOff>57150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154</xdr:row>
      <xdr:rowOff>57150</xdr:rowOff>
    </xdr:from>
    <xdr:to>
      <xdr:col>15</xdr:col>
      <xdr:colOff>0</xdr:colOff>
      <xdr:row>154</xdr:row>
      <xdr:rowOff>57150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156</xdr:row>
      <xdr:rowOff>57150</xdr:rowOff>
    </xdr:from>
    <xdr:to>
      <xdr:col>15</xdr:col>
      <xdr:colOff>0</xdr:colOff>
      <xdr:row>156</xdr:row>
      <xdr:rowOff>57150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158</xdr:row>
      <xdr:rowOff>57150</xdr:rowOff>
    </xdr:from>
    <xdr:to>
      <xdr:col>15</xdr:col>
      <xdr:colOff>0</xdr:colOff>
      <xdr:row>158</xdr:row>
      <xdr:rowOff>57150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160</xdr:row>
      <xdr:rowOff>57150</xdr:rowOff>
    </xdr:from>
    <xdr:to>
      <xdr:col>15</xdr:col>
      <xdr:colOff>0</xdr:colOff>
      <xdr:row>160</xdr:row>
      <xdr:rowOff>57150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162</xdr:row>
      <xdr:rowOff>57150</xdr:rowOff>
    </xdr:from>
    <xdr:to>
      <xdr:col>15</xdr:col>
      <xdr:colOff>0</xdr:colOff>
      <xdr:row>162</xdr:row>
      <xdr:rowOff>57150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164</xdr:row>
      <xdr:rowOff>57150</xdr:rowOff>
    </xdr:from>
    <xdr:to>
      <xdr:col>15</xdr:col>
      <xdr:colOff>0</xdr:colOff>
      <xdr:row>164</xdr:row>
      <xdr:rowOff>57150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166</xdr:row>
      <xdr:rowOff>57150</xdr:rowOff>
    </xdr:from>
    <xdr:to>
      <xdr:col>15</xdr:col>
      <xdr:colOff>0</xdr:colOff>
      <xdr:row>166</xdr:row>
      <xdr:rowOff>57150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168</xdr:row>
      <xdr:rowOff>57150</xdr:rowOff>
    </xdr:from>
    <xdr:to>
      <xdr:col>15</xdr:col>
      <xdr:colOff>0</xdr:colOff>
      <xdr:row>168</xdr:row>
      <xdr:rowOff>57150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170</xdr:row>
      <xdr:rowOff>57150</xdr:rowOff>
    </xdr:from>
    <xdr:to>
      <xdr:col>15</xdr:col>
      <xdr:colOff>0</xdr:colOff>
      <xdr:row>170</xdr:row>
      <xdr:rowOff>57150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172</xdr:row>
      <xdr:rowOff>57150</xdr:rowOff>
    </xdr:from>
    <xdr:to>
      <xdr:col>15</xdr:col>
      <xdr:colOff>0</xdr:colOff>
      <xdr:row>172</xdr:row>
      <xdr:rowOff>57150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174</xdr:row>
      <xdr:rowOff>57150</xdr:rowOff>
    </xdr:from>
    <xdr:to>
      <xdr:col>15</xdr:col>
      <xdr:colOff>0</xdr:colOff>
      <xdr:row>174</xdr:row>
      <xdr:rowOff>57150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176</xdr:row>
      <xdr:rowOff>57150</xdr:rowOff>
    </xdr:from>
    <xdr:to>
      <xdr:col>15</xdr:col>
      <xdr:colOff>0</xdr:colOff>
      <xdr:row>176</xdr:row>
      <xdr:rowOff>57150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178</xdr:row>
      <xdr:rowOff>57150</xdr:rowOff>
    </xdr:from>
    <xdr:to>
      <xdr:col>15</xdr:col>
      <xdr:colOff>0</xdr:colOff>
      <xdr:row>178</xdr:row>
      <xdr:rowOff>57150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180</xdr:row>
      <xdr:rowOff>57150</xdr:rowOff>
    </xdr:from>
    <xdr:to>
      <xdr:col>15</xdr:col>
      <xdr:colOff>0</xdr:colOff>
      <xdr:row>180</xdr:row>
      <xdr:rowOff>57150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182</xdr:row>
      <xdr:rowOff>57150</xdr:rowOff>
    </xdr:from>
    <xdr:to>
      <xdr:col>15</xdr:col>
      <xdr:colOff>0</xdr:colOff>
      <xdr:row>182</xdr:row>
      <xdr:rowOff>57150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184</xdr:row>
      <xdr:rowOff>57150</xdr:rowOff>
    </xdr:from>
    <xdr:to>
      <xdr:col>15</xdr:col>
      <xdr:colOff>0</xdr:colOff>
      <xdr:row>184</xdr:row>
      <xdr:rowOff>57150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186</xdr:row>
      <xdr:rowOff>57150</xdr:rowOff>
    </xdr:from>
    <xdr:to>
      <xdr:col>15</xdr:col>
      <xdr:colOff>0</xdr:colOff>
      <xdr:row>186</xdr:row>
      <xdr:rowOff>57150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188</xdr:row>
      <xdr:rowOff>57150</xdr:rowOff>
    </xdr:from>
    <xdr:to>
      <xdr:col>15</xdr:col>
      <xdr:colOff>0</xdr:colOff>
      <xdr:row>188</xdr:row>
      <xdr:rowOff>57150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190</xdr:row>
      <xdr:rowOff>57150</xdr:rowOff>
    </xdr:from>
    <xdr:to>
      <xdr:col>15</xdr:col>
      <xdr:colOff>0</xdr:colOff>
      <xdr:row>190</xdr:row>
      <xdr:rowOff>57150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192</xdr:row>
      <xdr:rowOff>57150</xdr:rowOff>
    </xdr:from>
    <xdr:to>
      <xdr:col>15</xdr:col>
      <xdr:colOff>0</xdr:colOff>
      <xdr:row>192</xdr:row>
      <xdr:rowOff>57150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194</xdr:row>
      <xdr:rowOff>57150</xdr:rowOff>
    </xdr:from>
    <xdr:to>
      <xdr:col>15</xdr:col>
      <xdr:colOff>0</xdr:colOff>
      <xdr:row>194</xdr:row>
      <xdr:rowOff>57150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196</xdr:row>
      <xdr:rowOff>57150</xdr:rowOff>
    </xdr:from>
    <xdr:to>
      <xdr:col>15</xdr:col>
      <xdr:colOff>0</xdr:colOff>
      <xdr:row>196</xdr:row>
      <xdr:rowOff>57150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198</xdr:row>
      <xdr:rowOff>57150</xdr:rowOff>
    </xdr:from>
    <xdr:to>
      <xdr:col>15</xdr:col>
      <xdr:colOff>0</xdr:colOff>
      <xdr:row>198</xdr:row>
      <xdr:rowOff>57150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200</xdr:row>
      <xdr:rowOff>57150</xdr:rowOff>
    </xdr:from>
    <xdr:to>
      <xdr:col>15</xdr:col>
      <xdr:colOff>0</xdr:colOff>
      <xdr:row>200</xdr:row>
      <xdr:rowOff>57150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202</xdr:row>
      <xdr:rowOff>57150</xdr:rowOff>
    </xdr:from>
    <xdr:to>
      <xdr:col>15</xdr:col>
      <xdr:colOff>0</xdr:colOff>
      <xdr:row>202</xdr:row>
      <xdr:rowOff>57150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204</xdr:row>
      <xdr:rowOff>57150</xdr:rowOff>
    </xdr:from>
    <xdr:to>
      <xdr:col>15</xdr:col>
      <xdr:colOff>0</xdr:colOff>
      <xdr:row>204</xdr:row>
      <xdr:rowOff>57150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206</xdr:row>
      <xdr:rowOff>57150</xdr:rowOff>
    </xdr:from>
    <xdr:to>
      <xdr:col>15</xdr:col>
      <xdr:colOff>0</xdr:colOff>
      <xdr:row>206</xdr:row>
      <xdr:rowOff>57150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208</xdr:row>
      <xdr:rowOff>57150</xdr:rowOff>
    </xdr:from>
    <xdr:to>
      <xdr:col>15</xdr:col>
      <xdr:colOff>0</xdr:colOff>
      <xdr:row>208</xdr:row>
      <xdr:rowOff>57150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210</xdr:row>
      <xdr:rowOff>57150</xdr:rowOff>
    </xdr:from>
    <xdr:to>
      <xdr:col>15</xdr:col>
      <xdr:colOff>0</xdr:colOff>
      <xdr:row>210</xdr:row>
      <xdr:rowOff>57150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212</xdr:row>
      <xdr:rowOff>57150</xdr:rowOff>
    </xdr:from>
    <xdr:to>
      <xdr:col>15</xdr:col>
      <xdr:colOff>0</xdr:colOff>
      <xdr:row>212</xdr:row>
      <xdr:rowOff>57150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214</xdr:row>
      <xdr:rowOff>57150</xdr:rowOff>
    </xdr:from>
    <xdr:to>
      <xdr:col>15</xdr:col>
      <xdr:colOff>0</xdr:colOff>
      <xdr:row>214</xdr:row>
      <xdr:rowOff>57150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216</xdr:row>
      <xdr:rowOff>57150</xdr:rowOff>
    </xdr:from>
    <xdr:to>
      <xdr:col>15</xdr:col>
      <xdr:colOff>0</xdr:colOff>
      <xdr:row>216</xdr:row>
      <xdr:rowOff>57150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218</xdr:row>
      <xdr:rowOff>57150</xdr:rowOff>
    </xdr:from>
    <xdr:to>
      <xdr:col>15</xdr:col>
      <xdr:colOff>0</xdr:colOff>
      <xdr:row>218</xdr:row>
      <xdr:rowOff>57150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220</xdr:row>
      <xdr:rowOff>57150</xdr:rowOff>
    </xdr:from>
    <xdr:to>
      <xdr:col>15</xdr:col>
      <xdr:colOff>0</xdr:colOff>
      <xdr:row>220</xdr:row>
      <xdr:rowOff>57150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222</xdr:row>
      <xdr:rowOff>57150</xdr:rowOff>
    </xdr:from>
    <xdr:to>
      <xdr:col>15</xdr:col>
      <xdr:colOff>0</xdr:colOff>
      <xdr:row>222</xdr:row>
      <xdr:rowOff>57150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224</xdr:row>
      <xdr:rowOff>57150</xdr:rowOff>
    </xdr:from>
    <xdr:to>
      <xdr:col>15</xdr:col>
      <xdr:colOff>0</xdr:colOff>
      <xdr:row>224</xdr:row>
      <xdr:rowOff>57150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226</xdr:row>
      <xdr:rowOff>57150</xdr:rowOff>
    </xdr:from>
    <xdr:to>
      <xdr:col>15</xdr:col>
      <xdr:colOff>0</xdr:colOff>
      <xdr:row>226</xdr:row>
      <xdr:rowOff>57150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228</xdr:row>
      <xdr:rowOff>57150</xdr:rowOff>
    </xdr:from>
    <xdr:to>
      <xdr:col>15</xdr:col>
      <xdr:colOff>0</xdr:colOff>
      <xdr:row>228</xdr:row>
      <xdr:rowOff>57150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230</xdr:row>
      <xdr:rowOff>57150</xdr:rowOff>
    </xdr:from>
    <xdr:to>
      <xdr:col>15</xdr:col>
      <xdr:colOff>0</xdr:colOff>
      <xdr:row>230</xdr:row>
      <xdr:rowOff>57150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232</xdr:row>
      <xdr:rowOff>57150</xdr:rowOff>
    </xdr:from>
    <xdr:to>
      <xdr:col>15</xdr:col>
      <xdr:colOff>0</xdr:colOff>
      <xdr:row>232</xdr:row>
      <xdr:rowOff>57150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234</xdr:row>
      <xdr:rowOff>57150</xdr:rowOff>
    </xdr:from>
    <xdr:to>
      <xdr:col>15</xdr:col>
      <xdr:colOff>0</xdr:colOff>
      <xdr:row>234</xdr:row>
      <xdr:rowOff>57150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236</xdr:row>
      <xdr:rowOff>57150</xdr:rowOff>
    </xdr:from>
    <xdr:to>
      <xdr:col>15</xdr:col>
      <xdr:colOff>0</xdr:colOff>
      <xdr:row>236</xdr:row>
      <xdr:rowOff>57150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238</xdr:row>
      <xdr:rowOff>57150</xdr:rowOff>
    </xdr:from>
    <xdr:to>
      <xdr:col>15</xdr:col>
      <xdr:colOff>0</xdr:colOff>
      <xdr:row>238</xdr:row>
      <xdr:rowOff>57150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240</xdr:row>
      <xdr:rowOff>57150</xdr:rowOff>
    </xdr:from>
    <xdr:to>
      <xdr:col>15</xdr:col>
      <xdr:colOff>0</xdr:colOff>
      <xdr:row>240</xdr:row>
      <xdr:rowOff>57150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242</xdr:row>
      <xdr:rowOff>57150</xdr:rowOff>
    </xdr:from>
    <xdr:to>
      <xdr:col>15</xdr:col>
      <xdr:colOff>0</xdr:colOff>
      <xdr:row>242</xdr:row>
      <xdr:rowOff>57150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244</xdr:row>
      <xdr:rowOff>57150</xdr:rowOff>
    </xdr:from>
    <xdr:to>
      <xdr:col>15</xdr:col>
      <xdr:colOff>0</xdr:colOff>
      <xdr:row>244</xdr:row>
      <xdr:rowOff>57150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246</xdr:row>
      <xdr:rowOff>57150</xdr:rowOff>
    </xdr:from>
    <xdr:to>
      <xdr:col>15</xdr:col>
      <xdr:colOff>0</xdr:colOff>
      <xdr:row>246</xdr:row>
      <xdr:rowOff>57150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248</xdr:row>
      <xdr:rowOff>57150</xdr:rowOff>
    </xdr:from>
    <xdr:to>
      <xdr:col>15</xdr:col>
      <xdr:colOff>0</xdr:colOff>
      <xdr:row>248</xdr:row>
      <xdr:rowOff>57150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250</xdr:row>
      <xdr:rowOff>57150</xdr:rowOff>
    </xdr:from>
    <xdr:to>
      <xdr:col>15</xdr:col>
      <xdr:colOff>0</xdr:colOff>
      <xdr:row>250</xdr:row>
      <xdr:rowOff>57150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252</xdr:row>
      <xdr:rowOff>57150</xdr:rowOff>
    </xdr:from>
    <xdr:to>
      <xdr:col>15</xdr:col>
      <xdr:colOff>0</xdr:colOff>
      <xdr:row>252</xdr:row>
      <xdr:rowOff>57150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254</xdr:row>
      <xdr:rowOff>57150</xdr:rowOff>
    </xdr:from>
    <xdr:to>
      <xdr:col>15</xdr:col>
      <xdr:colOff>0</xdr:colOff>
      <xdr:row>254</xdr:row>
      <xdr:rowOff>57150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256</xdr:row>
      <xdr:rowOff>57150</xdr:rowOff>
    </xdr:from>
    <xdr:to>
      <xdr:col>15</xdr:col>
      <xdr:colOff>0</xdr:colOff>
      <xdr:row>256</xdr:row>
      <xdr:rowOff>57150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258</xdr:row>
      <xdr:rowOff>57150</xdr:rowOff>
    </xdr:from>
    <xdr:to>
      <xdr:col>15</xdr:col>
      <xdr:colOff>0</xdr:colOff>
      <xdr:row>258</xdr:row>
      <xdr:rowOff>57150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260</xdr:row>
      <xdr:rowOff>57150</xdr:rowOff>
    </xdr:from>
    <xdr:to>
      <xdr:col>15</xdr:col>
      <xdr:colOff>0</xdr:colOff>
      <xdr:row>260</xdr:row>
      <xdr:rowOff>57150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262</xdr:row>
      <xdr:rowOff>57150</xdr:rowOff>
    </xdr:from>
    <xdr:to>
      <xdr:col>15</xdr:col>
      <xdr:colOff>0</xdr:colOff>
      <xdr:row>262</xdr:row>
      <xdr:rowOff>57150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264</xdr:row>
      <xdr:rowOff>57150</xdr:rowOff>
    </xdr:from>
    <xdr:to>
      <xdr:col>15</xdr:col>
      <xdr:colOff>0</xdr:colOff>
      <xdr:row>264</xdr:row>
      <xdr:rowOff>57150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266</xdr:row>
      <xdr:rowOff>57150</xdr:rowOff>
    </xdr:from>
    <xdr:to>
      <xdr:col>15</xdr:col>
      <xdr:colOff>0</xdr:colOff>
      <xdr:row>266</xdr:row>
      <xdr:rowOff>57150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268</xdr:row>
      <xdr:rowOff>57150</xdr:rowOff>
    </xdr:from>
    <xdr:to>
      <xdr:col>15</xdr:col>
      <xdr:colOff>0</xdr:colOff>
      <xdr:row>268</xdr:row>
      <xdr:rowOff>57150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270</xdr:row>
      <xdr:rowOff>57150</xdr:rowOff>
    </xdr:from>
    <xdr:to>
      <xdr:col>15</xdr:col>
      <xdr:colOff>0</xdr:colOff>
      <xdr:row>270</xdr:row>
      <xdr:rowOff>57150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272</xdr:row>
      <xdr:rowOff>57150</xdr:rowOff>
    </xdr:from>
    <xdr:to>
      <xdr:col>15</xdr:col>
      <xdr:colOff>0</xdr:colOff>
      <xdr:row>272</xdr:row>
      <xdr:rowOff>57150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274</xdr:row>
      <xdr:rowOff>57150</xdr:rowOff>
    </xdr:from>
    <xdr:to>
      <xdr:col>15</xdr:col>
      <xdr:colOff>0</xdr:colOff>
      <xdr:row>274</xdr:row>
      <xdr:rowOff>57150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276</xdr:row>
      <xdr:rowOff>57150</xdr:rowOff>
    </xdr:from>
    <xdr:to>
      <xdr:col>15</xdr:col>
      <xdr:colOff>0</xdr:colOff>
      <xdr:row>276</xdr:row>
      <xdr:rowOff>57150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278</xdr:row>
      <xdr:rowOff>57150</xdr:rowOff>
    </xdr:from>
    <xdr:to>
      <xdr:col>15</xdr:col>
      <xdr:colOff>0</xdr:colOff>
      <xdr:row>278</xdr:row>
      <xdr:rowOff>57150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280</xdr:row>
      <xdr:rowOff>57150</xdr:rowOff>
    </xdr:from>
    <xdr:to>
      <xdr:col>15</xdr:col>
      <xdr:colOff>0</xdr:colOff>
      <xdr:row>280</xdr:row>
      <xdr:rowOff>57150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282</xdr:row>
      <xdr:rowOff>57150</xdr:rowOff>
    </xdr:from>
    <xdr:to>
      <xdr:col>15</xdr:col>
      <xdr:colOff>0</xdr:colOff>
      <xdr:row>282</xdr:row>
      <xdr:rowOff>57150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284</xdr:row>
      <xdr:rowOff>57150</xdr:rowOff>
    </xdr:from>
    <xdr:to>
      <xdr:col>15</xdr:col>
      <xdr:colOff>0</xdr:colOff>
      <xdr:row>284</xdr:row>
      <xdr:rowOff>57150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286</xdr:row>
      <xdr:rowOff>57150</xdr:rowOff>
    </xdr:from>
    <xdr:to>
      <xdr:col>15</xdr:col>
      <xdr:colOff>0</xdr:colOff>
      <xdr:row>286</xdr:row>
      <xdr:rowOff>57150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288</xdr:row>
      <xdr:rowOff>57150</xdr:rowOff>
    </xdr:from>
    <xdr:to>
      <xdr:col>15</xdr:col>
      <xdr:colOff>0</xdr:colOff>
      <xdr:row>288</xdr:row>
      <xdr:rowOff>57150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290</xdr:row>
      <xdr:rowOff>57150</xdr:rowOff>
    </xdr:from>
    <xdr:to>
      <xdr:col>15</xdr:col>
      <xdr:colOff>0</xdr:colOff>
      <xdr:row>290</xdr:row>
      <xdr:rowOff>57150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292</xdr:row>
      <xdr:rowOff>57150</xdr:rowOff>
    </xdr:from>
    <xdr:to>
      <xdr:col>15</xdr:col>
      <xdr:colOff>0</xdr:colOff>
      <xdr:row>292</xdr:row>
      <xdr:rowOff>57150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294</xdr:row>
      <xdr:rowOff>57150</xdr:rowOff>
    </xdr:from>
    <xdr:to>
      <xdr:col>15</xdr:col>
      <xdr:colOff>0</xdr:colOff>
      <xdr:row>294</xdr:row>
      <xdr:rowOff>57150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296</xdr:row>
      <xdr:rowOff>57150</xdr:rowOff>
    </xdr:from>
    <xdr:to>
      <xdr:col>15</xdr:col>
      <xdr:colOff>0</xdr:colOff>
      <xdr:row>296</xdr:row>
      <xdr:rowOff>57150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298</xdr:row>
      <xdr:rowOff>57150</xdr:rowOff>
    </xdr:from>
    <xdr:to>
      <xdr:col>15</xdr:col>
      <xdr:colOff>0</xdr:colOff>
      <xdr:row>298</xdr:row>
      <xdr:rowOff>57150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300</xdr:row>
      <xdr:rowOff>57150</xdr:rowOff>
    </xdr:from>
    <xdr:to>
      <xdr:col>15</xdr:col>
      <xdr:colOff>0</xdr:colOff>
      <xdr:row>300</xdr:row>
      <xdr:rowOff>57150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302</xdr:row>
      <xdr:rowOff>57150</xdr:rowOff>
    </xdr:from>
    <xdr:to>
      <xdr:col>15</xdr:col>
      <xdr:colOff>0</xdr:colOff>
      <xdr:row>302</xdr:row>
      <xdr:rowOff>57150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304</xdr:row>
      <xdr:rowOff>57150</xdr:rowOff>
    </xdr:from>
    <xdr:to>
      <xdr:col>15</xdr:col>
      <xdr:colOff>0</xdr:colOff>
      <xdr:row>304</xdr:row>
      <xdr:rowOff>57150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306</xdr:row>
      <xdr:rowOff>57150</xdr:rowOff>
    </xdr:from>
    <xdr:to>
      <xdr:col>15</xdr:col>
      <xdr:colOff>0</xdr:colOff>
      <xdr:row>306</xdr:row>
      <xdr:rowOff>57150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308</xdr:row>
      <xdr:rowOff>57150</xdr:rowOff>
    </xdr:from>
    <xdr:to>
      <xdr:col>15</xdr:col>
      <xdr:colOff>0</xdr:colOff>
      <xdr:row>308</xdr:row>
      <xdr:rowOff>57150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310</xdr:row>
      <xdr:rowOff>57150</xdr:rowOff>
    </xdr:from>
    <xdr:to>
      <xdr:col>15</xdr:col>
      <xdr:colOff>0</xdr:colOff>
      <xdr:row>310</xdr:row>
      <xdr:rowOff>57150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312</xdr:row>
      <xdr:rowOff>57150</xdr:rowOff>
    </xdr:from>
    <xdr:to>
      <xdr:col>15</xdr:col>
      <xdr:colOff>0</xdr:colOff>
      <xdr:row>312</xdr:row>
      <xdr:rowOff>57150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314</xdr:row>
      <xdr:rowOff>57150</xdr:rowOff>
    </xdr:from>
    <xdr:to>
      <xdr:col>15</xdr:col>
      <xdr:colOff>0</xdr:colOff>
      <xdr:row>314</xdr:row>
      <xdr:rowOff>57150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316</xdr:row>
      <xdr:rowOff>57150</xdr:rowOff>
    </xdr:from>
    <xdr:to>
      <xdr:col>15</xdr:col>
      <xdr:colOff>0</xdr:colOff>
      <xdr:row>316</xdr:row>
      <xdr:rowOff>57150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15</xdr:row>
      <xdr:rowOff>19050</xdr:rowOff>
    </xdr:from>
    <xdr:to>
      <xdr:col>2</xdr:col>
      <xdr:colOff>352425</xdr:colOff>
      <xdr:row>15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</xdr:row>
      <xdr:rowOff>19050</xdr:rowOff>
    </xdr:from>
    <xdr:to>
      <xdr:col>2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lloniiz.tangmo@gmail.com" TargetMode="External"/><Relationship Id="rId3" Type="http://schemas.openxmlformats.org/officeDocument/2006/relationships/hyperlink" Target="mailto:wanangkan401@gmail.com" TargetMode="External"/><Relationship Id="rId7" Type="http://schemas.openxmlformats.org/officeDocument/2006/relationships/hyperlink" Target="mailto:kisunmanay@hotmail.com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chatpracha@gmail.com" TargetMode="External"/><Relationship Id="rId1" Type="http://schemas.openxmlformats.org/officeDocument/2006/relationships/hyperlink" Target="mailto:pednoipednoi@gmail.com" TargetMode="External"/><Relationship Id="rId6" Type="http://schemas.openxmlformats.org/officeDocument/2006/relationships/hyperlink" Target="mailto:neterty@windowslive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wajathip_bula@hotmail.com" TargetMode="External"/><Relationship Id="rId10" Type="http://schemas.openxmlformats.org/officeDocument/2006/relationships/hyperlink" Target="mailto:jing_0608.2@hotmail.com" TargetMode="External"/><Relationship Id="rId4" Type="http://schemas.openxmlformats.org/officeDocument/2006/relationships/hyperlink" Target="mailto:v.khumin@gmail.com" TargetMode="External"/><Relationship Id="rId9" Type="http://schemas.openxmlformats.org/officeDocument/2006/relationships/hyperlink" Target="mailto:tsonswudh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55"/>
  <sheetViews>
    <sheetView tabSelected="1" topLeftCell="A29" zoomScale="140" zoomScaleNormal="140" workbookViewId="0">
      <selection activeCell="AB32" sqref="AB32"/>
    </sheetView>
  </sheetViews>
  <sheetFormatPr defaultRowHeight="26.25"/>
  <cols>
    <col min="1" max="1" width="10.85546875" style="24" bestFit="1" customWidth="1"/>
    <col min="2" max="3" width="33.42578125" style="3" customWidth="1"/>
    <col min="4" max="6" width="8.7109375" style="21" bestFit="1" customWidth="1"/>
    <col min="7" max="7" width="9.85546875" style="21" customWidth="1"/>
    <col min="8" max="8" width="8.5703125" style="21" customWidth="1"/>
    <col min="9" max="9" width="9.140625" style="21" customWidth="1"/>
    <col min="10" max="14" width="8.7109375" style="21" bestFit="1" customWidth="1"/>
    <col min="15" max="15" width="10.42578125" style="21" bestFit="1" customWidth="1"/>
    <col min="16" max="17" width="8.7109375" style="128" bestFit="1" customWidth="1"/>
    <col min="18" max="18" width="8.42578125" style="22" customWidth="1"/>
    <col min="19" max="20" width="8.7109375" style="22" customWidth="1"/>
    <col min="21" max="21" width="9.5703125" style="22" customWidth="1"/>
    <col min="22" max="22" width="8.28515625" style="22" customWidth="1"/>
    <col min="23" max="27" width="9.85546875" style="22" bestFit="1" customWidth="1"/>
    <col min="28" max="28" width="47.42578125" style="1" customWidth="1"/>
    <col min="29" max="29" width="29.28515625" style="20" customWidth="1"/>
    <col min="30" max="30" width="30.42578125" style="20" customWidth="1"/>
    <col min="31" max="31" width="30.85546875" style="20" customWidth="1"/>
    <col min="32" max="243" width="9.140625" style="20"/>
    <col min="244" max="244" width="10.5703125" style="20" bestFit="1" customWidth="1"/>
    <col min="245" max="245" width="8.5703125" style="20" bestFit="1" customWidth="1"/>
    <col min="246" max="246" width="8.85546875" style="20" bestFit="1" customWidth="1"/>
    <col min="247" max="247" width="42.28515625" style="20" customWidth="1"/>
    <col min="248" max="248" width="43.28515625" style="20" customWidth="1"/>
    <col min="249" max="249" width="39.85546875" style="20" customWidth="1"/>
    <col min="250" max="250" width="7.7109375" style="20" bestFit="1" customWidth="1"/>
    <col min="251" max="251" width="10.42578125" style="20" customWidth="1"/>
    <col min="252" max="252" width="8" style="20" customWidth="1"/>
    <col min="253" max="253" width="11.140625" style="20" customWidth="1"/>
    <col min="254" max="254" width="7.140625" style="20" bestFit="1" customWidth="1"/>
    <col min="255" max="256" width="7.140625" style="20" customWidth="1"/>
    <col min="257" max="257" width="17.5703125" style="20" customWidth="1"/>
    <col min="258" max="258" width="7.7109375" style="20" bestFit="1" customWidth="1"/>
    <col min="259" max="267" width="6.85546875" style="20" bestFit="1" customWidth="1"/>
    <col min="268" max="268" width="10.140625" style="20" bestFit="1" customWidth="1"/>
    <col min="269" max="270" width="8.42578125" style="20" bestFit="1" customWidth="1"/>
    <col min="271" max="271" width="8.42578125" style="20" customWidth="1"/>
    <col min="272" max="273" width="8.7109375" style="20" customWidth="1"/>
    <col min="274" max="274" width="8.42578125" style="20" bestFit="1" customWidth="1"/>
    <col min="275" max="275" width="6.85546875" style="20" bestFit="1" customWidth="1"/>
    <col min="276" max="280" width="6.85546875" style="20" customWidth="1"/>
    <col min="281" max="282" width="6.85546875" style="20" bestFit="1" customWidth="1"/>
    <col min="283" max="283" width="14.5703125" style="20" customWidth="1"/>
    <col min="284" max="499" width="9.140625" style="20"/>
    <col min="500" max="500" width="10.5703125" style="20" bestFit="1" customWidth="1"/>
    <col min="501" max="501" width="8.5703125" style="20" bestFit="1" customWidth="1"/>
    <col min="502" max="502" width="8.85546875" style="20" bestFit="1" customWidth="1"/>
    <col min="503" max="503" width="42.28515625" style="20" customWidth="1"/>
    <col min="504" max="504" width="43.28515625" style="20" customWidth="1"/>
    <col min="505" max="505" width="39.85546875" style="20" customWidth="1"/>
    <col min="506" max="506" width="7.7109375" style="20" bestFit="1" customWidth="1"/>
    <col min="507" max="507" width="10.42578125" style="20" customWidth="1"/>
    <col min="508" max="508" width="8" style="20" customWidth="1"/>
    <col min="509" max="509" width="11.140625" style="20" customWidth="1"/>
    <col min="510" max="510" width="7.140625" style="20" bestFit="1" customWidth="1"/>
    <col min="511" max="512" width="7.140625" style="20" customWidth="1"/>
    <col min="513" max="513" width="17.5703125" style="20" customWidth="1"/>
    <col min="514" max="514" width="7.7109375" style="20" bestFit="1" customWidth="1"/>
    <col min="515" max="523" width="6.85546875" style="20" bestFit="1" customWidth="1"/>
    <col min="524" max="524" width="10.140625" style="20" bestFit="1" customWidth="1"/>
    <col min="525" max="526" width="8.42578125" style="20" bestFit="1" customWidth="1"/>
    <col min="527" max="527" width="8.42578125" style="20" customWidth="1"/>
    <col min="528" max="529" width="8.7109375" style="20" customWidth="1"/>
    <col min="530" max="530" width="8.42578125" style="20" bestFit="1" customWidth="1"/>
    <col min="531" max="531" width="6.85546875" style="20" bestFit="1" customWidth="1"/>
    <col min="532" max="536" width="6.85546875" style="20" customWidth="1"/>
    <col min="537" max="538" width="6.85546875" style="20" bestFit="1" customWidth="1"/>
    <col min="539" max="539" width="14.5703125" style="20" customWidth="1"/>
    <col min="540" max="755" width="9.140625" style="20"/>
    <col min="756" max="756" width="10.5703125" style="20" bestFit="1" customWidth="1"/>
    <col min="757" max="757" width="8.5703125" style="20" bestFit="1" customWidth="1"/>
    <col min="758" max="758" width="8.85546875" style="20" bestFit="1" customWidth="1"/>
    <col min="759" max="759" width="42.28515625" style="20" customWidth="1"/>
    <col min="760" max="760" width="43.28515625" style="20" customWidth="1"/>
    <col min="761" max="761" width="39.85546875" style="20" customWidth="1"/>
    <col min="762" max="762" width="7.7109375" style="20" bestFit="1" customWidth="1"/>
    <col min="763" max="763" width="10.42578125" style="20" customWidth="1"/>
    <col min="764" max="764" width="8" style="20" customWidth="1"/>
    <col min="765" max="765" width="11.140625" style="20" customWidth="1"/>
    <col min="766" max="766" width="7.140625" style="20" bestFit="1" customWidth="1"/>
    <col min="767" max="768" width="7.140625" style="20" customWidth="1"/>
    <col min="769" max="769" width="17.5703125" style="20" customWidth="1"/>
    <col min="770" max="770" width="7.7109375" style="20" bestFit="1" customWidth="1"/>
    <col min="771" max="779" width="6.85546875" style="20" bestFit="1" customWidth="1"/>
    <col min="780" max="780" width="10.140625" style="20" bestFit="1" customWidth="1"/>
    <col min="781" max="782" width="8.42578125" style="20" bestFit="1" customWidth="1"/>
    <col min="783" max="783" width="8.42578125" style="20" customWidth="1"/>
    <col min="784" max="785" width="8.7109375" style="20" customWidth="1"/>
    <col min="786" max="786" width="8.42578125" style="20" bestFit="1" customWidth="1"/>
    <col min="787" max="787" width="6.85546875" style="20" bestFit="1" customWidth="1"/>
    <col min="788" max="792" width="6.85546875" style="20" customWidth="1"/>
    <col min="793" max="794" width="6.85546875" style="20" bestFit="1" customWidth="1"/>
    <col min="795" max="795" width="14.5703125" style="20" customWidth="1"/>
    <col min="796" max="1011" width="9.140625" style="20"/>
    <col min="1012" max="1012" width="10.5703125" style="20" bestFit="1" customWidth="1"/>
    <col min="1013" max="1013" width="8.5703125" style="20" bestFit="1" customWidth="1"/>
    <col min="1014" max="1014" width="8.85546875" style="20" bestFit="1" customWidth="1"/>
    <col min="1015" max="1015" width="42.28515625" style="20" customWidth="1"/>
    <col min="1016" max="1016" width="43.28515625" style="20" customWidth="1"/>
    <col min="1017" max="1017" width="39.85546875" style="20" customWidth="1"/>
    <col min="1018" max="1018" width="7.7109375" style="20" bestFit="1" customWidth="1"/>
    <col min="1019" max="1019" width="10.42578125" style="20" customWidth="1"/>
    <col min="1020" max="1020" width="8" style="20" customWidth="1"/>
    <col min="1021" max="1021" width="11.140625" style="20" customWidth="1"/>
    <col min="1022" max="1022" width="7.140625" style="20" bestFit="1" customWidth="1"/>
    <col min="1023" max="1024" width="7.140625" style="20" customWidth="1"/>
    <col min="1025" max="1025" width="17.5703125" style="20" customWidth="1"/>
    <col min="1026" max="1026" width="7.7109375" style="20" bestFit="1" customWidth="1"/>
    <col min="1027" max="1035" width="6.85546875" style="20" bestFit="1" customWidth="1"/>
    <col min="1036" max="1036" width="10.140625" style="20" bestFit="1" customWidth="1"/>
    <col min="1037" max="1038" width="8.42578125" style="20" bestFit="1" customWidth="1"/>
    <col min="1039" max="1039" width="8.42578125" style="20" customWidth="1"/>
    <col min="1040" max="1041" width="8.7109375" style="20" customWidth="1"/>
    <col min="1042" max="1042" width="8.42578125" style="20" bestFit="1" customWidth="1"/>
    <col min="1043" max="1043" width="6.85546875" style="20" bestFit="1" customWidth="1"/>
    <col min="1044" max="1048" width="6.85546875" style="20" customWidth="1"/>
    <col min="1049" max="1050" width="6.85546875" style="20" bestFit="1" customWidth="1"/>
    <col min="1051" max="1051" width="14.5703125" style="20" customWidth="1"/>
    <col min="1052" max="1267" width="9.140625" style="20"/>
    <col min="1268" max="1268" width="10.5703125" style="20" bestFit="1" customWidth="1"/>
    <col min="1269" max="1269" width="8.5703125" style="20" bestFit="1" customWidth="1"/>
    <col min="1270" max="1270" width="8.85546875" style="20" bestFit="1" customWidth="1"/>
    <col min="1271" max="1271" width="42.28515625" style="20" customWidth="1"/>
    <col min="1272" max="1272" width="43.28515625" style="20" customWidth="1"/>
    <col min="1273" max="1273" width="39.85546875" style="20" customWidth="1"/>
    <col min="1274" max="1274" width="7.7109375" style="20" bestFit="1" customWidth="1"/>
    <col min="1275" max="1275" width="10.42578125" style="20" customWidth="1"/>
    <col min="1276" max="1276" width="8" style="20" customWidth="1"/>
    <col min="1277" max="1277" width="11.140625" style="20" customWidth="1"/>
    <col min="1278" max="1278" width="7.140625" style="20" bestFit="1" customWidth="1"/>
    <col min="1279" max="1280" width="7.140625" style="20" customWidth="1"/>
    <col min="1281" max="1281" width="17.5703125" style="20" customWidth="1"/>
    <col min="1282" max="1282" width="7.7109375" style="20" bestFit="1" customWidth="1"/>
    <col min="1283" max="1291" width="6.85546875" style="20" bestFit="1" customWidth="1"/>
    <col min="1292" max="1292" width="10.140625" style="20" bestFit="1" customWidth="1"/>
    <col min="1293" max="1294" width="8.42578125" style="20" bestFit="1" customWidth="1"/>
    <col min="1295" max="1295" width="8.42578125" style="20" customWidth="1"/>
    <col min="1296" max="1297" width="8.7109375" style="20" customWidth="1"/>
    <col min="1298" max="1298" width="8.42578125" style="20" bestFit="1" customWidth="1"/>
    <col min="1299" max="1299" width="6.85546875" style="20" bestFit="1" customWidth="1"/>
    <col min="1300" max="1304" width="6.85546875" style="20" customWidth="1"/>
    <col min="1305" max="1306" width="6.85546875" style="20" bestFit="1" customWidth="1"/>
    <col min="1307" max="1307" width="14.5703125" style="20" customWidth="1"/>
    <col min="1308" max="1523" width="9.140625" style="20"/>
    <col min="1524" max="1524" width="10.5703125" style="20" bestFit="1" customWidth="1"/>
    <col min="1525" max="1525" width="8.5703125" style="20" bestFit="1" customWidth="1"/>
    <col min="1526" max="1526" width="8.85546875" style="20" bestFit="1" customWidth="1"/>
    <col min="1527" max="1527" width="42.28515625" style="20" customWidth="1"/>
    <col min="1528" max="1528" width="43.28515625" style="20" customWidth="1"/>
    <col min="1529" max="1529" width="39.85546875" style="20" customWidth="1"/>
    <col min="1530" max="1530" width="7.7109375" style="20" bestFit="1" customWidth="1"/>
    <col min="1531" max="1531" width="10.42578125" style="20" customWidth="1"/>
    <col min="1532" max="1532" width="8" style="20" customWidth="1"/>
    <col min="1533" max="1533" width="11.140625" style="20" customWidth="1"/>
    <col min="1534" max="1534" width="7.140625" style="20" bestFit="1" customWidth="1"/>
    <col min="1535" max="1536" width="7.140625" style="20" customWidth="1"/>
    <col min="1537" max="1537" width="17.5703125" style="20" customWidth="1"/>
    <col min="1538" max="1538" width="7.7109375" style="20" bestFit="1" customWidth="1"/>
    <col min="1539" max="1547" width="6.85546875" style="20" bestFit="1" customWidth="1"/>
    <col min="1548" max="1548" width="10.140625" style="20" bestFit="1" customWidth="1"/>
    <col min="1549" max="1550" width="8.42578125" style="20" bestFit="1" customWidth="1"/>
    <col min="1551" max="1551" width="8.42578125" style="20" customWidth="1"/>
    <col min="1552" max="1553" width="8.7109375" style="20" customWidth="1"/>
    <col min="1554" max="1554" width="8.42578125" style="20" bestFit="1" customWidth="1"/>
    <col min="1555" max="1555" width="6.85546875" style="20" bestFit="1" customWidth="1"/>
    <col min="1556" max="1560" width="6.85546875" style="20" customWidth="1"/>
    <col min="1561" max="1562" width="6.85546875" style="20" bestFit="1" customWidth="1"/>
    <col min="1563" max="1563" width="14.5703125" style="20" customWidth="1"/>
    <col min="1564" max="1779" width="9.140625" style="20"/>
    <col min="1780" max="1780" width="10.5703125" style="20" bestFit="1" customWidth="1"/>
    <col min="1781" max="1781" width="8.5703125" style="20" bestFit="1" customWidth="1"/>
    <col min="1782" max="1782" width="8.85546875" style="20" bestFit="1" customWidth="1"/>
    <col min="1783" max="1783" width="42.28515625" style="20" customWidth="1"/>
    <col min="1784" max="1784" width="43.28515625" style="20" customWidth="1"/>
    <col min="1785" max="1785" width="39.85546875" style="20" customWidth="1"/>
    <col min="1786" max="1786" width="7.7109375" style="20" bestFit="1" customWidth="1"/>
    <col min="1787" max="1787" width="10.42578125" style="20" customWidth="1"/>
    <col min="1788" max="1788" width="8" style="20" customWidth="1"/>
    <col min="1789" max="1789" width="11.140625" style="20" customWidth="1"/>
    <col min="1790" max="1790" width="7.140625" style="20" bestFit="1" customWidth="1"/>
    <col min="1791" max="1792" width="7.140625" style="20" customWidth="1"/>
    <col min="1793" max="1793" width="17.5703125" style="20" customWidth="1"/>
    <col min="1794" max="1794" width="7.7109375" style="20" bestFit="1" customWidth="1"/>
    <col min="1795" max="1803" width="6.85546875" style="20" bestFit="1" customWidth="1"/>
    <col min="1804" max="1804" width="10.140625" style="20" bestFit="1" customWidth="1"/>
    <col min="1805" max="1806" width="8.42578125" style="20" bestFit="1" customWidth="1"/>
    <col min="1807" max="1807" width="8.42578125" style="20" customWidth="1"/>
    <col min="1808" max="1809" width="8.7109375" style="20" customWidth="1"/>
    <col min="1810" max="1810" width="8.42578125" style="20" bestFit="1" customWidth="1"/>
    <col min="1811" max="1811" width="6.85546875" style="20" bestFit="1" customWidth="1"/>
    <col min="1812" max="1816" width="6.85546875" style="20" customWidth="1"/>
    <col min="1817" max="1818" width="6.85546875" style="20" bestFit="1" customWidth="1"/>
    <col min="1819" max="1819" width="14.5703125" style="20" customWidth="1"/>
    <col min="1820" max="2035" width="9.140625" style="20"/>
    <col min="2036" max="2036" width="10.5703125" style="20" bestFit="1" customWidth="1"/>
    <col min="2037" max="2037" width="8.5703125" style="20" bestFit="1" customWidth="1"/>
    <col min="2038" max="2038" width="8.85546875" style="20" bestFit="1" customWidth="1"/>
    <col min="2039" max="2039" width="42.28515625" style="20" customWidth="1"/>
    <col min="2040" max="2040" width="43.28515625" style="20" customWidth="1"/>
    <col min="2041" max="2041" width="39.85546875" style="20" customWidth="1"/>
    <col min="2042" max="2042" width="7.7109375" style="20" bestFit="1" customWidth="1"/>
    <col min="2043" max="2043" width="10.42578125" style="20" customWidth="1"/>
    <col min="2044" max="2044" width="8" style="20" customWidth="1"/>
    <col min="2045" max="2045" width="11.140625" style="20" customWidth="1"/>
    <col min="2046" max="2046" width="7.140625" style="20" bestFit="1" customWidth="1"/>
    <col min="2047" max="2048" width="7.140625" style="20" customWidth="1"/>
    <col min="2049" max="2049" width="17.5703125" style="20" customWidth="1"/>
    <col min="2050" max="2050" width="7.7109375" style="20" bestFit="1" customWidth="1"/>
    <col min="2051" max="2059" width="6.85546875" style="20" bestFit="1" customWidth="1"/>
    <col min="2060" max="2060" width="10.140625" style="20" bestFit="1" customWidth="1"/>
    <col min="2061" max="2062" width="8.42578125" style="20" bestFit="1" customWidth="1"/>
    <col min="2063" max="2063" width="8.42578125" style="20" customWidth="1"/>
    <col min="2064" max="2065" width="8.7109375" style="20" customWidth="1"/>
    <col min="2066" max="2066" width="8.42578125" style="20" bestFit="1" customWidth="1"/>
    <col min="2067" max="2067" width="6.85546875" style="20" bestFit="1" customWidth="1"/>
    <col min="2068" max="2072" width="6.85546875" style="20" customWidth="1"/>
    <col min="2073" max="2074" width="6.85546875" style="20" bestFit="1" customWidth="1"/>
    <col min="2075" max="2075" width="14.5703125" style="20" customWidth="1"/>
    <col min="2076" max="2291" width="9.140625" style="20"/>
    <col min="2292" max="2292" width="10.5703125" style="20" bestFit="1" customWidth="1"/>
    <col min="2293" max="2293" width="8.5703125" style="20" bestFit="1" customWidth="1"/>
    <col min="2294" max="2294" width="8.85546875" style="20" bestFit="1" customWidth="1"/>
    <col min="2295" max="2295" width="42.28515625" style="20" customWidth="1"/>
    <col min="2296" max="2296" width="43.28515625" style="20" customWidth="1"/>
    <col min="2297" max="2297" width="39.85546875" style="20" customWidth="1"/>
    <col min="2298" max="2298" width="7.7109375" style="20" bestFit="1" customWidth="1"/>
    <col min="2299" max="2299" width="10.42578125" style="20" customWidth="1"/>
    <col min="2300" max="2300" width="8" style="20" customWidth="1"/>
    <col min="2301" max="2301" width="11.140625" style="20" customWidth="1"/>
    <col min="2302" max="2302" width="7.140625" style="20" bestFit="1" customWidth="1"/>
    <col min="2303" max="2304" width="7.140625" style="20" customWidth="1"/>
    <col min="2305" max="2305" width="17.5703125" style="20" customWidth="1"/>
    <col min="2306" max="2306" width="7.7109375" style="20" bestFit="1" customWidth="1"/>
    <col min="2307" max="2315" width="6.85546875" style="20" bestFit="1" customWidth="1"/>
    <col min="2316" max="2316" width="10.140625" style="20" bestFit="1" customWidth="1"/>
    <col min="2317" max="2318" width="8.42578125" style="20" bestFit="1" customWidth="1"/>
    <col min="2319" max="2319" width="8.42578125" style="20" customWidth="1"/>
    <col min="2320" max="2321" width="8.7109375" style="20" customWidth="1"/>
    <col min="2322" max="2322" width="8.42578125" style="20" bestFit="1" customWidth="1"/>
    <col min="2323" max="2323" width="6.85546875" style="20" bestFit="1" customWidth="1"/>
    <col min="2324" max="2328" width="6.85546875" style="20" customWidth="1"/>
    <col min="2329" max="2330" width="6.85546875" style="20" bestFit="1" customWidth="1"/>
    <col min="2331" max="2331" width="14.5703125" style="20" customWidth="1"/>
    <col min="2332" max="2547" width="9.140625" style="20"/>
    <col min="2548" max="2548" width="10.5703125" style="20" bestFit="1" customWidth="1"/>
    <col min="2549" max="2549" width="8.5703125" style="20" bestFit="1" customWidth="1"/>
    <col min="2550" max="2550" width="8.85546875" style="20" bestFit="1" customWidth="1"/>
    <col min="2551" max="2551" width="42.28515625" style="20" customWidth="1"/>
    <col min="2552" max="2552" width="43.28515625" style="20" customWidth="1"/>
    <col min="2553" max="2553" width="39.85546875" style="20" customWidth="1"/>
    <col min="2554" max="2554" width="7.7109375" style="20" bestFit="1" customWidth="1"/>
    <col min="2555" max="2555" width="10.42578125" style="20" customWidth="1"/>
    <col min="2556" max="2556" width="8" style="20" customWidth="1"/>
    <col min="2557" max="2557" width="11.140625" style="20" customWidth="1"/>
    <col min="2558" max="2558" width="7.140625" style="20" bestFit="1" customWidth="1"/>
    <col min="2559" max="2560" width="7.140625" style="20" customWidth="1"/>
    <col min="2561" max="2561" width="17.5703125" style="20" customWidth="1"/>
    <col min="2562" max="2562" width="7.7109375" style="20" bestFit="1" customWidth="1"/>
    <col min="2563" max="2571" width="6.85546875" style="20" bestFit="1" customWidth="1"/>
    <col min="2572" max="2572" width="10.140625" style="20" bestFit="1" customWidth="1"/>
    <col min="2573" max="2574" width="8.42578125" style="20" bestFit="1" customWidth="1"/>
    <col min="2575" max="2575" width="8.42578125" style="20" customWidth="1"/>
    <col min="2576" max="2577" width="8.7109375" style="20" customWidth="1"/>
    <col min="2578" max="2578" width="8.42578125" style="20" bestFit="1" customWidth="1"/>
    <col min="2579" max="2579" width="6.85546875" style="20" bestFit="1" customWidth="1"/>
    <col min="2580" max="2584" width="6.85546875" style="20" customWidth="1"/>
    <col min="2585" max="2586" width="6.85546875" style="20" bestFit="1" customWidth="1"/>
    <col min="2587" max="2587" width="14.5703125" style="20" customWidth="1"/>
    <col min="2588" max="2803" width="9.140625" style="20"/>
    <col min="2804" max="2804" width="10.5703125" style="20" bestFit="1" customWidth="1"/>
    <col min="2805" max="2805" width="8.5703125" style="20" bestFit="1" customWidth="1"/>
    <col min="2806" max="2806" width="8.85546875" style="20" bestFit="1" customWidth="1"/>
    <col min="2807" max="2807" width="42.28515625" style="20" customWidth="1"/>
    <col min="2808" max="2808" width="43.28515625" style="20" customWidth="1"/>
    <col min="2809" max="2809" width="39.85546875" style="20" customWidth="1"/>
    <col min="2810" max="2810" width="7.7109375" style="20" bestFit="1" customWidth="1"/>
    <col min="2811" max="2811" width="10.42578125" style="20" customWidth="1"/>
    <col min="2812" max="2812" width="8" style="20" customWidth="1"/>
    <col min="2813" max="2813" width="11.140625" style="20" customWidth="1"/>
    <col min="2814" max="2814" width="7.140625" style="20" bestFit="1" customWidth="1"/>
    <col min="2815" max="2816" width="7.140625" style="20" customWidth="1"/>
    <col min="2817" max="2817" width="17.5703125" style="20" customWidth="1"/>
    <col min="2818" max="2818" width="7.7109375" style="20" bestFit="1" customWidth="1"/>
    <col min="2819" max="2827" width="6.85546875" style="20" bestFit="1" customWidth="1"/>
    <col min="2828" max="2828" width="10.140625" style="20" bestFit="1" customWidth="1"/>
    <col min="2829" max="2830" width="8.42578125" style="20" bestFit="1" customWidth="1"/>
    <col min="2831" max="2831" width="8.42578125" style="20" customWidth="1"/>
    <col min="2832" max="2833" width="8.7109375" style="20" customWidth="1"/>
    <col min="2834" max="2834" width="8.42578125" style="20" bestFit="1" customWidth="1"/>
    <col min="2835" max="2835" width="6.85546875" style="20" bestFit="1" customWidth="1"/>
    <col min="2836" max="2840" width="6.85546875" style="20" customWidth="1"/>
    <col min="2841" max="2842" width="6.85546875" style="20" bestFit="1" customWidth="1"/>
    <col min="2843" max="2843" width="14.5703125" style="20" customWidth="1"/>
    <col min="2844" max="3059" width="9.140625" style="20"/>
    <col min="3060" max="3060" width="10.5703125" style="20" bestFit="1" customWidth="1"/>
    <col min="3061" max="3061" width="8.5703125" style="20" bestFit="1" customWidth="1"/>
    <col min="3062" max="3062" width="8.85546875" style="20" bestFit="1" customWidth="1"/>
    <col min="3063" max="3063" width="42.28515625" style="20" customWidth="1"/>
    <col min="3064" max="3064" width="43.28515625" style="20" customWidth="1"/>
    <col min="3065" max="3065" width="39.85546875" style="20" customWidth="1"/>
    <col min="3066" max="3066" width="7.7109375" style="20" bestFit="1" customWidth="1"/>
    <col min="3067" max="3067" width="10.42578125" style="20" customWidth="1"/>
    <col min="3068" max="3068" width="8" style="20" customWidth="1"/>
    <col min="3069" max="3069" width="11.140625" style="20" customWidth="1"/>
    <col min="3070" max="3070" width="7.140625" style="20" bestFit="1" customWidth="1"/>
    <col min="3071" max="3072" width="7.140625" style="20" customWidth="1"/>
    <col min="3073" max="3073" width="17.5703125" style="20" customWidth="1"/>
    <col min="3074" max="3074" width="7.7109375" style="20" bestFit="1" customWidth="1"/>
    <col min="3075" max="3083" width="6.85546875" style="20" bestFit="1" customWidth="1"/>
    <col min="3084" max="3084" width="10.140625" style="20" bestFit="1" customWidth="1"/>
    <col min="3085" max="3086" width="8.42578125" style="20" bestFit="1" customWidth="1"/>
    <col min="3087" max="3087" width="8.42578125" style="20" customWidth="1"/>
    <col min="3088" max="3089" width="8.7109375" style="20" customWidth="1"/>
    <col min="3090" max="3090" width="8.42578125" style="20" bestFit="1" customWidth="1"/>
    <col min="3091" max="3091" width="6.85546875" style="20" bestFit="1" customWidth="1"/>
    <col min="3092" max="3096" width="6.85546875" style="20" customWidth="1"/>
    <col min="3097" max="3098" width="6.85546875" style="20" bestFit="1" customWidth="1"/>
    <col min="3099" max="3099" width="14.5703125" style="20" customWidth="1"/>
    <col min="3100" max="3315" width="9.140625" style="20"/>
    <col min="3316" max="3316" width="10.5703125" style="20" bestFit="1" customWidth="1"/>
    <col min="3317" max="3317" width="8.5703125" style="20" bestFit="1" customWidth="1"/>
    <col min="3318" max="3318" width="8.85546875" style="20" bestFit="1" customWidth="1"/>
    <col min="3319" max="3319" width="42.28515625" style="20" customWidth="1"/>
    <col min="3320" max="3320" width="43.28515625" style="20" customWidth="1"/>
    <col min="3321" max="3321" width="39.85546875" style="20" customWidth="1"/>
    <col min="3322" max="3322" width="7.7109375" style="20" bestFit="1" customWidth="1"/>
    <col min="3323" max="3323" width="10.42578125" style="20" customWidth="1"/>
    <col min="3324" max="3324" width="8" style="20" customWidth="1"/>
    <col min="3325" max="3325" width="11.140625" style="20" customWidth="1"/>
    <col min="3326" max="3326" width="7.140625" style="20" bestFit="1" customWidth="1"/>
    <col min="3327" max="3328" width="7.140625" style="20" customWidth="1"/>
    <col min="3329" max="3329" width="17.5703125" style="20" customWidth="1"/>
    <col min="3330" max="3330" width="7.7109375" style="20" bestFit="1" customWidth="1"/>
    <col min="3331" max="3339" width="6.85546875" style="20" bestFit="1" customWidth="1"/>
    <col min="3340" max="3340" width="10.140625" style="20" bestFit="1" customWidth="1"/>
    <col min="3341" max="3342" width="8.42578125" style="20" bestFit="1" customWidth="1"/>
    <col min="3343" max="3343" width="8.42578125" style="20" customWidth="1"/>
    <col min="3344" max="3345" width="8.7109375" style="20" customWidth="1"/>
    <col min="3346" max="3346" width="8.42578125" style="20" bestFit="1" customWidth="1"/>
    <col min="3347" max="3347" width="6.85546875" style="20" bestFit="1" customWidth="1"/>
    <col min="3348" max="3352" width="6.85546875" style="20" customWidth="1"/>
    <col min="3353" max="3354" width="6.85546875" style="20" bestFit="1" customWidth="1"/>
    <col min="3355" max="3355" width="14.5703125" style="20" customWidth="1"/>
    <col min="3356" max="3571" width="9.140625" style="20"/>
    <col min="3572" max="3572" width="10.5703125" style="20" bestFit="1" customWidth="1"/>
    <col min="3573" max="3573" width="8.5703125" style="20" bestFit="1" customWidth="1"/>
    <col min="3574" max="3574" width="8.85546875" style="20" bestFit="1" customWidth="1"/>
    <col min="3575" max="3575" width="42.28515625" style="20" customWidth="1"/>
    <col min="3576" max="3576" width="43.28515625" style="20" customWidth="1"/>
    <col min="3577" max="3577" width="39.85546875" style="20" customWidth="1"/>
    <col min="3578" max="3578" width="7.7109375" style="20" bestFit="1" customWidth="1"/>
    <col min="3579" max="3579" width="10.42578125" style="20" customWidth="1"/>
    <col min="3580" max="3580" width="8" style="20" customWidth="1"/>
    <col min="3581" max="3581" width="11.140625" style="20" customWidth="1"/>
    <col min="3582" max="3582" width="7.140625" style="20" bestFit="1" customWidth="1"/>
    <col min="3583" max="3584" width="7.140625" style="20" customWidth="1"/>
    <col min="3585" max="3585" width="17.5703125" style="20" customWidth="1"/>
    <col min="3586" max="3586" width="7.7109375" style="20" bestFit="1" customWidth="1"/>
    <col min="3587" max="3595" width="6.85546875" style="20" bestFit="1" customWidth="1"/>
    <col min="3596" max="3596" width="10.140625" style="20" bestFit="1" customWidth="1"/>
    <col min="3597" max="3598" width="8.42578125" style="20" bestFit="1" customWidth="1"/>
    <col min="3599" max="3599" width="8.42578125" style="20" customWidth="1"/>
    <col min="3600" max="3601" width="8.7109375" style="20" customWidth="1"/>
    <col min="3602" max="3602" width="8.42578125" style="20" bestFit="1" customWidth="1"/>
    <col min="3603" max="3603" width="6.85546875" style="20" bestFit="1" customWidth="1"/>
    <col min="3604" max="3608" width="6.85546875" style="20" customWidth="1"/>
    <col min="3609" max="3610" width="6.85546875" style="20" bestFit="1" customWidth="1"/>
    <col min="3611" max="3611" width="14.5703125" style="20" customWidth="1"/>
    <col min="3612" max="3827" width="9.140625" style="20"/>
    <col min="3828" max="3828" width="10.5703125" style="20" bestFit="1" customWidth="1"/>
    <col min="3829" max="3829" width="8.5703125" style="20" bestFit="1" customWidth="1"/>
    <col min="3830" max="3830" width="8.85546875" style="20" bestFit="1" customWidth="1"/>
    <col min="3831" max="3831" width="42.28515625" style="20" customWidth="1"/>
    <col min="3832" max="3832" width="43.28515625" style="20" customWidth="1"/>
    <col min="3833" max="3833" width="39.85546875" style="20" customWidth="1"/>
    <col min="3834" max="3834" width="7.7109375" style="20" bestFit="1" customWidth="1"/>
    <col min="3835" max="3835" width="10.42578125" style="20" customWidth="1"/>
    <col min="3836" max="3836" width="8" style="20" customWidth="1"/>
    <col min="3837" max="3837" width="11.140625" style="20" customWidth="1"/>
    <col min="3838" max="3838" width="7.140625" style="20" bestFit="1" customWidth="1"/>
    <col min="3839" max="3840" width="7.140625" style="20" customWidth="1"/>
    <col min="3841" max="3841" width="17.5703125" style="20" customWidth="1"/>
    <col min="3842" max="3842" width="7.7109375" style="20" bestFit="1" customWidth="1"/>
    <col min="3843" max="3851" width="6.85546875" style="20" bestFit="1" customWidth="1"/>
    <col min="3852" max="3852" width="10.140625" style="20" bestFit="1" customWidth="1"/>
    <col min="3853" max="3854" width="8.42578125" style="20" bestFit="1" customWidth="1"/>
    <col min="3855" max="3855" width="8.42578125" style="20" customWidth="1"/>
    <col min="3856" max="3857" width="8.7109375" style="20" customWidth="1"/>
    <col min="3858" max="3858" width="8.42578125" style="20" bestFit="1" customWidth="1"/>
    <col min="3859" max="3859" width="6.85546875" style="20" bestFit="1" customWidth="1"/>
    <col min="3860" max="3864" width="6.85546875" style="20" customWidth="1"/>
    <col min="3865" max="3866" width="6.85546875" style="20" bestFit="1" customWidth="1"/>
    <col min="3867" max="3867" width="14.5703125" style="20" customWidth="1"/>
    <col min="3868" max="4083" width="9.140625" style="20"/>
    <col min="4084" max="4084" width="10.5703125" style="20" bestFit="1" customWidth="1"/>
    <col min="4085" max="4085" width="8.5703125" style="20" bestFit="1" customWidth="1"/>
    <col min="4086" max="4086" width="8.85546875" style="20" bestFit="1" customWidth="1"/>
    <col min="4087" max="4087" width="42.28515625" style="20" customWidth="1"/>
    <col min="4088" max="4088" width="43.28515625" style="20" customWidth="1"/>
    <col min="4089" max="4089" width="39.85546875" style="20" customWidth="1"/>
    <col min="4090" max="4090" width="7.7109375" style="20" bestFit="1" customWidth="1"/>
    <col min="4091" max="4091" width="10.42578125" style="20" customWidth="1"/>
    <col min="4092" max="4092" width="8" style="20" customWidth="1"/>
    <col min="4093" max="4093" width="11.140625" style="20" customWidth="1"/>
    <col min="4094" max="4094" width="7.140625" style="20" bestFit="1" customWidth="1"/>
    <col min="4095" max="4096" width="7.140625" style="20" customWidth="1"/>
    <col min="4097" max="4097" width="17.5703125" style="20" customWidth="1"/>
    <col min="4098" max="4098" width="7.7109375" style="20" bestFit="1" customWidth="1"/>
    <col min="4099" max="4107" width="6.85546875" style="20" bestFit="1" customWidth="1"/>
    <col min="4108" max="4108" width="10.140625" style="20" bestFit="1" customWidth="1"/>
    <col min="4109" max="4110" width="8.42578125" style="20" bestFit="1" customWidth="1"/>
    <col min="4111" max="4111" width="8.42578125" style="20" customWidth="1"/>
    <col min="4112" max="4113" width="8.7109375" style="20" customWidth="1"/>
    <col min="4114" max="4114" width="8.42578125" style="20" bestFit="1" customWidth="1"/>
    <col min="4115" max="4115" width="6.85546875" style="20" bestFit="1" customWidth="1"/>
    <col min="4116" max="4120" width="6.85546875" style="20" customWidth="1"/>
    <col min="4121" max="4122" width="6.85546875" style="20" bestFit="1" customWidth="1"/>
    <col min="4123" max="4123" width="14.5703125" style="20" customWidth="1"/>
    <col min="4124" max="4339" width="9.140625" style="20"/>
    <col min="4340" max="4340" width="10.5703125" style="20" bestFit="1" customWidth="1"/>
    <col min="4341" max="4341" width="8.5703125" style="20" bestFit="1" customWidth="1"/>
    <col min="4342" max="4342" width="8.85546875" style="20" bestFit="1" customWidth="1"/>
    <col min="4343" max="4343" width="42.28515625" style="20" customWidth="1"/>
    <col min="4344" max="4344" width="43.28515625" style="20" customWidth="1"/>
    <col min="4345" max="4345" width="39.85546875" style="20" customWidth="1"/>
    <col min="4346" max="4346" width="7.7109375" style="20" bestFit="1" customWidth="1"/>
    <col min="4347" max="4347" width="10.42578125" style="20" customWidth="1"/>
    <col min="4348" max="4348" width="8" style="20" customWidth="1"/>
    <col min="4349" max="4349" width="11.140625" style="20" customWidth="1"/>
    <col min="4350" max="4350" width="7.140625" style="20" bestFit="1" customWidth="1"/>
    <col min="4351" max="4352" width="7.140625" style="20" customWidth="1"/>
    <col min="4353" max="4353" width="17.5703125" style="20" customWidth="1"/>
    <col min="4354" max="4354" width="7.7109375" style="20" bestFit="1" customWidth="1"/>
    <col min="4355" max="4363" width="6.85546875" style="20" bestFit="1" customWidth="1"/>
    <col min="4364" max="4364" width="10.140625" style="20" bestFit="1" customWidth="1"/>
    <col min="4365" max="4366" width="8.42578125" style="20" bestFit="1" customWidth="1"/>
    <col min="4367" max="4367" width="8.42578125" style="20" customWidth="1"/>
    <col min="4368" max="4369" width="8.7109375" style="20" customWidth="1"/>
    <col min="4370" max="4370" width="8.42578125" style="20" bestFit="1" customWidth="1"/>
    <col min="4371" max="4371" width="6.85546875" style="20" bestFit="1" customWidth="1"/>
    <col min="4372" max="4376" width="6.85546875" style="20" customWidth="1"/>
    <col min="4377" max="4378" width="6.85546875" style="20" bestFit="1" customWidth="1"/>
    <col min="4379" max="4379" width="14.5703125" style="20" customWidth="1"/>
    <col min="4380" max="4595" width="9.140625" style="20"/>
    <col min="4596" max="4596" width="10.5703125" style="20" bestFit="1" customWidth="1"/>
    <col min="4597" max="4597" width="8.5703125" style="20" bestFit="1" customWidth="1"/>
    <col min="4598" max="4598" width="8.85546875" style="20" bestFit="1" customWidth="1"/>
    <col min="4599" max="4599" width="42.28515625" style="20" customWidth="1"/>
    <col min="4600" max="4600" width="43.28515625" style="20" customWidth="1"/>
    <col min="4601" max="4601" width="39.85546875" style="20" customWidth="1"/>
    <col min="4602" max="4602" width="7.7109375" style="20" bestFit="1" customWidth="1"/>
    <col min="4603" max="4603" width="10.42578125" style="20" customWidth="1"/>
    <col min="4604" max="4604" width="8" style="20" customWidth="1"/>
    <col min="4605" max="4605" width="11.140625" style="20" customWidth="1"/>
    <col min="4606" max="4606" width="7.140625" style="20" bestFit="1" customWidth="1"/>
    <col min="4607" max="4608" width="7.140625" style="20" customWidth="1"/>
    <col min="4609" max="4609" width="17.5703125" style="20" customWidth="1"/>
    <col min="4610" max="4610" width="7.7109375" style="20" bestFit="1" customWidth="1"/>
    <col min="4611" max="4619" width="6.85546875" style="20" bestFit="1" customWidth="1"/>
    <col min="4620" max="4620" width="10.140625" style="20" bestFit="1" customWidth="1"/>
    <col min="4621" max="4622" width="8.42578125" style="20" bestFit="1" customWidth="1"/>
    <col min="4623" max="4623" width="8.42578125" style="20" customWidth="1"/>
    <col min="4624" max="4625" width="8.7109375" style="20" customWidth="1"/>
    <col min="4626" max="4626" width="8.42578125" style="20" bestFit="1" customWidth="1"/>
    <col min="4627" max="4627" width="6.85546875" style="20" bestFit="1" customWidth="1"/>
    <col min="4628" max="4632" width="6.85546875" style="20" customWidth="1"/>
    <col min="4633" max="4634" width="6.85546875" style="20" bestFit="1" customWidth="1"/>
    <col min="4635" max="4635" width="14.5703125" style="20" customWidth="1"/>
    <col min="4636" max="4851" width="9.140625" style="20"/>
    <col min="4852" max="4852" width="10.5703125" style="20" bestFit="1" customWidth="1"/>
    <col min="4853" max="4853" width="8.5703125" style="20" bestFit="1" customWidth="1"/>
    <col min="4854" max="4854" width="8.85546875" style="20" bestFit="1" customWidth="1"/>
    <col min="4855" max="4855" width="42.28515625" style="20" customWidth="1"/>
    <col min="4856" max="4856" width="43.28515625" style="20" customWidth="1"/>
    <col min="4857" max="4857" width="39.85546875" style="20" customWidth="1"/>
    <col min="4858" max="4858" width="7.7109375" style="20" bestFit="1" customWidth="1"/>
    <col min="4859" max="4859" width="10.42578125" style="20" customWidth="1"/>
    <col min="4860" max="4860" width="8" style="20" customWidth="1"/>
    <col min="4861" max="4861" width="11.140625" style="20" customWidth="1"/>
    <col min="4862" max="4862" width="7.140625" style="20" bestFit="1" customWidth="1"/>
    <col min="4863" max="4864" width="7.140625" style="20" customWidth="1"/>
    <col min="4865" max="4865" width="17.5703125" style="20" customWidth="1"/>
    <col min="4866" max="4866" width="7.7109375" style="20" bestFit="1" customWidth="1"/>
    <col min="4867" max="4875" width="6.85546875" style="20" bestFit="1" customWidth="1"/>
    <col min="4876" max="4876" width="10.140625" style="20" bestFit="1" customWidth="1"/>
    <col min="4877" max="4878" width="8.42578125" style="20" bestFit="1" customWidth="1"/>
    <col min="4879" max="4879" width="8.42578125" style="20" customWidth="1"/>
    <col min="4880" max="4881" width="8.7109375" style="20" customWidth="1"/>
    <col min="4882" max="4882" width="8.42578125" style="20" bestFit="1" customWidth="1"/>
    <col min="4883" max="4883" width="6.85546875" style="20" bestFit="1" customWidth="1"/>
    <col min="4884" max="4888" width="6.85546875" style="20" customWidth="1"/>
    <col min="4889" max="4890" width="6.85546875" style="20" bestFit="1" customWidth="1"/>
    <col min="4891" max="4891" width="14.5703125" style="20" customWidth="1"/>
    <col min="4892" max="5107" width="9.140625" style="20"/>
    <col min="5108" max="5108" width="10.5703125" style="20" bestFit="1" customWidth="1"/>
    <col min="5109" max="5109" width="8.5703125" style="20" bestFit="1" customWidth="1"/>
    <col min="5110" max="5110" width="8.85546875" style="20" bestFit="1" customWidth="1"/>
    <col min="5111" max="5111" width="42.28515625" style="20" customWidth="1"/>
    <col min="5112" max="5112" width="43.28515625" style="20" customWidth="1"/>
    <col min="5113" max="5113" width="39.85546875" style="20" customWidth="1"/>
    <col min="5114" max="5114" width="7.7109375" style="20" bestFit="1" customWidth="1"/>
    <col min="5115" max="5115" width="10.42578125" style="20" customWidth="1"/>
    <col min="5116" max="5116" width="8" style="20" customWidth="1"/>
    <col min="5117" max="5117" width="11.140625" style="20" customWidth="1"/>
    <col min="5118" max="5118" width="7.140625" style="20" bestFit="1" customWidth="1"/>
    <col min="5119" max="5120" width="7.140625" style="20" customWidth="1"/>
    <col min="5121" max="5121" width="17.5703125" style="20" customWidth="1"/>
    <col min="5122" max="5122" width="7.7109375" style="20" bestFit="1" customWidth="1"/>
    <col min="5123" max="5131" width="6.85546875" style="20" bestFit="1" customWidth="1"/>
    <col min="5132" max="5132" width="10.140625" style="20" bestFit="1" customWidth="1"/>
    <col min="5133" max="5134" width="8.42578125" style="20" bestFit="1" customWidth="1"/>
    <col min="5135" max="5135" width="8.42578125" style="20" customWidth="1"/>
    <col min="5136" max="5137" width="8.7109375" style="20" customWidth="1"/>
    <col min="5138" max="5138" width="8.42578125" style="20" bestFit="1" customWidth="1"/>
    <col min="5139" max="5139" width="6.85546875" style="20" bestFit="1" customWidth="1"/>
    <col min="5140" max="5144" width="6.85546875" style="20" customWidth="1"/>
    <col min="5145" max="5146" width="6.85546875" style="20" bestFit="1" customWidth="1"/>
    <col min="5147" max="5147" width="14.5703125" style="20" customWidth="1"/>
    <col min="5148" max="5363" width="9.140625" style="20"/>
    <col min="5364" max="5364" width="10.5703125" style="20" bestFit="1" customWidth="1"/>
    <col min="5365" max="5365" width="8.5703125" style="20" bestFit="1" customWidth="1"/>
    <col min="5366" max="5366" width="8.85546875" style="20" bestFit="1" customWidth="1"/>
    <col min="5367" max="5367" width="42.28515625" style="20" customWidth="1"/>
    <col min="5368" max="5368" width="43.28515625" style="20" customWidth="1"/>
    <col min="5369" max="5369" width="39.85546875" style="20" customWidth="1"/>
    <col min="5370" max="5370" width="7.7109375" style="20" bestFit="1" customWidth="1"/>
    <col min="5371" max="5371" width="10.42578125" style="20" customWidth="1"/>
    <col min="5372" max="5372" width="8" style="20" customWidth="1"/>
    <col min="5373" max="5373" width="11.140625" style="20" customWidth="1"/>
    <col min="5374" max="5374" width="7.140625" style="20" bestFit="1" customWidth="1"/>
    <col min="5375" max="5376" width="7.140625" style="20" customWidth="1"/>
    <col min="5377" max="5377" width="17.5703125" style="20" customWidth="1"/>
    <col min="5378" max="5378" width="7.7109375" style="20" bestFit="1" customWidth="1"/>
    <col min="5379" max="5387" width="6.85546875" style="20" bestFit="1" customWidth="1"/>
    <col min="5388" max="5388" width="10.140625" style="20" bestFit="1" customWidth="1"/>
    <col min="5389" max="5390" width="8.42578125" style="20" bestFit="1" customWidth="1"/>
    <col min="5391" max="5391" width="8.42578125" style="20" customWidth="1"/>
    <col min="5392" max="5393" width="8.7109375" style="20" customWidth="1"/>
    <col min="5394" max="5394" width="8.42578125" style="20" bestFit="1" customWidth="1"/>
    <col min="5395" max="5395" width="6.85546875" style="20" bestFit="1" customWidth="1"/>
    <col min="5396" max="5400" width="6.85546875" style="20" customWidth="1"/>
    <col min="5401" max="5402" width="6.85546875" style="20" bestFit="1" customWidth="1"/>
    <col min="5403" max="5403" width="14.5703125" style="20" customWidth="1"/>
    <col min="5404" max="5619" width="9.140625" style="20"/>
    <col min="5620" max="5620" width="10.5703125" style="20" bestFit="1" customWidth="1"/>
    <col min="5621" max="5621" width="8.5703125" style="20" bestFit="1" customWidth="1"/>
    <col min="5622" max="5622" width="8.85546875" style="20" bestFit="1" customWidth="1"/>
    <col min="5623" max="5623" width="42.28515625" style="20" customWidth="1"/>
    <col min="5624" max="5624" width="43.28515625" style="20" customWidth="1"/>
    <col min="5625" max="5625" width="39.85546875" style="20" customWidth="1"/>
    <col min="5626" max="5626" width="7.7109375" style="20" bestFit="1" customWidth="1"/>
    <col min="5627" max="5627" width="10.42578125" style="20" customWidth="1"/>
    <col min="5628" max="5628" width="8" style="20" customWidth="1"/>
    <col min="5629" max="5629" width="11.140625" style="20" customWidth="1"/>
    <col min="5630" max="5630" width="7.140625" style="20" bestFit="1" customWidth="1"/>
    <col min="5631" max="5632" width="7.140625" style="20" customWidth="1"/>
    <col min="5633" max="5633" width="17.5703125" style="20" customWidth="1"/>
    <col min="5634" max="5634" width="7.7109375" style="20" bestFit="1" customWidth="1"/>
    <col min="5635" max="5643" width="6.85546875" style="20" bestFit="1" customWidth="1"/>
    <col min="5644" max="5644" width="10.140625" style="20" bestFit="1" customWidth="1"/>
    <col min="5645" max="5646" width="8.42578125" style="20" bestFit="1" customWidth="1"/>
    <col min="5647" max="5647" width="8.42578125" style="20" customWidth="1"/>
    <col min="5648" max="5649" width="8.7109375" style="20" customWidth="1"/>
    <col min="5650" max="5650" width="8.42578125" style="20" bestFit="1" customWidth="1"/>
    <col min="5651" max="5651" width="6.85546875" style="20" bestFit="1" customWidth="1"/>
    <col min="5652" max="5656" width="6.85546875" style="20" customWidth="1"/>
    <col min="5657" max="5658" width="6.85546875" style="20" bestFit="1" customWidth="1"/>
    <col min="5659" max="5659" width="14.5703125" style="20" customWidth="1"/>
    <col min="5660" max="5875" width="9.140625" style="20"/>
    <col min="5876" max="5876" width="10.5703125" style="20" bestFit="1" customWidth="1"/>
    <col min="5877" max="5877" width="8.5703125" style="20" bestFit="1" customWidth="1"/>
    <col min="5878" max="5878" width="8.85546875" style="20" bestFit="1" customWidth="1"/>
    <col min="5879" max="5879" width="42.28515625" style="20" customWidth="1"/>
    <col min="5880" max="5880" width="43.28515625" style="20" customWidth="1"/>
    <col min="5881" max="5881" width="39.85546875" style="20" customWidth="1"/>
    <col min="5882" max="5882" width="7.7109375" style="20" bestFit="1" customWidth="1"/>
    <col min="5883" max="5883" width="10.42578125" style="20" customWidth="1"/>
    <col min="5884" max="5884" width="8" style="20" customWidth="1"/>
    <col min="5885" max="5885" width="11.140625" style="20" customWidth="1"/>
    <col min="5886" max="5886" width="7.140625" style="20" bestFit="1" customWidth="1"/>
    <col min="5887" max="5888" width="7.140625" style="20" customWidth="1"/>
    <col min="5889" max="5889" width="17.5703125" style="20" customWidth="1"/>
    <col min="5890" max="5890" width="7.7109375" style="20" bestFit="1" customWidth="1"/>
    <col min="5891" max="5899" width="6.85546875" style="20" bestFit="1" customWidth="1"/>
    <col min="5900" max="5900" width="10.140625" style="20" bestFit="1" customWidth="1"/>
    <col min="5901" max="5902" width="8.42578125" style="20" bestFit="1" customWidth="1"/>
    <col min="5903" max="5903" width="8.42578125" style="20" customWidth="1"/>
    <col min="5904" max="5905" width="8.7109375" style="20" customWidth="1"/>
    <col min="5906" max="5906" width="8.42578125" style="20" bestFit="1" customWidth="1"/>
    <col min="5907" max="5907" width="6.85546875" style="20" bestFit="1" customWidth="1"/>
    <col min="5908" max="5912" width="6.85546875" style="20" customWidth="1"/>
    <col min="5913" max="5914" width="6.85546875" style="20" bestFit="1" customWidth="1"/>
    <col min="5915" max="5915" width="14.5703125" style="20" customWidth="1"/>
    <col min="5916" max="6131" width="9.140625" style="20"/>
    <col min="6132" max="6132" width="10.5703125" style="20" bestFit="1" customWidth="1"/>
    <col min="6133" max="6133" width="8.5703125" style="20" bestFit="1" customWidth="1"/>
    <col min="6134" max="6134" width="8.85546875" style="20" bestFit="1" customWidth="1"/>
    <col min="6135" max="6135" width="42.28515625" style="20" customWidth="1"/>
    <col min="6136" max="6136" width="43.28515625" style="20" customWidth="1"/>
    <col min="6137" max="6137" width="39.85546875" style="20" customWidth="1"/>
    <col min="6138" max="6138" width="7.7109375" style="20" bestFit="1" customWidth="1"/>
    <col min="6139" max="6139" width="10.42578125" style="20" customWidth="1"/>
    <col min="6140" max="6140" width="8" style="20" customWidth="1"/>
    <col min="6141" max="6141" width="11.140625" style="20" customWidth="1"/>
    <col min="6142" max="6142" width="7.140625" style="20" bestFit="1" customWidth="1"/>
    <col min="6143" max="6144" width="7.140625" style="20" customWidth="1"/>
    <col min="6145" max="6145" width="17.5703125" style="20" customWidth="1"/>
    <col min="6146" max="6146" width="7.7109375" style="20" bestFit="1" customWidth="1"/>
    <col min="6147" max="6155" width="6.85546875" style="20" bestFit="1" customWidth="1"/>
    <col min="6156" max="6156" width="10.140625" style="20" bestFit="1" customWidth="1"/>
    <col min="6157" max="6158" width="8.42578125" style="20" bestFit="1" customWidth="1"/>
    <col min="6159" max="6159" width="8.42578125" style="20" customWidth="1"/>
    <col min="6160" max="6161" width="8.7109375" style="20" customWidth="1"/>
    <col min="6162" max="6162" width="8.42578125" style="20" bestFit="1" customWidth="1"/>
    <col min="6163" max="6163" width="6.85546875" style="20" bestFit="1" customWidth="1"/>
    <col min="6164" max="6168" width="6.85546875" style="20" customWidth="1"/>
    <col min="6169" max="6170" width="6.85546875" style="20" bestFit="1" customWidth="1"/>
    <col min="6171" max="6171" width="14.5703125" style="20" customWidth="1"/>
    <col min="6172" max="6387" width="9.140625" style="20"/>
    <col min="6388" max="6388" width="10.5703125" style="20" bestFit="1" customWidth="1"/>
    <col min="6389" max="6389" width="8.5703125" style="20" bestFit="1" customWidth="1"/>
    <col min="6390" max="6390" width="8.85546875" style="20" bestFit="1" customWidth="1"/>
    <col min="6391" max="6391" width="42.28515625" style="20" customWidth="1"/>
    <col min="6392" max="6392" width="43.28515625" style="20" customWidth="1"/>
    <col min="6393" max="6393" width="39.85546875" style="20" customWidth="1"/>
    <col min="6394" max="6394" width="7.7109375" style="20" bestFit="1" customWidth="1"/>
    <col min="6395" max="6395" width="10.42578125" style="20" customWidth="1"/>
    <col min="6396" max="6396" width="8" style="20" customWidth="1"/>
    <col min="6397" max="6397" width="11.140625" style="20" customWidth="1"/>
    <col min="6398" max="6398" width="7.140625" style="20" bestFit="1" customWidth="1"/>
    <col min="6399" max="6400" width="7.140625" style="20" customWidth="1"/>
    <col min="6401" max="6401" width="17.5703125" style="20" customWidth="1"/>
    <col min="6402" max="6402" width="7.7109375" style="20" bestFit="1" customWidth="1"/>
    <col min="6403" max="6411" width="6.85546875" style="20" bestFit="1" customWidth="1"/>
    <col min="6412" max="6412" width="10.140625" style="20" bestFit="1" customWidth="1"/>
    <col min="6413" max="6414" width="8.42578125" style="20" bestFit="1" customWidth="1"/>
    <col min="6415" max="6415" width="8.42578125" style="20" customWidth="1"/>
    <col min="6416" max="6417" width="8.7109375" style="20" customWidth="1"/>
    <col min="6418" max="6418" width="8.42578125" style="20" bestFit="1" customWidth="1"/>
    <col min="6419" max="6419" width="6.85546875" style="20" bestFit="1" customWidth="1"/>
    <col min="6420" max="6424" width="6.85546875" style="20" customWidth="1"/>
    <col min="6425" max="6426" width="6.85546875" style="20" bestFit="1" customWidth="1"/>
    <col min="6427" max="6427" width="14.5703125" style="20" customWidth="1"/>
    <col min="6428" max="6643" width="9.140625" style="20"/>
    <col min="6644" max="6644" width="10.5703125" style="20" bestFit="1" customWidth="1"/>
    <col min="6645" max="6645" width="8.5703125" style="20" bestFit="1" customWidth="1"/>
    <col min="6646" max="6646" width="8.85546875" style="20" bestFit="1" customWidth="1"/>
    <col min="6647" max="6647" width="42.28515625" style="20" customWidth="1"/>
    <col min="6648" max="6648" width="43.28515625" style="20" customWidth="1"/>
    <col min="6649" max="6649" width="39.85546875" style="20" customWidth="1"/>
    <col min="6650" max="6650" width="7.7109375" style="20" bestFit="1" customWidth="1"/>
    <col min="6651" max="6651" width="10.42578125" style="20" customWidth="1"/>
    <col min="6652" max="6652" width="8" style="20" customWidth="1"/>
    <col min="6653" max="6653" width="11.140625" style="20" customWidth="1"/>
    <col min="6654" max="6654" width="7.140625" style="20" bestFit="1" customWidth="1"/>
    <col min="6655" max="6656" width="7.140625" style="20" customWidth="1"/>
    <col min="6657" max="6657" width="17.5703125" style="20" customWidth="1"/>
    <col min="6658" max="6658" width="7.7109375" style="20" bestFit="1" customWidth="1"/>
    <col min="6659" max="6667" width="6.85546875" style="20" bestFit="1" customWidth="1"/>
    <col min="6668" max="6668" width="10.140625" style="20" bestFit="1" customWidth="1"/>
    <col min="6669" max="6670" width="8.42578125" style="20" bestFit="1" customWidth="1"/>
    <col min="6671" max="6671" width="8.42578125" style="20" customWidth="1"/>
    <col min="6672" max="6673" width="8.7109375" style="20" customWidth="1"/>
    <col min="6674" max="6674" width="8.42578125" style="20" bestFit="1" customWidth="1"/>
    <col min="6675" max="6675" width="6.85546875" style="20" bestFit="1" customWidth="1"/>
    <col min="6676" max="6680" width="6.85546875" style="20" customWidth="1"/>
    <col min="6681" max="6682" width="6.85546875" style="20" bestFit="1" customWidth="1"/>
    <col min="6683" max="6683" width="14.5703125" style="20" customWidth="1"/>
    <col min="6684" max="6899" width="9.140625" style="20"/>
    <col min="6900" max="6900" width="10.5703125" style="20" bestFit="1" customWidth="1"/>
    <col min="6901" max="6901" width="8.5703125" style="20" bestFit="1" customWidth="1"/>
    <col min="6902" max="6902" width="8.85546875" style="20" bestFit="1" customWidth="1"/>
    <col min="6903" max="6903" width="42.28515625" style="20" customWidth="1"/>
    <col min="6904" max="6904" width="43.28515625" style="20" customWidth="1"/>
    <col min="6905" max="6905" width="39.85546875" style="20" customWidth="1"/>
    <col min="6906" max="6906" width="7.7109375" style="20" bestFit="1" customWidth="1"/>
    <col min="6907" max="6907" width="10.42578125" style="20" customWidth="1"/>
    <col min="6908" max="6908" width="8" style="20" customWidth="1"/>
    <col min="6909" max="6909" width="11.140625" style="20" customWidth="1"/>
    <col min="6910" max="6910" width="7.140625" style="20" bestFit="1" customWidth="1"/>
    <col min="6911" max="6912" width="7.140625" style="20" customWidth="1"/>
    <col min="6913" max="6913" width="17.5703125" style="20" customWidth="1"/>
    <col min="6914" max="6914" width="7.7109375" style="20" bestFit="1" customWidth="1"/>
    <col min="6915" max="6923" width="6.85546875" style="20" bestFit="1" customWidth="1"/>
    <col min="6924" max="6924" width="10.140625" style="20" bestFit="1" customWidth="1"/>
    <col min="6925" max="6926" width="8.42578125" style="20" bestFit="1" customWidth="1"/>
    <col min="6927" max="6927" width="8.42578125" style="20" customWidth="1"/>
    <col min="6928" max="6929" width="8.7109375" style="20" customWidth="1"/>
    <col min="6930" max="6930" width="8.42578125" style="20" bestFit="1" customWidth="1"/>
    <col min="6931" max="6931" width="6.85546875" style="20" bestFit="1" customWidth="1"/>
    <col min="6932" max="6936" width="6.85546875" style="20" customWidth="1"/>
    <col min="6937" max="6938" width="6.85546875" style="20" bestFit="1" customWidth="1"/>
    <col min="6939" max="6939" width="14.5703125" style="20" customWidth="1"/>
    <col min="6940" max="7155" width="9.140625" style="20"/>
    <col min="7156" max="7156" width="10.5703125" style="20" bestFit="1" customWidth="1"/>
    <col min="7157" max="7157" width="8.5703125" style="20" bestFit="1" customWidth="1"/>
    <col min="7158" max="7158" width="8.85546875" style="20" bestFit="1" customWidth="1"/>
    <col min="7159" max="7159" width="42.28515625" style="20" customWidth="1"/>
    <col min="7160" max="7160" width="43.28515625" style="20" customWidth="1"/>
    <col min="7161" max="7161" width="39.85546875" style="20" customWidth="1"/>
    <col min="7162" max="7162" width="7.7109375" style="20" bestFit="1" customWidth="1"/>
    <col min="7163" max="7163" width="10.42578125" style="20" customWidth="1"/>
    <col min="7164" max="7164" width="8" style="20" customWidth="1"/>
    <col min="7165" max="7165" width="11.140625" style="20" customWidth="1"/>
    <col min="7166" max="7166" width="7.140625" style="20" bestFit="1" customWidth="1"/>
    <col min="7167" max="7168" width="7.140625" style="20" customWidth="1"/>
    <col min="7169" max="7169" width="17.5703125" style="20" customWidth="1"/>
    <col min="7170" max="7170" width="7.7109375" style="20" bestFit="1" customWidth="1"/>
    <col min="7171" max="7179" width="6.85546875" style="20" bestFit="1" customWidth="1"/>
    <col min="7180" max="7180" width="10.140625" style="20" bestFit="1" customWidth="1"/>
    <col min="7181" max="7182" width="8.42578125" style="20" bestFit="1" customWidth="1"/>
    <col min="7183" max="7183" width="8.42578125" style="20" customWidth="1"/>
    <col min="7184" max="7185" width="8.7109375" style="20" customWidth="1"/>
    <col min="7186" max="7186" width="8.42578125" style="20" bestFit="1" customWidth="1"/>
    <col min="7187" max="7187" width="6.85546875" style="20" bestFit="1" customWidth="1"/>
    <col min="7188" max="7192" width="6.85546875" style="20" customWidth="1"/>
    <col min="7193" max="7194" width="6.85546875" style="20" bestFit="1" customWidth="1"/>
    <col min="7195" max="7195" width="14.5703125" style="20" customWidth="1"/>
    <col min="7196" max="7411" width="9.140625" style="20"/>
    <col min="7412" max="7412" width="10.5703125" style="20" bestFit="1" customWidth="1"/>
    <col min="7413" max="7413" width="8.5703125" style="20" bestFit="1" customWidth="1"/>
    <col min="7414" max="7414" width="8.85546875" style="20" bestFit="1" customWidth="1"/>
    <col min="7415" max="7415" width="42.28515625" style="20" customWidth="1"/>
    <col min="7416" max="7416" width="43.28515625" style="20" customWidth="1"/>
    <col min="7417" max="7417" width="39.85546875" style="20" customWidth="1"/>
    <col min="7418" max="7418" width="7.7109375" style="20" bestFit="1" customWidth="1"/>
    <col min="7419" max="7419" width="10.42578125" style="20" customWidth="1"/>
    <col min="7420" max="7420" width="8" style="20" customWidth="1"/>
    <col min="7421" max="7421" width="11.140625" style="20" customWidth="1"/>
    <col min="7422" max="7422" width="7.140625" style="20" bestFit="1" customWidth="1"/>
    <col min="7423" max="7424" width="7.140625" style="20" customWidth="1"/>
    <col min="7425" max="7425" width="17.5703125" style="20" customWidth="1"/>
    <col min="7426" max="7426" width="7.7109375" style="20" bestFit="1" customWidth="1"/>
    <col min="7427" max="7435" width="6.85546875" style="20" bestFit="1" customWidth="1"/>
    <col min="7436" max="7436" width="10.140625" style="20" bestFit="1" customWidth="1"/>
    <col min="7437" max="7438" width="8.42578125" style="20" bestFit="1" customWidth="1"/>
    <col min="7439" max="7439" width="8.42578125" style="20" customWidth="1"/>
    <col min="7440" max="7441" width="8.7109375" style="20" customWidth="1"/>
    <col min="7442" max="7442" width="8.42578125" style="20" bestFit="1" customWidth="1"/>
    <col min="7443" max="7443" width="6.85546875" style="20" bestFit="1" customWidth="1"/>
    <col min="7444" max="7448" width="6.85546875" style="20" customWidth="1"/>
    <col min="7449" max="7450" width="6.85546875" style="20" bestFit="1" customWidth="1"/>
    <col min="7451" max="7451" width="14.5703125" style="20" customWidth="1"/>
    <col min="7452" max="7667" width="9.140625" style="20"/>
    <col min="7668" max="7668" width="10.5703125" style="20" bestFit="1" customWidth="1"/>
    <col min="7669" max="7669" width="8.5703125" style="20" bestFit="1" customWidth="1"/>
    <col min="7670" max="7670" width="8.85546875" style="20" bestFit="1" customWidth="1"/>
    <col min="7671" max="7671" width="42.28515625" style="20" customWidth="1"/>
    <col min="7672" max="7672" width="43.28515625" style="20" customWidth="1"/>
    <col min="7673" max="7673" width="39.85546875" style="20" customWidth="1"/>
    <col min="7674" max="7674" width="7.7109375" style="20" bestFit="1" customWidth="1"/>
    <col min="7675" max="7675" width="10.42578125" style="20" customWidth="1"/>
    <col min="7676" max="7676" width="8" style="20" customWidth="1"/>
    <col min="7677" max="7677" width="11.140625" style="20" customWidth="1"/>
    <col min="7678" max="7678" width="7.140625" style="20" bestFit="1" customWidth="1"/>
    <col min="7679" max="7680" width="7.140625" style="20" customWidth="1"/>
    <col min="7681" max="7681" width="17.5703125" style="20" customWidth="1"/>
    <col min="7682" max="7682" width="7.7109375" style="20" bestFit="1" customWidth="1"/>
    <col min="7683" max="7691" width="6.85546875" style="20" bestFit="1" customWidth="1"/>
    <col min="7692" max="7692" width="10.140625" style="20" bestFit="1" customWidth="1"/>
    <col min="7693" max="7694" width="8.42578125" style="20" bestFit="1" customWidth="1"/>
    <col min="7695" max="7695" width="8.42578125" style="20" customWidth="1"/>
    <col min="7696" max="7697" width="8.7109375" style="20" customWidth="1"/>
    <col min="7698" max="7698" width="8.42578125" style="20" bestFit="1" customWidth="1"/>
    <col min="7699" max="7699" width="6.85546875" style="20" bestFit="1" customWidth="1"/>
    <col min="7700" max="7704" width="6.85546875" style="20" customWidth="1"/>
    <col min="7705" max="7706" width="6.85546875" style="20" bestFit="1" customWidth="1"/>
    <col min="7707" max="7707" width="14.5703125" style="20" customWidth="1"/>
    <col min="7708" max="7923" width="9.140625" style="20"/>
    <col min="7924" max="7924" width="10.5703125" style="20" bestFit="1" customWidth="1"/>
    <col min="7925" max="7925" width="8.5703125" style="20" bestFit="1" customWidth="1"/>
    <col min="7926" max="7926" width="8.85546875" style="20" bestFit="1" customWidth="1"/>
    <col min="7927" max="7927" width="42.28515625" style="20" customWidth="1"/>
    <col min="7928" max="7928" width="43.28515625" style="20" customWidth="1"/>
    <col min="7929" max="7929" width="39.85546875" style="20" customWidth="1"/>
    <col min="7930" max="7930" width="7.7109375" style="20" bestFit="1" customWidth="1"/>
    <col min="7931" max="7931" width="10.42578125" style="20" customWidth="1"/>
    <col min="7932" max="7932" width="8" style="20" customWidth="1"/>
    <col min="7933" max="7933" width="11.140625" style="20" customWidth="1"/>
    <col min="7934" max="7934" width="7.140625" style="20" bestFit="1" customWidth="1"/>
    <col min="7935" max="7936" width="7.140625" style="20" customWidth="1"/>
    <col min="7937" max="7937" width="17.5703125" style="20" customWidth="1"/>
    <col min="7938" max="7938" width="7.7109375" style="20" bestFit="1" customWidth="1"/>
    <col min="7939" max="7947" width="6.85546875" style="20" bestFit="1" customWidth="1"/>
    <col min="7948" max="7948" width="10.140625" style="20" bestFit="1" customWidth="1"/>
    <col min="7949" max="7950" width="8.42578125" style="20" bestFit="1" customWidth="1"/>
    <col min="7951" max="7951" width="8.42578125" style="20" customWidth="1"/>
    <col min="7952" max="7953" width="8.7109375" style="20" customWidth="1"/>
    <col min="7954" max="7954" width="8.42578125" style="20" bestFit="1" customWidth="1"/>
    <col min="7955" max="7955" width="6.85546875" style="20" bestFit="1" customWidth="1"/>
    <col min="7956" max="7960" width="6.85546875" style="20" customWidth="1"/>
    <col min="7961" max="7962" width="6.85546875" style="20" bestFit="1" customWidth="1"/>
    <col min="7963" max="7963" width="14.5703125" style="20" customWidth="1"/>
    <col min="7964" max="8179" width="9.140625" style="20"/>
    <col min="8180" max="8180" width="10.5703125" style="20" bestFit="1" customWidth="1"/>
    <col min="8181" max="8181" width="8.5703125" style="20" bestFit="1" customWidth="1"/>
    <col min="8182" max="8182" width="8.85546875" style="20" bestFit="1" customWidth="1"/>
    <col min="8183" max="8183" width="42.28515625" style="20" customWidth="1"/>
    <col min="8184" max="8184" width="43.28515625" style="20" customWidth="1"/>
    <col min="8185" max="8185" width="39.85546875" style="20" customWidth="1"/>
    <col min="8186" max="8186" width="7.7109375" style="20" bestFit="1" customWidth="1"/>
    <col min="8187" max="8187" width="10.42578125" style="20" customWidth="1"/>
    <col min="8188" max="8188" width="8" style="20" customWidth="1"/>
    <col min="8189" max="8189" width="11.140625" style="20" customWidth="1"/>
    <col min="8190" max="8190" width="7.140625" style="20" bestFit="1" customWidth="1"/>
    <col min="8191" max="8192" width="7.140625" style="20" customWidth="1"/>
    <col min="8193" max="8193" width="17.5703125" style="20" customWidth="1"/>
    <col min="8194" max="8194" width="7.7109375" style="20" bestFit="1" customWidth="1"/>
    <col min="8195" max="8203" width="6.85546875" style="20" bestFit="1" customWidth="1"/>
    <col min="8204" max="8204" width="10.140625" style="20" bestFit="1" customWidth="1"/>
    <col min="8205" max="8206" width="8.42578125" style="20" bestFit="1" customWidth="1"/>
    <col min="8207" max="8207" width="8.42578125" style="20" customWidth="1"/>
    <col min="8208" max="8209" width="8.7109375" style="20" customWidth="1"/>
    <col min="8210" max="8210" width="8.42578125" style="20" bestFit="1" customWidth="1"/>
    <col min="8211" max="8211" width="6.85546875" style="20" bestFit="1" customWidth="1"/>
    <col min="8212" max="8216" width="6.85546875" style="20" customWidth="1"/>
    <col min="8217" max="8218" width="6.85546875" style="20" bestFit="1" customWidth="1"/>
    <col min="8219" max="8219" width="14.5703125" style="20" customWidth="1"/>
    <col min="8220" max="8435" width="9.140625" style="20"/>
    <col min="8436" max="8436" width="10.5703125" style="20" bestFit="1" customWidth="1"/>
    <col min="8437" max="8437" width="8.5703125" style="20" bestFit="1" customWidth="1"/>
    <col min="8438" max="8438" width="8.85546875" style="20" bestFit="1" customWidth="1"/>
    <col min="8439" max="8439" width="42.28515625" style="20" customWidth="1"/>
    <col min="8440" max="8440" width="43.28515625" style="20" customWidth="1"/>
    <col min="8441" max="8441" width="39.85546875" style="20" customWidth="1"/>
    <col min="8442" max="8442" width="7.7109375" style="20" bestFit="1" customWidth="1"/>
    <col min="8443" max="8443" width="10.42578125" style="20" customWidth="1"/>
    <col min="8444" max="8444" width="8" style="20" customWidth="1"/>
    <col min="8445" max="8445" width="11.140625" style="20" customWidth="1"/>
    <col min="8446" max="8446" width="7.140625" style="20" bestFit="1" customWidth="1"/>
    <col min="8447" max="8448" width="7.140625" style="20" customWidth="1"/>
    <col min="8449" max="8449" width="17.5703125" style="20" customWidth="1"/>
    <col min="8450" max="8450" width="7.7109375" style="20" bestFit="1" customWidth="1"/>
    <col min="8451" max="8459" width="6.85546875" style="20" bestFit="1" customWidth="1"/>
    <col min="8460" max="8460" width="10.140625" style="20" bestFit="1" customWidth="1"/>
    <col min="8461" max="8462" width="8.42578125" style="20" bestFit="1" customWidth="1"/>
    <col min="8463" max="8463" width="8.42578125" style="20" customWidth="1"/>
    <col min="8464" max="8465" width="8.7109375" style="20" customWidth="1"/>
    <col min="8466" max="8466" width="8.42578125" style="20" bestFit="1" customWidth="1"/>
    <col min="8467" max="8467" width="6.85546875" style="20" bestFit="1" customWidth="1"/>
    <col min="8468" max="8472" width="6.85546875" style="20" customWidth="1"/>
    <col min="8473" max="8474" width="6.85546875" style="20" bestFit="1" customWidth="1"/>
    <col min="8475" max="8475" width="14.5703125" style="20" customWidth="1"/>
    <col min="8476" max="8691" width="9.140625" style="20"/>
    <col min="8692" max="8692" width="10.5703125" style="20" bestFit="1" customWidth="1"/>
    <col min="8693" max="8693" width="8.5703125" style="20" bestFit="1" customWidth="1"/>
    <col min="8694" max="8694" width="8.85546875" style="20" bestFit="1" customWidth="1"/>
    <col min="8695" max="8695" width="42.28515625" style="20" customWidth="1"/>
    <col min="8696" max="8696" width="43.28515625" style="20" customWidth="1"/>
    <col min="8697" max="8697" width="39.85546875" style="20" customWidth="1"/>
    <col min="8698" max="8698" width="7.7109375" style="20" bestFit="1" customWidth="1"/>
    <col min="8699" max="8699" width="10.42578125" style="20" customWidth="1"/>
    <col min="8700" max="8700" width="8" style="20" customWidth="1"/>
    <col min="8701" max="8701" width="11.140625" style="20" customWidth="1"/>
    <col min="8702" max="8702" width="7.140625" style="20" bestFit="1" customWidth="1"/>
    <col min="8703" max="8704" width="7.140625" style="20" customWidth="1"/>
    <col min="8705" max="8705" width="17.5703125" style="20" customWidth="1"/>
    <col min="8706" max="8706" width="7.7109375" style="20" bestFit="1" customWidth="1"/>
    <col min="8707" max="8715" width="6.85546875" style="20" bestFit="1" customWidth="1"/>
    <col min="8716" max="8716" width="10.140625" style="20" bestFit="1" customWidth="1"/>
    <col min="8717" max="8718" width="8.42578125" style="20" bestFit="1" customWidth="1"/>
    <col min="8719" max="8719" width="8.42578125" style="20" customWidth="1"/>
    <col min="8720" max="8721" width="8.7109375" style="20" customWidth="1"/>
    <col min="8722" max="8722" width="8.42578125" style="20" bestFit="1" customWidth="1"/>
    <col min="8723" max="8723" width="6.85546875" style="20" bestFit="1" customWidth="1"/>
    <col min="8724" max="8728" width="6.85546875" style="20" customWidth="1"/>
    <col min="8729" max="8730" width="6.85546875" style="20" bestFit="1" customWidth="1"/>
    <col min="8731" max="8731" width="14.5703125" style="20" customWidth="1"/>
    <col min="8732" max="8947" width="9.140625" style="20"/>
    <col min="8948" max="8948" width="10.5703125" style="20" bestFit="1" customWidth="1"/>
    <col min="8949" max="8949" width="8.5703125" style="20" bestFit="1" customWidth="1"/>
    <col min="8950" max="8950" width="8.85546875" style="20" bestFit="1" customWidth="1"/>
    <col min="8951" max="8951" width="42.28515625" style="20" customWidth="1"/>
    <col min="8952" max="8952" width="43.28515625" style="20" customWidth="1"/>
    <col min="8953" max="8953" width="39.85546875" style="20" customWidth="1"/>
    <col min="8954" max="8954" width="7.7109375" style="20" bestFit="1" customWidth="1"/>
    <col min="8955" max="8955" width="10.42578125" style="20" customWidth="1"/>
    <col min="8956" max="8956" width="8" style="20" customWidth="1"/>
    <col min="8957" max="8957" width="11.140625" style="20" customWidth="1"/>
    <col min="8958" max="8958" width="7.140625" style="20" bestFit="1" customWidth="1"/>
    <col min="8959" max="8960" width="7.140625" style="20" customWidth="1"/>
    <col min="8961" max="8961" width="17.5703125" style="20" customWidth="1"/>
    <col min="8962" max="8962" width="7.7109375" style="20" bestFit="1" customWidth="1"/>
    <col min="8963" max="8971" width="6.85546875" style="20" bestFit="1" customWidth="1"/>
    <col min="8972" max="8972" width="10.140625" style="20" bestFit="1" customWidth="1"/>
    <col min="8973" max="8974" width="8.42578125" style="20" bestFit="1" customWidth="1"/>
    <col min="8975" max="8975" width="8.42578125" style="20" customWidth="1"/>
    <col min="8976" max="8977" width="8.7109375" style="20" customWidth="1"/>
    <col min="8978" max="8978" width="8.42578125" style="20" bestFit="1" customWidth="1"/>
    <col min="8979" max="8979" width="6.85546875" style="20" bestFit="1" customWidth="1"/>
    <col min="8980" max="8984" width="6.85546875" style="20" customWidth="1"/>
    <col min="8985" max="8986" width="6.85546875" style="20" bestFit="1" customWidth="1"/>
    <col min="8987" max="8987" width="14.5703125" style="20" customWidth="1"/>
    <col min="8988" max="9203" width="9.140625" style="20"/>
    <col min="9204" max="9204" width="10.5703125" style="20" bestFit="1" customWidth="1"/>
    <col min="9205" max="9205" width="8.5703125" style="20" bestFit="1" customWidth="1"/>
    <col min="9206" max="9206" width="8.85546875" style="20" bestFit="1" customWidth="1"/>
    <col min="9207" max="9207" width="42.28515625" style="20" customWidth="1"/>
    <col min="9208" max="9208" width="43.28515625" style="20" customWidth="1"/>
    <col min="9209" max="9209" width="39.85546875" style="20" customWidth="1"/>
    <col min="9210" max="9210" width="7.7109375" style="20" bestFit="1" customWidth="1"/>
    <col min="9211" max="9211" width="10.42578125" style="20" customWidth="1"/>
    <col min="9212" max="9212" width="8" style="20" customWidth="1"/>
    <col min="9213" max="9213" width="11.140625" style="20" customWidth="1"/>
    <col min="9214" max="9214" width="7.140625" style="20" bestFit="1" customWidth="1"/>
    <col min="9215" max="9216" width="7.140625" style="20" customWidth="1"/>
    <col min="9217" max="9217" width="17.5703125" style="20" customWidth="1"/>
    <col min="9218" max="9218" width="7.7109375" style="20" bestFit="1" customWidth="1"/>
    <col min="9219" max="9227" width="6.85546875" style="20" bestFit="1" customWidth="1"/>
    <col min="9228" max="9228" width="10.140625" style="20" bestFit="1" customWidth="1"/>
    <col min="9229" max="9230" width="8.42578125" style="20" bestFit="1" customWidth="1"/>
    <col min="9231" max="9231" width="8.42578125" style="20" customWidth="1"/>
    <col min="9232" max="9233" width="8.7109375" style="20" customWidth="1"/>
    <col min="9234" max="9234" width="8.42578125" style="20" bestFit="1" customWidth="1"/>
    <col min="9235" max="9235" width="6.85546875" style="20" bestFit="1" customWidth="1"/>
    <col min="9236" max="9240" width="6.85546875" style="20" customWidth="1"/>
    <col min="9241" max="9242" width="6.85546875" style="20" bestFit="1" customWidth="1"/>
    <col min="9243" max="9243" width="14.5703125" style="20" customWidth="1"/>
    <col min="9244" max="9459" width="9.140625" style="20"/>
    <col min="9460" max="9460" width="10.5703125" style="20" bestFit="1" customWidth="1"/>
    <col min="9461" max="9461" width="8.5703125" style="20" bestFit="1" customWidth="1"/>
    <col min="9462" max="9462" width="8.85546875" style="20" bestFit="1" customWidth="1"/>
    <col min="9463" max="9463" width="42.28515625" style="20" customWidth="1"/>
    <col min="9464" max="9464" width="43.28515625" style="20" customWidth="1"/>
    <col min="9465" max="9465" width="39.85546875" style="20" customWidth="1"/>
    <col min="9466" max="9466" width="7.7109375" style="20" bestFit="1" customWidth="1"/>
    <col min="9467" max="9467" width="10.42578125" style="20" customWidth="1"/>
    <col min="9468" max="9468" width="8" style="20" customWidth="1"/>
    <col min="9469" max="9469" width="11.140625" style="20" customWidth="1"/>
    <col min="9470" max="9470" width="7.140625" style="20" bestFit="1" customWidth="1"/>
    <col min="9471" max="9472" width="7.140625" style="20" customWidth="1"/>
    <col min="9473" max="9473" width="17.5703125" style="20" customWidth="1"/>
    <col min="9474" max="9474" width="7.7109375" style="20" bestFit="1" customWidth="1"/>
    <col min="9475" max="9483" width="6.85546875" style="20" bestFit="1" customWidth="1"/>
    <col min="9484" max="9484" width="10.140625" style="20" bestFit="1" customWidth="1"/>
    <col min="9485" max="9486" width="8.42578125" style="20" bestFit="1" customWidth="1"/>
    <col min="9487" max="9487" width="8.42578125" style="20" customWidth="1"/>
    <col min="9488" max="9489" width="8.7109375" style="20" customWidth="1"/>
    <col min="9490" max="9490" width="8.42578125" style="20" bestFit="1" customWidth="1"/>
    <col min="9491" max="9491" width="6.85546875" style="20" bestFit="1" customWidth="1"/>
    <col min="9492" max="9496" width="6.85546875" style="20" customWidth="1"/>
    <col min="9497" max="9498" width="6.85546875" style="20" bestFit="1" customWidth="1"/>
    <col min="9499" max="9499" width="14.5703125" style="20" customWidth="1"/>
    <col min="9500" max="9715" width="9.140625" style="20"/>
    <col min="9716" max="9716" width="10.5703125" style="20" bestFit="1" customWidth="1"/>
    <col min="9717" max="9717" width="8.5703125" style="20" bestFit="1" customWidth="1"/>
    <col min="9718" max="9718" width="8.85546875" style="20" bestFit="1" customWidth="1"/>
    <col min="9719" max="9719" width="42.28515625" style="20" customWidth="1"/>
    <col min="9720" max="9720" width="43.28515625" style="20" customWidth="1"/>
    <col min="9721" max="9721" width="39.85546875" style="20" customWidth="1"/>
    <col min="9722" max="9722" width="7.7109375" style="20" bestFit="1" customWidth="1"/>
    <col min="9723" max="9723" width="10.42578125" style="20" customWidth="1"/>
    <col min="9724" max="9724" width="8" style="20" customWidth="1"/>
    <col min="9725" max="9725" width="11.140625" style="20" customWidth="1"/>
    <col min="9726" max="9726" width="7.140625" style="20" bestFit="1" customWidth="1"/>
    <col min="9727" max="9728" width="7.140625" style="20" customWidth="1"/>
    <col min="9729" max="9729" width="17.5703125" style="20" customWidth="1"/>
    <col min="9730" max="9730" width="7.7109375" style="20" bestFit="1" customWidth="1"/>
    <col min="9731" max="9739" width="6.85546875" style="20" bestFit="1" customWidth="1"/>
    <col min="9740" max="9740" width="10.140625" style="20" bestFit="1" customWidth="1"/>
    <col min="9741" max="9742" width="8.42578125" style="20" bestFit="1" customWidth="1"/>
    <col min="9743" max="9743" width="8.42578125" style="20" customWidth="1"/>
    <col min="9744" max="9745" width="8.7109375" style="20" customWidth="1"/>
    <col min="9746" max="9746" width="8.42578125" style="20" bestFit="1" customWidth="1"/>
    <col min="9747" max="9747" width="6.85546875" style="20" bestFit="1" customWidth="1"/>
    <col min="9748" max="9752" width="6.85546875" style="20" customWidth="1"/>
    <col min="9753" max="9754" width="6.85546875" style="20" bestFit="1" customWidth="1"/>
    <col min="9755" max="9755" width="14.5703125" style="20" customWidth="1"/>
    <col min="9756" max="9971" width="9.140625" style="20"/>
    <col min="9972" max="9972" width="10.5703125" style="20" bestFit="1" customWidth="1"/>
    <col min="9973" max="9973" width="8.5703125" style="20" bestFit="1" customWidth="1"/>
    <col min="9974" max="9974" width="8.85546875" style="20" bestFit="1" customWidth="1"/>
    <col min="9975" max="9975" width="42.28515625" style="20" customWidth="1"/>
    <col min="9976" max="9976" width="43.28515625" style="20" customWidth="1"/>
    <col min="9977" max="9977" width="39.85546875" style="20" customWidth="1"/>
    <col min="9978" max="9978" width="7.7109375" style="20" bestFit="1" customWidth="1"/>
    <col min="9979" max="9979" width="10.42578125" style="20" customWidth="1"/>
    <col min="9980" max="9980" width="8" style="20" customWidth="1"/>
    <col min="9981" max="9981" width="11.140625" style="20" customWidth="1"/>
    <col min="9982" max="9982" width="7.140625" style="20" bestFit="1" customWidth="1"/>
    <col min="9983" max="9984" width="7.140625" style="20" customWidth="1"/>
    <col min="9985" max="9985" width="17.5703125" style="20" customWidth="1"/>
    <col min="9986" max="9986" width="7.7109375" style="20" bestFit="1" customWidth="1"/>
    <col min="9987" max="9995" width="6.85546875" style="20" bestFit="1" customWidth="1"/>
    <col min="9996" max="9996" width="10.140625" style="20" bestFit="1" customWidth="1"/>
    <col min="9997" max="9998" width="8.42578125" style="20" bestFit="1" customWidth="1"/>
    <col min="9999" max="9999" width="8.42578125" style="20" customWidth="1"/>
    <col min="10000" max="10001" width="8.7109375" style="20" customWidth="1"/>
    <col min="10002" max="10002" width="8.42578125" style="20" bestFit="1" customWidth="1"/>
    <col min="10003" max="10003" width="6.85546875" style="20" bestFit="1" customWidth="1"/>
    <col min="10004" max="10008" width="6.85546875" style="20" customWidth="1"/>
    <col min="10009" max="10010" width="6.85546875" style="20" bestFit="1" customWidth="1"/>
    <col min="10011" max="10011" width="14.5703125" style="20" customWidth="1"/>
    <col min="10012" max="10227" width="9.140625" style="20"/>
    <col min="10228" max="10228" width="10.5703125" style="20" bestFit="1" customWidth="1"/>
    <col min="10229" max="10229" width="8.5703125" style="20" bestFit="1" customWidth="1"/>
    <col min="10230" max="10230" width="8.85546875" style="20" bestFit="1" customWidth="1"/>
    <col min="10231" max="10231" width="42.28515625" style="20" customWidth="1"/>
    <col min="10232" max="10232" width="43.28515625" style="20" customWidth="1"/>
    <col min="10233" max="10233" width="39.85546875" style="20" customWidth="1"/>
    <col min="10234" max="10234" width="7.7109375" style="20" bestFit="1" customWidth="1"/>
    <col min="10235" max="10235" width="10.42578125" style="20" customWidth="1"/>
    <col min="10236" max="10236" width="8" style="20" customWidth="1"/>
    <col min="10237" max="10237" width="11.140625" style="20" customWidth="1"/>
    <col min="10238" max="10238" width="7.140625" style="20" bestFit="1" customWidth="1"/>
    <col min="10239" max="10240" width="7.140625" style="20" customWidth="1"/>
    <col min="10241" max="10241" width="17.5703125" style="20" customWidth="1"/>
    <col min="10242" max="10242" width="7.7109375" style="20" bestFit="1" customWidth="1"/>
    <col min="10243" max="10251" width="6.85546875" style="20" bestFit="1" customWidth="1"/>
    <col min="10252" max="10252" width="10.140625" style="20" bestFit="1" customWidth="1"/>
    <col min="10253" max="10254" width="8.42578125" style="20" bestFit="1" customWidth="1"/>
    <col min="10255" max="10255" width="8.42578125" style="20" customWidth="1"/>
    <col min="10256" max="10257" width="8.7109375" style="20" customWidth="1"/>
    <col min="10258" max="10258" width="8.42578125" style="20" bestFit="1" customWidth="1"/>
    <col min="10259" max="10259" width="6.85546875" style="20" bestFit="1" customWidth="1"/>
    <col min="10260" max="10264" width="6.85546875" style="20" customWidth="1"/>
    <col min="10265" max="10266" width="6.85546875" style="20" bestFit="1" customWidth="1"/>
    <col min="10267" max="10267" width="14.5703125" style="20" customWidth="1"/>
    <col min="10268" max="10483" width="9.140625" style="20"/>
    <col min="10484" max="10484" width="10.5703125" style="20" bestFit="1" customWidth="1"/>
    <col min="10485" max="10485" width="8.5703125" style="20" bestFit="1" customWidth="1"/>
    <col min="10486" max="10486" width="8.85546875" style="20" bestFit="1" customWidth="1"/>
    <col min="10487" max="10487" width="42.28515625" style="20" customWidth="1"/>
    <col min="10488" max="10488" width="43.28515625" style="20" customWidth="1"/>
    <col min="10489" max="10489" width="39.85546875" style="20" customWidth="1"/>
    <col min="10490" max="10490" width="7.7109375" style="20" bestFit="1" customWidth="1"/>
    <col min="10491" max="10491" width="10.42578125" style="20" customWidth="1"/>
    <col min="10492" max="10492" width="8" style="20" customWidth="1"/>
    <col min="10493" max="10493" width="11.140625" style="20" customWidth="1"/>
    <col min="10494" max="10494" width="7.140625" style="20" bestFit="1" customWidth="1"/>
    <col min="10495" max="10496" width="7.140625" style="20" customWidth="1"/>
    <col min="10497" max="10497" width="17.5703125" style="20" customWidth="1"/>
    <col min="10498" max="10498" width="7.7109375" style="20" bestFit="1" customWidth="1"/>
    <col min="10499" max="10507" width="6.85546875" style="20" bestFit="1" customWidth="1"/>
    <col min="10508" max="10508" width="10.140625" style="20" bestFit="1" customWidth="1"/>
    <col min="10509" max="10510" width="8.42578125" style="20" bestFit="1" customWidth="1"/>
    <col min="10511" max="10511" width="8.42578125" style="20" customWidth="1"/>
    <col min="10512" max="10513" width="8.7109375" style="20" customWidth="1"/>
    <col min="10514" max="10514" width="8.42578125" style="20" bestFit="1" customWidth="1"/>
    <col min="10515" max="10515" width="6.85546875" style="20" bestFit="1" customWidth="1"/>
    <col min="10516" max="10520" width="6.85546875" style="20" customWidth="1"/>
    <col min="10521" max="10522" width="6.85546875" style="20" bestFit="1" customWidth="1"/>
    <col min="10523" max="10523" width="14.5703125" style="20" customWidth="1"/>
    <col min="10524" max="10739" width="9.140625" style="20"/>
    <col min="10740" max="10740" width="10.5703125" style="20" bestFit="1" customWidth="1"/>
    <col min="10741" max="10741" width="8.5703125" style="20" bestFit="1" customWidth="1"/>
    <col min="10742" max="10742" width="8.85546875" style="20" bestFit="1" customWidth="1"/>
    <col min="10743" max="10743" width="42.28515625" style="20" customWidth="1"/>
    <col min="10744" max="10744" width="43.28515625" style="20" customWidth="1"/>
    <col min="10745" max="10745" width="39.85546875" style="20" customWidth="1"/>
    <col min="10746" max="10746" width="7.7109375" style="20" bestFit="1" customWidth="1"/>
    <col min="10747" max="10747" width="10.42578125" style="20" customWidth="1"/>
    <col min="10748" max="10748" width="8" style="20" customWidth="1"/>
    <col min="10749" max="10749" width="11.140625" style="20" customWidth="1"/>
    <col min="10750" max="10750" width="7.140625" style="20" bestFit="1" customWidth="1"/>
    <col min="10751" max="10752" width="7.140625" style="20" customWidth="1"/>
    <col min="10753" max="10753" width="17.5703125" style="20" customWidth="1"/>
    <col min="10754" max="10754" width="7.7109375" style="20" bestFit="1" customWidth="1"/>
    <col min="10755" max="10763" width="6.85546875" style="20" bestFit="1" customWidth="1"/>
    <col min="10764" max="10764" width="10.140625" style="20" bestFit="1" customWidth="1"/>
    <col min="10765" max="10766" width="8.42578125" style="20" bestFit="1" customWidth="1"/>
    <col min="10767" max="10767" width="8.42578125" style="20" customWidth="1"/>
    <col min="10768" max="10769" width="8.7109375" style="20" customWidth="1"/>
    <col min="10770" max="10770" width="8.42578125" style="20" bestFit="1" customWidth="1"/>
    <col min="10771" max="10771" width="6.85546875" style="20" bestFit="1" customWidth="1"/>
    <col min="10772" max="10776" width="6.85546875" style="20" customWidth="1"/>
    <col min="10777" max="10778" width="6.85546875" style="20" bestFit="1" customWidth="1"/>
    <col min="10779" max="10779" width="14.5703125" style="20" customWidth="1"/>
    <col min="10780" max="10995" width="9.140625" style="20"/>
    <col min="10996" max="10996" width="10.5703125" style="20" bestFit="1" customWidth="1"/>
    <col min="10997" max="10997" width="8.5703125" style="20" bestFit="1" customWidth="1"/>
    <col min="10998" max="10998" width="8.85546875" style="20" bestFit="1" customWidth="1"/>
    <col min="10999" max="10999" width="42.28515625" style="20" customWidth="1"/>
    <col min="11000" max="11000" width="43.28515625" style="20" customWidth="1"/>
    <col min="11001" max="11001" width="39.85546875" style="20" customWidth="1"/>
    <col min="11002" max="11002" width="7.7109375" style="20" bestFit="1" customWidth="1"/>
    <col min="11003" max="11003" width="10.42578125" style="20" customWidth="1"/>
    <col min="11004" max="11004" width="8" style="20" customWidth="1"/>
    <col min="11005" max="11005" width="11.140625" style="20" customWidth="1"/>
    <col min="11006" max="11006" width="7.140625" style="20" bestFit="1" customWidth="1"/>
    <col min="11007" max="11008" width="7.140625" style="20" customWidth="1"/>
    <col min="11009" max="11009" width="17.5703125" style="20" customWidth="1"/>
    <col min="11010" max="11010" width="7.7109375" style="20" bestFit="1" customWidth="1"/>
    <col min="11011" max="11019" width="6.85546875" style="20" bestFit="1" customWidth="1"/>
    <col min="11020" max="11020" width="10.140625" style="20" bestFit="1" customWidth="1"/>
    <col min="11021" max="11022" width="8.42578125" style="20" bestFit="1" customWidth="1"/>
    <col min="11023" max="11023" width="8.42578125" style="20" customWidth="1"/>
    <col min="11024" max="11025" width="8.7109375" style="20" customWidth="1"/>
    <col min="11026" max="11026" width="8.42578125" style="20" bestFit="1" customWidth="1"/>
    <col min="11027" max="11027" width="6.85546875" style="20" bestFit="1" customWidth="1"/>
    <col min="11028" max="11032" width="6.85546875" style="20" customWidth="1"/>
    <col min="11033" max="11034" width="6.85546875" style="20" bestFit="1" customWidth="1"/>
    <col min="11035" max="11035" width="14.5703125" style="20" customWidth="1"/>
    <col min="11036" max="11251" width="9.140625" style="20"/>
    <col min="11252" max="11252" width="10.5703125" style="20" bestFit="1" customWidth="1"/>
    <col min="11253" max="11253" width="8.5703125" style="20" bestFit="1" customWidth="1"/>
    <col min="11254" max="11254" width="8.85546875" style="20" bestFit="1" customWidth="1"/>
    <col min="11255" max="11255" width="42.28515625" style="20" customWidth="1"/>
    <col min="11256" max="11256" width="43.28515625" style="20" customWidth="1"/>
    <col min="11257" max="11257" width="39.85546875" style="20" customWidth="1"/>
    <col min="11258" max="11258" width="7.7109375" style="20" bestFit="1" customWidth="1"/>
    <col min="11259" max="11259" width="10.42578125" style="20" customWidth="1"/>
    <col min="11260" max="11260" width="8" style="20" customWidth="1"/>
    <col min="11261" max="11261" width="11.140625" style="20" customWidth="1"/>
    <col min="11262" max="11262" width="7.140625" style="20" bestFit="1" customWidth="1"/>
    <col min="11263" max="11264" width="7.140625" style="20" customWidth="1"/>
    <col min="11265" max="11265" width="17.5703125" style="20" customWidth="1"/>
    <col min="11266" max="11266" width="7.7109375" style="20" bestFit="1" customWidth="1"/>
    <col min="11267" max="11275" width="6.85546875" style="20" bestFit="1" customWidth="1"/>
    <col min="11276" max="11276" width="10.140625" style="20" bestFit="1" customWidth="1"/>
    <col min="11277" max="11278" width="8.42578125" style="20" bestFit="1" customWidth="1"/>
    <col min="11279" max="11279" width="8.42578125" style="20" customWidth="1"/>
    <col min="11280" max="11281" width="8.7109375" style="20" customWidth="1"/>
    <col min="11282" max="11282" width="8.42578125" style="20" bestFit="1" customWidth="1"/>
    <col min="11283" max="11283" width="6.85546875" style="20" bestFit="1" customWidth="1"/>
    <col min="11284" max="11288" width="6.85546875" style="20" customWidth="1"/>
    <col min="11289" max="11290" width="6.85546875" style="20" bestFit="1" customWidth="1"/>
    <col min="11291" max="11291" width="14.5703125" style="20" customWidth="1"/>
    <col min="11292" max="11507" width="9.140625" style="20"/>
    <col min="11508" max="11508" width="10.5703125" style="20" bestFit="1" customWidth="1"/>
    <col min="11509" max="11509" width="8.5703125" style="20" bestFit="1" customWidth="1"/>
    <col min="11510" max="11510" width="8.85546875" style="20" bestFit="1" customWidth="1"/>
    <col min="11511" max="11511" width="42.28515625" style="20" customWidth="1"/>
    <col min="11512" max="11512" width="43.28515625" style="20" customWidth="1"/>
    <col min="11513" max="11513" width="39.85546875" style="20" customWidth="1"/>
    <col min="11514" max="11514" width="7.7109375" style="20" bestFit="1" customWidth="1"/>
    <col min="11515" max="11515" width="10.42578125" style="20" customWidth="1"/>
    <col min="11516" max="11516" width="8" style="20" customWidth="1"/>
    <col min="11517" max="11517" width="11.140625" style="20" customWidth="1"/>
    <col min="11518" max="11518" width="7.140625" style="20" bestFit="1" customWidth="1"/>
    <col min="11519" max="11520" width="7.140625" style="20" customWidth="1"/>
    <col min="11521" max="11521" width="17.5703125" style="20" customWidth="1"/>
    <col min="11522" max="11522" width="7.7109375" style="20" bestFit="1" customWidth="1"/>
    <col min="11523" max="11531" width="6.85546875" style="20" bestFit="1" customWidth="1"/>
    <col min="11532" max="11532" width="10.140625" style="20" bestFit="1" customWidth="1"/>
    <col min="11533" max="11534" width="8.42578125" style="20" bestFit="1" customWidth="1"/>
    <col min="11535" max="11535" width="8.42578125" style="20" customWidth="1"/>
    <col min="11536" max="11537" width="8.7109375" style="20" customWidth="1"/>
    <col min="11538" max="11538" width="8.42578125" style="20" bestFit="1" customWidth="1"/>
    <col min="11539" max="11539" width="6.85546875" style="20" bestFit="1" customWidth="1"/>
    <col min="11540" max="11544" width="6.85546875" style="20" customWidth="1"/>
    <col min="11545" max="11546" width="6.85546875" style="20" bestFit="1" customWidth="1"/>
    <col min="11547" max="11547" width="14.5703125" style="20" customWidth="1"/>
    <col min="11548" max="11763" width="9.140625" style="20"/>
    <col min="11764" max="11764" width="10.5703125" style="20" bestFit="1" customWidth="1"/>
    <col min="11765" max="11765" width="8.5703125" style="20" bestFit="1" customWidth="1"/>
    <col min="11766" max="11766" width="8.85546875" style="20" bestFit="1" customWidth="1"/>
    <col min="11767" max="11767" width="42.28515625" style="20" customWidth="1"/>
    <col min="11768" max="11768" width="43.28515625" style="20" customWidth="1"/>
    <col min="11769" max="11769" width="39.85546875" style="20" customWidth="1"/>
    <col min="11770" max="11770" width="7.7109375" style="20" bestFit="1" customWidth="1"/>
    <col min="11771" max="11771" width="10.42578125" style="20" customWidth="1"/>
    <col min="11772" max="11772" width="8" style="20" customWidth="1"/>
    <col min="11773" max="11773" width="11.140625" style="20" customWidth="1"/>
    <col min="11774" max="11774" width="7.140625" style="20" bestFit="1" customWidth="1"/>
    <col min="11775" max="11776" width="7.140625" style="20" customWidth="1"/>
    <col min="11777" max="11777" width="17.5703125" style="20" customWidth="1"/>
    <col min="11778" max="11778" width="7.7109375" style="20" bestFit="1" customWidth="1"/>
    <col min="11779" max="11787" width="6.85546875" style="20" bestFit="1" customWidth="1"/>
    <col min="11788" max="11788" width="10.140625" style="20" bestFit="1" customWidth="1"/>
    <col min="11789" max="11790" width="8.42578125" style="20" bestFit="1" customWidth="1"/>
    <col min="11791" max="11791" width="8.42578125" style="20" customWidth="1"/>
    <col min="11792" max="11793" width="8.7109375" style="20" customWidth="1"/>
    <col min="11794" max="11794" width="8.42578125" style="20" bestFit="1" customWidth="1"/>
    <col min="11795" max="11795" width="6.85546875" style="20" bestFit="1" customWidth="1"/>
    <col min="11796" max="11800" width="6.85546875" style="20" customWidth="1"/>
    <col min="11801" max="11802" width="6.85546875" style="20" bestFit="1" customWidth="1"/>
    <col min="11803" max="11803" width="14.5703125" style="20" customWidth="1"/>
    <col min="11804" max="12019" width="9.140625" style="20"/>
    <col min="12020" max="12020" width="10.5703125" style="20" bestFit="1" customWidth="1"/>
    <col min="12021" max="12021" width="8.5703125" style="20" bestFit="1" customWidth="1"/>
    <col min="12022" max="12022" width="8.85546875" style="20" bestFit="1" customWidth="1"/>
    <col min="12023" max="12023" width="42.28515625" style="20" customWidth="1"/>
    <col min="12024" max="12024" width="43.28515625" style="20" customWidth="1"/>
    <col min="12025" max="12025" width="39.85546875" style="20" customWidth="1"/>
    <col min="12026" max="12026" width="7.7109375" style="20" bestFit="1" customWidth="1"/>
    <col min="12027" max="12027" width="10.42578125" style="20" customWidth="1"/>
    <col min="12028" max="12028" width="8" style="20" customWidth="1"/>
    <col min="12029" max="12029" width="11.140625" style="20" customWidth="1"/>
    <col min="12030" max="12030" width="7.140625" style="20" bestFit="1" customWidth="1"/>
    <col min="12031" max="12032" width="7.140625" style="20" customWidth="1"/>
    <col min="12033" max="12033" width="17.5703125" style="20" customWidth="1"/>
    <col min="12034" max="12034" width="7.7109375" style="20" bestFit="1" customWidth="1"/>
    <col min="12035" max="12043" width="6.85546875" style="20" bestFit="1" customWidth="1"/>
    <col min="12044" max="12044" width="10.140625" style="20" bestFit="1" customWidth="1"/>
    <col min="12045" max="12046" width="8.42578125" style="20" bestFit="1" customWidth="1"/>
    <col min="12047" max="12047" width="8.42578125" style="20" customWidth="1"/>
    <col min="12048" max="12049" width="8.7109375" style="20" customWidth="1"/>
    <col min="12050" max="12050" width="8.42578125" style="20" bestFit="1" customWidth="1"/>
    <col min="12051" max="12051" width="6.85546875" style="20" bestFit="1" customWidth="1"/>
    <col min="12052" max="12056" width="6.85546875" style="20" customWidth="1"/>
    <col min="12057" max="12058" width="6.85546875" style="20" bestFit="1" customWidth="1"/>
    <col min="12059" max="12059" width="14.5703125" style="20" customWidth="1"/>
    <col min="12060" max="12275" width="9.140625" style="20"/>
    <col min="12276" max="12276" width="10.5703125" style="20" bestFit="1" customWidth="1"/>
    <col min="12277" max="12277" width="8.5703125" style="20" bestFit="1" customWidth="1"/>
    <col min="12278" max="12278" width="8.85546875" style="20" bestFit="1" customWidth="1"/>
    <col min="12279" max="12279" width="42.28515625" style="20" customWidth="1"/>
    <col min="12280" max="12280" width="43.28515625" style="20" customWidth="1"/>
    <col min="12281" max="12281" width="39.85546875" style="20" customWidth="1"/>
    <col min="12282" max="12282" width="7.7109375" style="20" bestFit="1" customWidth="1"/>
    <col min="12283" max="12283" width="10.42578125" style="20" customWidth="1"/>
    <col min="12284" max="12284" width="8" style="20" customWidth="1"/>
    <col min="12285" max="12285" width="11.140625" style="20" customWidth="1"/>
    <col min="12286" max="12286" width="7.140625" style="20" bestFit="1" customWidth="1"/>
    <col min="12287" max="12288" width="7.140625" style="20" customWidth="1"/>
    <col min="12289" max="12289" width="17.5703125" style="20" customWidth="1"/>
    <col min="12290" max="12290" width="7.7109375" style="20" bestFit="1" customWidth="1"/>
    <col min="12291" max="12299" width="6.85546875" style="20" bestFit="1" customWidth="1"/>
    <col min="12300" max="12300" width="10.140625" style="20" bestFit="1" customWidth="1"/>
    <col min="12301" max="12302" width="8.42578125" style="20" bestFit="1" customWidth="1"/>
    <col min="12303" max="12303" width="8.42578125" style="20" customWidth="1"/>
    <col min="12304" max="12305" width="8.7109375" style="20" customWidth="1"/>
    <col min="12306" max="12306" width="8.42578125" style="20" bestFit="1" customWidth="1"/>
    <col min="12307" max="12307" width="6.85546875" style="20" bestFit="1" customWidth="1"/>
    <col min="12308" max="12312" width="6.85546875" style="20" customWidth="1"/>
    <col min="12313" max="12314" width="6.85546875" style="20" bestFit="1" customWidth="1"/>
    <col min="12315" max="12315" width="14.5703125" style="20" customWidth="1"/>
    <col min="12316" max="12531" width="9.140625" style="20"/>
    <col min="12532" max="12532" width="10.5703125" style="20" bestFit="1" customWidth="1"/>
    <col min="12533" max="12533" width="8.5703125" style="20" bestFit="1" customWidth="1"/>
    <col min="12534" max="12534" width="8.85546875" style="20" bestFit="1" customWidth="1"/>
    <col min="12535" max="12535" width="42.28515625" style="20" customWidth="1"/>
    <col min="12536" max="12536" width="43.28515625" style="20" customWidth="1"/>
    <col min="12537" max="12537" width="39.85546875" style="20" customWidth="1"/>
    <col min="12538" max="12538" width="7.7109375" style="20" bestFit="1" customWidth="1"/>
    <col min="12539" max="12539" width="10.42578125" style="20" customWidth="1"/>
    <col min="12540" max="12540" width="8" style="20" customWidth="1"/>
    <col min="12541" max="12541" width="11.140625" style="20" customWidth="1"/>
    <col min="12542" max="12542" width="7.140625" style="20" bestFit="1" customWidth="1"/>
    <col min="12543" max="12544" width="7.140625" style="20" customWidth="1"/>
    <col min="12545" max="12545" width="17.5703125" style="20" customWidth="1"/>
    <col min="12546" max="12546" width="7.7109375" style="20" bestFit="1" customWidth="1"/>
    <col min="12547" max="12555" width="6.85546875" style="20" bestFit="1" customWidth="1"/>
    <col min="12556" max="12556" width="10.140625" style="20" bestFit="1" customWidth="1"/>
    <col min="12557" max="12558" width="8.42578125" style="20" bestFit="1" customWidth="1"/>
    <col min="12559" max="12559" width="8.42578125" style="20" customWidth="1"/>
    <col min="12560" max="12561" width="8.7109375" style="20" customWidth="1"/>
    <col min="12562" max="12562" width="8.42578125" style="20" bestFit="1" customWidth="1"/>
    <col min="12563" max="12563" width="6.85546875" style="20" bestFit="1" customWidth="1"/>
    <col min="12564" max="12568" width="6.85546875" style="20" customWidth="1"/>
    <col min="12569" max="12570" width="6.85546875" style="20" bestFit="1" customWidth="1"/>
    <col min="12571" max="12571" width="14.5703125" style="20" customWidth="1"/>
    <col min="12572" max="12787" width="9.140625" style="20"/>
    <col min="12788" max="12788" width="10.5703125" style="20" bestFit="1" customWidth="1"/>
    <col min="12789" max="12789" width="8.5703125" style="20" bestFit="1" customWidth="1"/>
    <col min="12790" max="12790" width="8.85546875" style="20" bestFit="1" customWidth="1"/>
    <col min="12791" max="12791" width="42.28515625" style="20" customWidth="1"/>
    <col min="12792" max="12792" width="43.28515625" style="20" customWidth="1"/>
    <col min="12793" max="12793" width="39.85546875" style="20" customWidth="1"/>
    <col min="12794" max="12794" width="7.7109375" style="20" bestFit="1" customWidth="1"/>
    <col min="12795" max="12795" width="10.42578125" style="20" customWidth="1"/>
    <col min="12796" max="12796" width="8" style="20" customWidth="1"/>
    <col min="12797" max="12797" width="11.140625" style="20" customWidth="1"/>
    <col min="12798" max="12798" width="7.140625" style="20" bestFit="1" customWidth="1"/>
    <col min="12799" max="12800" width="7.140625" style="20" customWidth="1"/>
    <col min="12801" max="12801" width="17.5703125" style="20" customWidth="1"/>
    <col min="12802" max="12802" width="7.7109375" style="20" bestFit="1" customWidth="1"/>
    <col min="12803" max="12811" width="6.85546875" style="20" bestFit="1" customWidth="1"/>
    <col min="12812" max="12812" width="10.140625" style="20" bestFit="1" customWidth="1"/>
    <col min="12813" max="12814" width="8.42578125" style="20" bestFit="1" customWidth="1"/>
    <col min="12815" max="12815" width="8.42578125" style="20" customWidth="1"/>
    <col min="12816" max="12817" width="8.7109375" style="20" customWidth="1"/>
    <col min="12818" max="12818" width="8.42578125" style="20" bestFit="1" customWidth="1"/>
    <col min="12819" max="12819" width="6.85546875" style="20" bestFit="1" customWidth="1"/>
    <col min="12820" max="12824" width="6.85546875" style="20" customWidth="1"/>
    <col min="12825" max="12826" width="6.85546875" style="20" bestFit="1" customWidth="1"/>
    <col min="12827" max="12827" width="14.5703125" style="20" customWidth="1"/>
    <col min="12828" max="13043" width="9.140625" style="20"/>
    <col min="13044" max="13044" width="10.5703125" style="20" bestFit="1" customWidth="1"/>
    <col min="13045" max="13045" width="8.5703125" style="20" bestFit="1" customWidth="1"/>
    <col min="13046" max="13046" width="8.85546875" style="20" bestFit="1" customWidth="1"/>
    <col min="13047" max="13047" width="42.28515625" style="20" customWidth="1"/>
    <col min="13048" max="13048" width="43.28515625" style="20" customWidth="1"/>
    <col min="13049" max="13049" width="39.85546875" style="20" customWidth="1"/>
    <col min="13050" max="13050" width="7.7109375" style="20" bestFit="1" customWidth="1"/>
    <col min="13051" max="13051" width="10.42578125" style="20" customWidth="1"/>
    <col min="13052" max="13052" width="8" style="20" customWidth="1"/>
    <col min="13053" max="13053" width="11.140625" style="20" customWidth="1"/>
    <col min="13054" max="13054" width="7.140625" style="20" bestFit="1" customWidth="1"/>
    <col min="13055" max="13056" width="7.140625" style="20" customWidth="1"/>
    <col min="13057" max="13057" width="17.5703125" style="20" customWidth="1"/>
    <col min="13058" max="13058" width="7.7109375" style="20" bestFit="1" customWidth="1"/>
    <col min="13059" max="13067" width="6.85546875" style="20" bestFit="1" customWidth="1"/>
    <col min="13068" max="13068" width="10.140625" style="20" bestFit="1" customWidth="1"/>
    <col min="13069" max="13070" width="8.42578125" style="20" bestFit="1" customWidth="1"/>
    <col min="13071" max="13071" width="8.42578125" style="20" customWidth="1"/>
    <col min="13072" max="13073" width="8.7109375" style="20" customWidth="1"/>
    <col min="13074" max="13074" width="8.42578125" style="20" bestFit="1" customWidth="1"/>
    <col min="13075" max="13075" width="6.85546875" style="20" bestFit="1" customWidth="1"/>
    <col min="13076" max="13080" width="6.85546875" style="20" customWidth="1"/>
    <col min="13081" max="13082" width="6.85546875" style="20" bestFit="1" customWidth="1"/>
    <col min="13083" max="13083" width="14.5703125" style="20" customWidth="1"/>
    <col min="13084" max="13299" width="9.140625" style="20"/>
    <col min="13300" max="13300" width="10.5703125" style="20" bestFit="1" customWidth="1"/>
    <col min="13301" max="13301" width="8.5703125" style="20" bestFit="1" customWidth="1"/>
    <col min="13302" max="13302" width="8.85546875" style="20" bestFit="1" customWidth="1"/>
    <col min="13303" max="13303" width="42.28515625" style="20" customWidth="1"/>
    <col min="13304" max="13304" width="43.28515625" style="20" customWidth="1"/>
    <col min="13305" max="13305" width="39.85546875" style="20" customWidth="1"/>
    <col min="13306" max="13306" width="7.7109375" style="20" bestFit="1" customWidth="1"/>
    <col min="13307" max="13307" width="10.42578125" style="20" customWidth="1"/>
    <col min="13308" max="13308" width="8" style="20" customWidth="1"/>
    <col min="13309" max="13309" width="11.140625" style="20" customWidth="1"/>
    <col min="13310" max="13310" width="7.140625" style="20" bestFit="1" customWidth="1"/>
    <col min="13311" max="13312" width="7.140625" style="20" customWidth="1"/>
    <col min="13313" max="13313" width="17.5703125" style="20" customWidth="1"/>
    <col min="13314" max="13314" width="7.7109375" style="20" bestFit="1" customWidth="1"/>
    <col min="13315" max="13323" width="6.85546875" style="20" bestFit="1" customWidth="1"/>
    <col min="13324" max="13324" width="10.140625" style="20" bestFit="1" customWidth="1"/>
    <col min="13325" max="13326" width="8.42578125" style="20" bestFit="1" customWidth="1"/>
    <col min="13327" max="13327" width="8.42578125" style="20" customWidth="1"/>
    <col min="13328" max="13329" width="8.7109375" style="20" customWidth="1"/>
    <col min="13330" max="13330" width="8.42578125" style="20" bestFit="1" customWidth="1"/>
    <col min="13331" max="13331" width="6.85546875" style="20" bestFit="1" customWidth="1"/>
    <col min="13332" max="13336" width="6.85546875" style="20" customWidth="1"/>
    <col min="13337" max="13338" width="6.85546875" style="20" bestFit="1" customWidth="1"/>
    <col min="13339" max="13339" width="14.5703125" style="20" customWidth="1"/>
    <col min="13340" max="13555" width="9.140625" style="20"/>
    <col min="13556" max="13556" width="10.5703125" style="20" bestFit="1" customWidth="1"/>
    <col min="13557" max="13557" width="8.5703125" style="20" bestFit="1" customWidth="1"/>
    <col min="13558" max="13558" width="8.85546875" style="20" bestFit="1" customWidth="1"/>
    <col min="13559" max="13559" width="42.28515625" style="20" customWidth="1"/>
    <col min="13560" max="13560" width="43.28515625" style="20" customWidth="1"/>
    <col min="13561" max="13561" width="39.85546875" style="20" customWidth="1"/>
    <col min="13562" max="13562" width="7.7109375" style="20" bestFit="1" customWidth="1"/>
    <col min="13563" max="13563" width="10.42578125" style="20" customWidth="1"/>
    <col min="13564" max="13564" width="8" style="20" customWidth="1"/>
    <col min="13565" max="13565" width="11.140625" style="20" customWidth="1"/>
    <col min="13566" max="13566" width="7.140625" style="20" bestFit="1" customWidth="1"/>
    <col min="13567" max="13568" width="7.140625" style="20" customWidth="1"/>
    <col min="13569" max="13569" width="17.5703125" style="20" customWidth="1"/>
    <col min="13570" max="13570" width="7.7109375" style="20" bestFit="1" customWidth="1"/>
    <col min="13571" max="13579" width="6.85546875" style="20" bestFit="1" customWidth="1"/>
    <col min="13580" max="13580" width="10.140625" style="20" bestFit="1" customWidth="1"/>
    <col min="13581" max="13582" width="8.42578125" style="20" bestFit="1" customWidth="1"/>
    <col min="13583" max="13583" width="8.42578125" style="20" customWidth="1"/>
    <col min="13584" max="13585" width="8.7109375" style="20" customWidth="1"/>
    <col min="13586" max="13586" width="8.42578125" style="20" bestFit="1" customWidth="1"/>
    <col min="13587" max="13587" width="6.85546875" style="20" bestFit="1" customWidth="1"/>
    <col min="13588" max="13592" width="6.85546875" style="20" customWidth="1"/>
    <col min="13593" max="13594" width="6.85546875" style="20" bestFit="1" customWidth="1"/>
    <col min="13595" max="13595" width="14.5703125" style="20" customWidth="1"/>
    <col min="13596" max="13811" width="9.140625" style="20"/>
    <col min="13812" max="13812" width="10.5703125" style="20" bestFit="1" customWidth="1"/>
    <col min="13813" max="13813" width="8.5703125" style="20" bestFit="1" customWidth="1"/>
    <col min="13814" max="13814" width="8.85546875" style="20" bestFit="1" customWidth="1"/>
    <col min="13815" max="13815" width="42.28515625" style="20" customWidth="1"/>
    <col min="13816" max="13816" width="43.28515625" style="20" customWidth="1"/>
    <col min="13817" max="13817" width="39.85546875" style="20" customWidth="1"/>
    <col min="13818" max="13818" width="7.7109375" style="20" bestFit="1" customWidth="1"/>
    <col min="13819" max="13819" width="10.42578125" style="20" customWidth="1"/>
    <col min="13820" max="13820" width="8" style="20" customWidth="1"/>
    <col min="13821" max="13821" width="11.140625" style="20" customWidth="1"/>
    <col min="13822" max="13822" width="7.140625" style="20" bestFit="1" customWidth="1"/>
    <col min="13823" max="13824" width="7.140625" style="20" customWidth="1"/>
    <col min="13825" max="13825" width="17.5703125" style="20" customWidth="1"/>
    <col min="13826" max="13826" width="7.7109375" style="20" bestFit="1" customWidth="1"/>
    <col min="13827" max="13835" width="6.85546875" style="20" bestFit="1" customWidth="1"/>
    <col min="13836" max="13836" width="10.140625" style="20" bestFit="1" customWidth="1"/>
    <col min="13837" max="13838" width="8.42578125" style="20" bestFit="1" customWidth="1"/>
    <col min="13839" max="13839" width="8.42578125" style="20" customWidth="1"/>
    <col min="13840" max="13841" width="8.7109375" style="20" customWidth="1"/>
    <col min="13842" max="13842" width="8.42578125" style="20" bestFit="1" customWidth="1"/>
    <col min="13843" max="13843" width="6.85546875" style="20" bestFit="1" customWidth="1"/>
    <col min="13844" max="13848" width="6.85546875" style="20" customWidth="1"/>
    <col min="13849" max="13850" width="6.85546875" style="20" bestFit="1" customWidth="1"/>
    <col min="13851" max="13851" width="14.5703125" style="20" customWidth="1"/>
    <col min="13852" max="14067" width="9.140625" style="20"/>
    <col min="14068" max="14068" width="10.5703125" style="20" bestFit="1" customWidth="1"/>
    <col min="14069" max="14069" width="8.5703125" style="20" bestFit="1" customWidth="1"/>
    <col min="14070" max="14070" width="8.85546875" style="20" bestFit="1" customWidth="1"/>
    <col min="14071" max="14071" width="42.28515625" style="20" customWidth="1"/>
    <col min="14072" max="14072" width="43.28515625" style="20" customWidth="1"/>
    <col min="14073" max="14073" width="39.85546875" style="20" customWidth="1"/>
    <col min="14074" max="14074" width="7.7109375" style="20" bestFit="1" customWidth="1"/>
    <col min="14075" max="14075" width="10.42578125" style="20" customWidth="1"/>
    <col min="14076" max="14076" width="8" style="20" customWidth="1"/>
    <col min="14077" max="14077" width="11.140625" style="20" customWidth="1"/>
    <col min="14078" max="14078" width="7.140625" style="20" bestFit="1" customWidth="1"/>
    <col min="14079" max="14080" width="7.140625" style="20" customWidth="1"/>
    <col min="14081" max="14081" width="17.5703125" style="20" customWidth="1"/>
    <col min="14082" max="14082" width="7.7109375" style="20" bestFit="1" customWidth="1"/>
    <col min="14083" max="14091" width="6.85546875" style="20" bestFit="1" customWidth="1"/>
    <col min="14092" max="14092" width="10.140625" style="20" bestFit="1" customWidth="1"/>
    <col min="14093" max="14094" width="8.42578125" style="20" bestFit="1" customWidth="1"/>
    <col min="14095" max="14095" width="8.42578125" style="20" customWidth="1"/>
    <col min="14096" max="14097" width="8.7109375" style="20" customWidth="1"/>
    <col min="14098" max="14098" width="8.42578125" style="20" bestFit="1" customWidth="1"/>
    <col min="14099" max="14099" width="6.85546875" style="20" bestFit="1" customWidth="1"/>
    <col min="14100" max="14104" width="6.85546875" style="20" customWidth="1"/>
    <col min="14105" max="14106" width="6.85546875" style="20" bestFit="1" customWidth="1"/>
    <col min="14107" max="14107" width="14.5703125" style="20" customWidth="1"/>
    <col min="14108" max="14323" width="9.140625" style="20"/>
    <col min="14324" max="14324" width="10.5703125" style="20" bestFit="1" customWidth="1"/>
    <col min="14325" max="14325" width="8.5703125" style="20" bestFit="1" customWidth="1"/>
    <col min="14326" max="14326" width="8.85546875" style="20" bestFit="1" customWidth="1"/>
    <col min="14327" max="14327" width="42.28515625" style="20" customWidth="1"/>
    <col min="14328" max="14328" width="43.28515625" style="20" customWidth="1"/>
    <col min="14329" max="14329" width="39.85546875" style="20" customWidth="1"/>
    <col min="14330" max="14330" width="7.7109375" style="20" bestFit="1" customWidth="1"/>
    <col min="14331" max="14331" width="10.42578125" style="20" customWidth="1"/>
    <col min="14332" max="14332" width="8" style="20" customWidth="1"/>
    <col min="14333" max="14333" width="11.140625" style="20" customWidth="1"/>
    <col min="14334" max="14334" width="7.140625" style="20" bestFit="1" customWidth="1"/>
    <col min="14335" max="14336" width="7.140625" style="20" customWidth="1"/>
    <col min="14337" max="14337" width="17.5703125" style="20" customWidth="1"/>
    <col min="14338" max="14338" width="7.7109375" style="20" bestFit="1" customWidth="1"/>
    <col min="14339" max="14347" width="6.85546875" style="20" bestFit="1" customWidth="1"/>
    <col min="14348" max="14348" width="10.140625" style="20" bestFit="1" customWidth="1"/>
    <col min="14349" max="14350" width="8.42578125" style="20" bestFit="1" customWidth="1"/>
    <col min="14351" max="14351" width="8.42578125" style="20" customWidth="1"/>
    <col min="14352" max="14353" width="8.7109375" style="20" customWidth="1"/>
    <col min="14354" max="14354" width="8.42578125" style="20" bestFit="1" customWidth="1"/>
    <col min="14355" max="14355" width="6.85546875" style="20" bestFit="1" customWidth="1"/>
    <col min="14356" max="14360" width="6.85546875" style="20" customWidth="1"/>
    <col min="14361" max="14362" width="6.85546875" style="20" bestFit="1" customWidth="1"/>
    <col min="14363" max="14363" width="14.5703125" style="20" customWidth="1"/>
    <col min="14364" max="14579" width="9.140625" style="20"/>
    <col min="14580" max="14580" width="10.5703125" style="20" bestFit="1" customWidth="1"/>
    <col min="14581" max="14581" width="8.5703125" style="20" bestFit="1" customWidth="1"/>
    <col min="14582" max="14582" width="8.85546875" style="20" bestFit="1" customWidth="1"/>
    <col min="14583" max="14583" width="42.28515625" style="20" customWidth="1"/>
    <col min="14584" max="14584" width="43.28515625" style="20" customWidth="1"/>
    <col min="14585" max="14585" width="39.85546875" style="20" customWidth="1"/>
    <col min="14586" max="14586" width="7.7109375" style="20" bestFit="1" customWidth="1"/>
    <col min="14587" max="14587" width="10.42578125" style="20" customWidth="1"/>
    <col min="14588" max="14588" width="8" style="20" customWidth="1"/>
    <col min="14589" max="14589" width="11.140625" style="20" customWidth="1"/>
    <col min="14590" max="14590" width="7.140625" style="20" bestFit="1" customWidth="1"/>
    <col min="14591" max="14592" width="7.140625" style="20" customWidth="1"/>
    <col min="14593" max="14593" width="17.5703125" style="20" customWidth="1"/>
    <col min="14594" max="14594" width="7.7109375" style="20" bestFit="1" customWidth="1"/>
    <col min="14595" max="14603" width="6.85546875" style="20" bestFit="1" customWidth="1"/>
    <col min="14604" max="14604" width="10.140625" style="20" bestFit="1" customWidth="1"/>
    <col min="14605" max="14606" width="8.42578125" style="20" bestFit="1" customWidth="1"/>
    <col min="14607" max="14607" width="8.42578125" style="20" customWidth="1"/>
    <col min="14608" max="14609" width="8.7109375" style="20" customWidth="1"/>
    <col min="14610" max="14610" width="8.42578125" style="20" bestFit="1" customWidth="1"/>
    <col min="14611" max="14611" width="6.85546875" style="20" bestFit="1" customWidth="1"/>
    <col min="14612" max="14616" width="6.85546875" style="20" customWidth="1"/>
    <col min="14617" max="14618" width="6.85546875" style="20" bestFit="1" customWidth="1"/>
    <col min="14619" max="14619" width="14.5703125" style="20" customWidth="1"/>
    <col min="14620" max="14835" width="9.140625" style="20"/>
    <col min="14836" max="14836" width="10.5703125" style="20" bestFit="1" customWidth="1"/>
    <col min="14837" max="14837" width="8.5703125" style="20" bestFit="1" customWidth="1"/>
    <col min="14838" max="14838" width="8.85546875" style="20" bestFit="1" customWidth="1"/>
    <col min="14839" max="14839" width="42.28515625" style="20" customWidth="1"/>
    <col min="14840" max="14840" width="43.28515625" style="20" customWidth="1"/>
    <col min="14841" max="14841" width="39.85546875" style="20" customWidth="1"/>
    <col min="14842" max="14842" width="7.7109375" style="20" bestFit="1" customWidth="1"/>
    <col min="14843" max="14843" width="10.42578125" style="20" customWidth="1"/>
    <col min="14844" max="14844" width="8" style="20" customWidth="1"/>
    <col min="14845" max="14845" width="11.140625" style="20" customWidth="1"/>
    <col min="14846" max="14846" width="7.140625" style="20" bestFit="1" customWidth="1"/>
    <col min="14847" max="14848" width="7.140625" style="20" customWidth="1"/>
    <col min="14849" max="14849" width="17.5703125" style="20" customWidth="1"/>
    <col min="14850" max="14850" width="7.7109375" style="20" bestFit="1" customWidth="1"/>
    <col min="14851" max="14859" width="6.85546875" style="20" bestFit="1" customWidth="1"/>
    <col min="14860" max="14860" width="10.140625" style="20" bestFit="1" customWidth="1"/>
    <col min="14861" max="14862" width="8.42578125" style="20" bestFit="1" customWidth="1"/>
    <col min="14863" max="14863" width="8.42578125" style="20" customWidth="1"/>
    <col min="14864" max="14865" width="8.7109375" style="20" customWidth="1"/>
    <col min="14866" max="14866" width="8.42578125" style="20" bestFit="1" customWidth="1"/>
    <col min="14867" max="14867" width="6.85546875" style="20" bestFit="1" customWidth="1"/>
    <col min="14868" max="14872" width="6.85546875" style="20" customWidth="1"/>
    <col min="14873" max="14874" width="6.85546875" style="20" bestFit="1" customWidth="1"/>
    <col min="14875" max="14875" width="14.5703125" style="20" customWidth="1"/>
    <col min="14876" max="15091" width="9.140625" style="20"/>
    <col min="15092" max="15092" width="10.5703125" style="20" bestFit="1" customWidth="1"/>
    <col min="15093" max="15093" width="8.5703125" style="20" bestFit="1" customWidth="1"/>
    <col min="15094" max="15094" width="8.85546875" style="20" bestFit="1" customWidth="1"/>
    <col min="15095" max="15095" width="42.28515625" style="20" customWidth="1"/>
    <col min="15096" max="15096" width="43.28515625" style="20" customWidth="1"/>
    <col min="15097" max="15097" width="39.85546875" style="20" customWidth="1"/>
    <col min="15098" max="15098" width="7.7109375" style="20" bestFit="1" customWidth="1"/>
    <col min="15099" max="15099" width="10.42578125" style="20" customWidth="1"/>
    <col min="15100" max="15100" width="8" style="20" customWidth="1"/>
    <col min="15101" max="15101" width="11.140625" style="20" customWidth="1"/>
    <col min="15102" max="15102" width="7.140625" style="20" bestFit="1" customWidth="1"/>
    <col min="15103" max="15104" width="7.140625" style="20" customWidth="1"/>
    <col min="15105" max="15105" width="17.5703125" style="20" customWidth="1"/>
    <col min="15106" max="15106" width="7.7109375" style="20" bestFit="1" customWidth="1"/>
    <col min="15107" max="15115" width="6.85546875" style="20" bestFit="1" customWidth="1"/>
    <col min="15116" max="15116" width="10.140625" style="20" bestFit="1" customWidth="1"/>
    <col min="15117" max="15118" width="8.42578125" style="20" bestFit="1" customWidth="1"/>
    <col min="15119" max="15119" width="8.42578125" style="20" customWidth="1"/>
    <col min="15120" max="15121" width="8.7109375" style="20" customWidth="1"/>
    <col min="15122" max="15122" width="8.42578125" style="20" bestFit="1" customWidth="1"/>
    <col min="15123" max="15123" width="6.85546875" style="20" bestFit="1" customWidth="1"/>
    <col min="15124" max="15128" width="6.85546875" style="20" customWidth="1"/>
    <col min="15129" max="15130" width="6.85546875" style="20" bestFit="1" customWidth="1"/>
    <col min="15131" max="15131" width="14.5703125" style="20" customWidth="1"/>
    <col min="15132" max="15347" width="9.140625" style="20"/>
    <col min="15348" max="15348" width="10.5703125" style="20" bestFit="1" customWidth="1"/>
    <col min="15349" max="15349" width="8.5703125" style="20" bestFit="1" customWidth="1"/>
    <col min="15350" max="15350" width="8.85546875" style="20" bestFit="1" customWidth="1"/>
    <col min="15351" max="15351" width="42.28515625" style="20" customWidth="1"/>
    <col min="15352" max="15352" width="43.28515625" style="20" customWidth="1"/>
    <col min="15353" max="15353" width="39.85546875" style="20" customWidth="1"/>
    <col min="15354" max="15354" width="7.7109375" style="20" bestFit="1" customWidth="1"/>
    <col min="15355" max="15355" width="10.42578125" style="20" customWidth="1"/>
    <col min="15356" max="15356" width="8" style="20" customWidth="1"/>
    <col min="15357" max="15357" width="11.140625" style="20" customWidth="1"/>
    <col min="15358" max="15358" width="7.140625" style="20" bestFit="1" customWidth="1"/>
    <col min="15359" max="15360" width="7.140625" style="20" customWidth="1"/>
    <col min="15361" max="15361" width="17.5703125" style="20" customWidth="1"/>
    <col min="15362" max="15362" width="7.7109375" style="20" bestFit="1" customWidth="1"/>
    <col min="15363" max="15371" width="6.85546875" style="20" bestFit="1" customWidth="1"/>
    <col min="15372" max="15372" width="10.140625" style="20" bestFit="1" customWidth="1"/>
    <col min="15373" max="15374" width="8.42578125" style="20" bestFit="1" customWidth="1"/>
    <col min="15375" max="15375" width="8.42578125" style="20" customWidth="1"/>
    <col min="15376" max="15377" width="8.7109375" style="20" customWidth="1"/>
    <col min="15378" max="15378" width="8.42578125" style="20" bestFit="1" customWidth="1"/>
    <col min="15379" max="15379" width="6.85546875" style="20" bestFit="1" customWidth="1"/>
    <col min="15380" max="15384" width="6.85546875" style="20" customWidth="1"/>
    <col min="15385" max="15386" width="6.85546875" style="20" bestFit="1" customWidth="1"/>
    <col min="15387" max="15387" width="14.5703125" style="20" customWidth="1"/>
    <col min="15388" max="15603" width="9.140625" style="20"/>
    <col min="15604" max="15604" width="10.5703125" style="20" bestFit="1" customWidth="1"/>
    <col min="15605" max="15605" width="8.5703125" style="20" bestFit="1" customWidth="1"/>
    <col min="15606" max="15606" width="8.85546875" style="20" bestFit="1" customWidth="1"/>
    <col min="15607" max="15607" width="42.28515625" style="20" customWidth="1"/>
    <col min="15608" max="15608" width="43.28515625" style="20" customWidth="1"/>
    <col min="15609" max="15609" width="39.85546875" style="20" customWidth="1"/>
    <col min="15610" max="15610" width="7.7109375" style="20" bestFit="1" customWidth="1"/>
    <col min="15611" max="15611" width="10.42578125" style="20" customWidth="1"/>
    <col min="15612" max="15612" width="8" style="20" customWidth="1"/>
    <col min="15613" max="15613" width="11.140625" style="20" customWidth="1"/>
    <col min="15614" max="15614" width="7.140625" style="20" bestFit="1" customWidth="1"/>
    <col min="15615" max="15616" width="7.140625" style="20" customWidth="1"/>
    <col min="15617" max="15617" width="17.5703125" style="20" customWidth="1"/>
    <col min="15618" max="15618" width="7.7109375" style="20" bestFit="1" customWidth="1"/>
    <col min="15619" max="15627" width="6.85546875" style="20" bestFit="1" customWidth="1"/>
    <col min="15628" max="15628" width="10.140625" style="20" bestFit="1" customWidth="1"/>
    <col min="15629" max="15630" width="8.42578125" style="20" bestFit="1" customWidth="1"/>
    <col min="15631" max="15631" width="8.42578125" style="20" customWidth="1"/>
    <col min="15632" max="15633" width="8.7109375" style="20" customWidth="1"/>
    <col min="15634" max="15634" width="8.42578125" style="20" bestFit="1" customWidth="1"/>
    <col min="15635" max="15635" width="6.85546875" style="20" bestFit="1" customWidth="1"/>
    <col min="15636" max="15640" width="6.85546875" style="20" customWidth="1"/>
    <col min="15641" max="15642" width="6.85546875" style="20" bestFit="1" customWidth="1"/>
    <col min="15643" max="15643" width="14.5703125" style="20" customWidth="1"/>
    <col min="15644" max="15859" width="9.140625" style="20"/>
    <col min="15860" max="15860" width="10.5703125" style="20" bestFit="1" customWidth="1"/>
    <col min="15861" max="15861" width="8.5703125" style="20" bestFit="1" customWidth="1"/>
    <col min="15862" max="15862" width="8.85546875" style="20" bestFit="1" customWidth="1"/>
    <col min="15863" max="15863" width="42.28515625" style="20" customWidth="1"/>
    <col min="15864" max="15864" width="43.28515625" style="20" customWidth="1"/>
    <col min="15865" max="15865" width="39.85546875" style="20" customWidth="1"/>
    <col min="15866" max="15866" width="7.7109375" style="20" bestFit="1" customWidth="1"/>
    <col min="15867" max="15867" width="10.42578125" style="20" customWidth="1"/>
    <col min="15868" max="15868" width="8" style="20" customWidth="1"/>
    <col min="15869" max="15869" width="11.140625" style="20" customWidth="1"/>
    <col min="15870" max="15870" width="7.140625" style="20" bestFit="1" customWidth="1"/>
    <col min="15871" max="15872" width="7.140625" style="20" customWidth="1"/>
    <col min="15873" max="15873" width="17.5703125" style="20" customWidth="1"/>
    <col min="15874" max="15874" width="7.7109375" style="20" bestFit="1" customWidth="1"/>
    <col min="15875" max="15883" width="6.85546875" style="20" bestFit="1" customWidth="1"/>
    <col min="15884" max="15884" width="10.140625" style="20" bestFit="1" customWidth="1"/>
    <col min="15885" max="15886" width="8.42578125" style="20" bestFit="1" customWidth="1"/>
    <col min="15887" max="15887" width="8.42578125" style="20" customWidth="1"/>
    <col min="15888" max="15889" width="8.7109375" style="20" customWidth="1"/>
    <col min="15890" max="15890" width="8.42578125" style="20" bestFit="1" customWidth="1"/>
    <col min="15891" max="15891" width="6.85546875" style="20" bestFit="1" customWidth="1"/>
    <col min="15892" max="15896" width="6.85546875" style="20" customWidth="1"/>
    <col min="15897" max="15898" width="6.85546875" style="20" bestFit="1" customWidth="1"/>
    <col min="15899" max="15899" width="14.5703125" style="20" customWidth="1"/>
    <col min="15900" max="16115" width="9.140625" style="20"/>
    <col min="16116" max="16116" width="10.5703125" style="20" bestFit="1" customWidth="1"/>
    <col min="16117" max="16117" width="8.5703125" style="20" bestFit="1" customWidth="1"/>
    <col min="16118" max="16118" width="8.85546875" style="20" bestFit="1" customWidth="1"/>
    <col min="16119" max="16119" width="42.28515625" style="20" customWidth="1"/>
    <col min="16120" max="16120" width="43.28515625" style="20" customWidth="1"/>
    <col min="16121" max="16121" width="39.85546875" style="20" customWidth="1"/>
    <col min="16122" max="16122" width="7.7109375" style="20" bestFit="1" customWidth="1"/>
    <col min="16123" max="16123" width="10.42578125" style="20" customWidth="1"/>
    <col min="16124" max="16124" width="8" style="20" customWidth="1"/>
    <col min="16125" max="16125" width="11.140625" style="20" customWidth="1"/>
    <col min="16126" max="16126" width="7.140625" style="20" bestFit="1" customWidth="1"/>
    <col min="16127" max="16128" width="7.140625" style="20" customWidth="1"/>
    <col min="16129" max="16129" width="17.5703125" style="20" customWidth="1"/>
    <col min="16130" max="16130" width="7.7109375" style="20" bestFit="1" customWidth="1"/>
    <col min="16131" max="16139" width="6.85546875" style="20" bestFit="1" customWidth="1"/>
    <col min="16140" max="16140" width="10.140625" style="20" bestFit="1" customWidth="1"/>
    <col min="16141" max="16142" width="8.42578125" style="20" bestFit="1" customWidth="1"/>
    <col min="16143" max="16143" width="8.42578125" style="20" customWidth="1"/>
    <col min="16144" max="16145" width="8.7109375" style="20" customWidth="1"/>
    <col min="16146" max="16146" width="8.42578125" style="20" bestFit="1" customWidth="1"/>
    <col min="16147" max="16147" width="6.85546875" style="20" bestFit="1" customWidth="1"/>
    <col min="16148" max="16152" width="6.85546875" style="20" customWidth="1"/>
    <col min="16153" max="16154" width="6.85546875" style="20" bestFit="1" customWidth="1"/>
    <col min="16155" max="16155" width="14.5703125" style="20" customWidth="1"/>
    <col min="16156" max="16384" width="9.140625" style="20"/>
  </cols>
  <sheetData>
    <row r="1" spans="1:31" s="19" customFormat="1" ht="25.5">
      <c r="A1" s="119" t="s">
        <v>5</v>
      </c>
      <c r="B1" s="121" t="s">
        <v>30</v>
      </c>
      <c r="C1" s="120" t="s">
        <v>31</v>
      </c>
      <c r="D1" s="113" t="s">
        <v>6</v>
      </c>
      <c r="E1" s="113" t="s">
        <v>7</v>
      </c>
      <c r="F1" s="113" t="s">
        <v>8</v>
      </c>
      <c r="G1" s="113" t="s">
        <v>14</v>
      </c>
      <c r="H1" s="113" t="s">
        <v>15</v>
      </c>
      <c r="I1" s="113" t="s">
        <v>16</v>
      </c>
      <c r="J1" s="124" t="s">
        <v>9</v>
      </c>
      <c r="K1" s="124" t="s">
        <v>10</v>
      </c>
      <c r="L1" s="124" t="s">
        <v>17</v>
      </c>
      <c r="M1" s="124" t="s">
        <v>18</v>
      </c>
      <c r="N1" s="124" t="s">
        <v>19</v>
      </c>
      <c r="O1" s="124" t="s">
        <v>20</v>
      </c>
      <c r="P1" s="127" t="s">
        <v>11</v>
      </c>
      <c r="Q1" s="127" t="s">
        <v>12</v>
      </c>
      <c r="R1" s="116" t="s">
        <v>21</v>
      </c>
      <c r="S1" s="116" t="s">
        <v>13</v>
      </c>
      <c r="T1" s="116" t="s">
        <v>22</v>
      </c>
      <c r="U1" s="116" t="s">
        <v>23</v>
      </c>
      <c r="V1" s="116" t="s">
        <v>24</v>
      </c>
      <c r="W1" s="116" t="s">
        <v>25</v>
      </c>
      <c r="X1" s="116" t="s">
        <v>26</v>
      </c>
      <c r="Y1" s="116" t="s">
        <v>27</v>
      </c>
      <c r="Z1" s="116" t="s">
        <v>28</v>
      </c>
      <c r="AA1" s="116" t="s">
        <v>29</v>
      </c>
      <c r="AB1" s="140" t="s">
        <v>34</v>
      </c>
      <c r="AC1" s="106" t="s">
        <v>84</v>
      </c>
      <c r="AD1" s="26" t="s">
        <v>83</v>
      </c>
      <c r="AE1" s="105" t="s">
        <v>85</v>
      </c>
    </row>
    <row r="2" spans="1:31">
      <c r="A2" s="23">
        <v>1</v>
      </c>
      <c r="B2" s="30" t="s">
        <v>77</v>
      </c>
      <c r="C2" s="3" t="s">
        <v>78</v>
      </c>
      <c r="D2" s="114">
        <v>1</v>
      </c>
      <c r="E2" s="114">
        <v>1</v>
      </c>
      <c r="F2" s="114">
        <v>1</v>
      </c>
      <c r="G2" s="114">
        <v>1</v>
      </c>
      <c r="H2" s="114">
        <v>1</v>
      </c>
      <c r="I2" s="114">
        <v>1</v>
      </c>
      <c r="J2" s="125">
        <v>1</v>
      </c>
      <c r="K2" s="125">
        <v>1</v>
      </c>
      <c r="L2" s="125">
        <v>1</v>
      </c>
      <c r="M2" s="125">
        <v>1</v>
      </c>
      <c r="N2" s="125">
        <v>0</v>
      </c>
      <c r="O2" s="125">
        <v>1</v>
      </c>
      <c r="P2" s="128">
        <v>1</v>
      </c>
      <c r="Q2" s="128">
        <v>1</v>
      </c>
      <c r="R2" s="117">
        <v>1</v>
      </c>
      <c r="S2" s="117">
        <v>1</v>
      </c>
      <c r="T2" s="117">
        <v>1</v>
      </c>
      <c r="U2" s="117">
        <v>1</v>
      </c>
      <c r="V2" s="117">
        <v>1</v>
      </c>
      <c r="W2" s="117">
        <v>1</v>
      </c>
      <c r="X2" s="117">
        <v>1</v>
      </c>
      <c r="Y2" s="117">
        <v>1</v>
      </c>
      <c r="Z2" s="117">
        <v>1</v>
      </c>
      <c r="AA2" s="117">
        <v>1</v>
      </c>
    </row>
    <row r="3" spans="1:31">
      <c r="A3" s="23">
        <v>2</v>
      </c>
      <c r="B3" s="30" t="s">
        <v>79</v>
      </c>
      <c r="C3" s="3" t="s">
        <v>80</v>
      </c>
      <c r="D3" s="114">
        <v>1</v>
      </c>
      <c r="E3" s="114">
        <v>1</v>
      </c>
      <c r="F3" s="114">
        <v>1</v>
      </c>
      <c r="G3" s="114">
        <v>1</v>
      </c>
      <c r="H3" s="114">
        <v>1</v>
      </c>
      <c r="I3" s="114">
        <v>1</v>
      </c>
      <c r="J3" s="125">
        <v>1</v>
      </c>
      <c r="K3" s="125">
        <v>1</v>
      </c>
      <c r="L3" s="125">
        <v>1</v>
      </c>
      <c r="M3" s="125">
        <v>1</v>
      </c>
      <c r="N3" s="125">
        <v>1</v>
      </c>
      <c r="O3" s="125">
        <v>1</v>
      </c>
      <c r="P3" s="128">
        <v>1</v>
      </c>
      <c r="Q3" s="128">
        <v>1</v>
      </c>
      <c r="R3" s="117">
        <v>1</v>
      </c>
      <c r="S3" s="117">
        <v>1</v>
      </c>
      <c r="T3" s="117">
        <v>1</v>
      </c>
      <c r="U3" s="117">
        <v>1</v>
      </c>
      <c r="V3" s="117">
        <v>1</v>
      </c>
      <c r="W3" s="117">
        <v>1</v>
      </c>
      <c r="X3" s="117">
        <v>1</v>
      </c>
      <c r="Y3" s="117">
        <v>1</v>
      </c>
      <c r="Z3" s="117">
        <v>1</v>
      </c>
      <c r="AA3" s="117">
        <v>1</v>
      </c>
    </row>
    <row r="4" spans="1:31">
      <c r="A4" s="23">
        <v>3</v>
      </c>
      <c r="D4" s="114">
        <v>1</v>
      </c>
      <c r="E4" s="114">
        <v>1</v>
      </c>
      <c r="F4" s="114">
        <v>1</v>
      </c>
      <c r="G4" s="114">
        <v>1</v>
      </c>
      <c r="H4" s="114">
        <v>1</v>
      </c>
      <c r="I4" s="114">
        <v>1</v>
      </c>
      <c r="J4" s="125">
        <v>0</v>
      </c>
      <c r="K4" s="125">
        <v>0</v>
      </c>
      <c r="L4" s="125">
        <v>0</v>
      </c>
      <c r="M4" s="125">
        <v>0</v>
      </c>
      <c r="N4" s="125">
        <v>0</v>
      </c>
      <c r="O4" s="125">
        <v>1</v>
      </c>
      <c r="P4" s="128">
        <v>1</v>
      </c>
      <c r="Q4" s="128">
        <v>0</v>
      </c>
      <c r="R4" s="117">
        <v>1</v>
      </c>
      <c r="S4" s="117">
        <v>1</v>
      </c>
      <c r="T4" s="117">
        <v>1</v>
      </c>
      <c r="U4" s="117">
        <v>1</v>
      </c>
      <c r="V4" s="117">
        <v>1</v>
      </c>
      <c r="W4" s="117">
        <v>1</v>
      </c>
      <c r="X4" s="117">
        <v>1</v>
      </c>
      <c r="Y4" s="117">
        <v>1</v>
      </c>
      <c r="Z4" s="117">
        <v>1</v>
      </c>
      <c r="AA4" s="117">
        <v>1</v>
      </c>
    </row>
    <row r="5" spans="1:31">
      <c r="A5" s="23">
        <v>4</v>
      </c>
      <c r="B5" s="30" t="s">
        <v>81</v>
      </c>
      <c r="C5" s="3" t="s">
        <v>82</v>
      </c>
      <c r="D5" s="114">
        <v>0</v>
      </c>
      <c r="E5" s="114">
        <v>1</v>
      </c>
      <c r="F5" s="114">
        <v>1</v>
      </c>
      <c r="G5" s="114">
        <v>1</v>
      </c>
      <c r="H5" s="114">
        <v>1</v>
      </c>
      <c r="I5" s="114">
        <v>1</v>
      </c>
      <c r="J5" s="125">
        <v>0</v>
      </c>
      <c r="K5" s="125">
        <v>0</v>
      </c>
      <c r="L5" s="125">
        <v>0</v>
      </c>
      <c r="M5" s="125">
        <v>0</v>
      </c>
      <c r="N5" s="125">
        <v>1</v>
      </c>
      <c r="O5" s="125">
        <v>1</v>
      </c>
      <c r="P5" s="128">
        <v>1</v>
      </c>
      <c r="Q5" s="128">
        <v>1</v>
      </c>
      <c r="R5" s="117">
        <v>1</v>
      </c>
      <c r="S5" s="117">
        <v>1</v>
      </c>
      <c r="T5" s="117">
        <v>1</v>
      </c>
      <c r="U5" s="117">
        <v>1</v>
      </c>
      <c r="V5" s="117">
        <v>1</v>
      </c>
      <c r="W5" s="117">
        <v>0</v>
      </c>
      <c r="X5" s="117">
        <v>1</v>
      </c>
      <c r="Y5" s="117">
        <v>0</v>
      </c>
      <c r="Z5" s="117">
        <v>1</v>
      </c>
      <c r="AA5" s="117">
        <v>1</v>
      </c>
      <c r="AE5" s="7" t="s">
        <v>86</v>
      </c>
    </row>
    <row r="6" spans="1:31">
      <c r="A6" s="23">
        <v>5</v>
      </c>
      <c r="D6" s="114">
        <v>1</v>
      </c>
      <c r="E6" s="114">
        <v>1</v>
      </c>
      <c r="F6" s="114">
        <v>1</v>
      </c>
      <c r="G6" s="114">
        <v>1</v>
      </c>
      <c r="H6" s="114">
        <v>1</v>
      </c>
      <c r="I6" s="114">
        <v>1</v>
      </c>
      <c r="J6" s="125">
        <v>1</v>
      </c>
      <c r="K6" s="125">
        <v>1</v>
      </c>
      <c r="L6" s="125">
        <v>1</v>
      </c>
      <c r="M6" s="125">
        <v>1</v>
      </c>
      <c r="N6" s="125">
        <v>1</v>
      </c>
      <c r="O6" s="125">
        <v>1</v>
      </c>
      <c r="P6" s="128">
        <v>1</v>
      </c>
      <c r="Q6" s="128">
        <v>1</v>
      </c>
      <c r="R6" s="117">
        <v>0</v>
      </c>
      <c r="S6" s="117">
        <v>0</v>
      </c>
      <c r="T6" s="117">
        <v>0</v>
      </c>
      <c r="U6" s="117">
        <v>0</v>
      </c>
      <c r="V6" s="117">
        <v>1</v>
      </c>
      <c r="W6" s="117">
        <v>0</v>
      </c>
      <c r="X6" s="117">
        <v>1</v>
      </c>
      <c r="Y6" s="117">
        <v>1</v>
      </c>
      <c r="Z6" s="117">
        <v>1</v>
      </c>
      <c r="AA6" s="117">
        <v>1</v>
      </c>
    </row>
    <row r="7" spans="1:31">
      <c r="A7" s="23">
        <v>6</v>
      </c>
      <c r="D7" s="114">
        <v>1</v>
      </c>
      <c r="E7" s="114">
        <v>1</v>
      </c>
      <c r="F7" s="114">
        <v>1</v>
      </c>
      <c r="G7" s="114">
        <v>1</v>
      </c>
      <c r="H7" s="114">
        <v>1</v>
      </c>
      <c r="I7" s="114">
        <v>1</v>
      </c>
      <c r="J7" s="125">
        <v>1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8">
        <v>1</v>
      </c>
      <c r="Q7" s="128">
        <v>1</v>
      </c>
      <c r="R7" s="117">
        <v>1</v>
      </c>
      <c r="S7" s="117">
        <v>1</v>
      </c>
      <c r="T7" s="117">
        <v>0</v>
      </c>
      <c r="U7" s="117">
        <v>0</v>
      </c>
      <c r="V7" s="117">
        <v>1</v>
      </c>
      <c r="W7" s="117">
        <v>1</v>
      </c>
      <c r="X7" s="117">
        <v>1</v>
      </c>
      <c r="Y7" s="117">
        <v>1</v>
      </c>
      <c r="Z7" s="117">
        <v>1</v>
      </c>
      <c r="AA7" s="117">
        <v>1</v>
      </c>
    </row>
    <row r="8" spans="1:31">
      <c r="A8" s="23">
        <v>7</v>
      </c>
      <c r="D8" s="114">
        <v>1</v>
      </c>
      <c r="E8" s="114">
        <v>1</v>
      </c>
      <c r="F8" s="114">
        <v>1</v>
      </c>
      <c r="G8" s="114">
        <v>1</v>
      </c>
      <c r="H8" s="114">
        <v>1</v>
      </c>
      <c r="I8" s="114">
        <v>1</v>
      </c>
      <c r="J8" s="125">
        <v>1</v>
      </c>
      <c r="K8" s="125">
        <v>1</v>
      </c>
      <c r="L8" s="125">
        <v>1</v>
      </c>
      <c r="M8" s="125">
        <v>1</v>
      </c>
      <c r="N8" s="125">
        <v>0</v>
      </c>
      <c r="O8" s="125">
        <v>1</v>
      </c>
      <c r="P8" s="128">
        <v>1</v>
      </c>
      <c r="Q8" s="128">
        <v>1</v>
      </c>
      <c r="R8" s="117">
        <v>1</v>
      </c>
      <c r="S8" s="117">
        <v>1</v>
      </c>
      <c r="T8" s="117">
        <v>1</v>
      </c>
      <c r="U8" s="117">
        <v>1</v>
      </c>
      <c r="V8" s="117">
        <v>1</v>
      </c>
      <c r="W8" s="117">
        <v>1</v>
      </c>
      <c r="X8" s="117">
        <v>1</v>
      </c>
      <c r="Y8" s="117">
        <v>1</v>
      </c>
      <c r="Z8" s="117">
        <v>1</v>
      </c>
      <c r="AA8" s="117">
        <v>1</v>
      </c>
    </row>
    <row r="9" spans="1:31">
      <c r="A9" s="23">
        <v>8</v>
      </c>
      <c r="B9" s="30" t="s">
        <v>87</v>
      </c>
      <c r="C9" s="3" t="s">
        <v>88</v>
      </c>
      <c r="D9" s="114">
        <v>1</v>
      </c>
      <c r="E9" s="114">
        <v>1</v>
      </c>
      <c r="F9" s="114">
        <v>1</v>
      </c>
      <c r="G9" s="114">
        <v>1</v>
      </c>
      <c r="H9" s="114">
        <v>1</v>
      </c>
      <c r="I9" s="114">
        <v>1</v>
      </c>
      <c r="J9" s="125">
        <v>1</v>
      </c>
      <c r="K9" s="125">
        <v>1</v>
      </c>
      <c r="L9" s="125">
        <v>0</v>
      </c>
      <c r="M9" s="125">
        <v>0</v>
      </c>
      <c r="N9" s="125">
        <v>0</v>
      </c>
      <c r="O9" s="125">
        <v>0</v>
      </c>
      <c r="P9" s="128">
        <v>1</v>
      </c>
      <c r="Q9" s="128">
        <v>1</v>
      </c>
      <c r="R9" s="117">
        <v>1</v>
      </c>
      <c r="S9" s="117">
        <v>1</v>
      </c>
      <c r="T9" s="117">
        <v>1</v>
      </c>
      <c r="U9" s="117">
        <v>1</v>
      </c>
      <c r="V9" s="117">
        <v>1</v>
      </c>
      <c r="W9" s="117">
        <v>1</v>
      </c>
      <c r="X9" s="117">
        <v>1</v>
      </c>
      <c r="Y9" s="117">
        <v>1</v>
      </c>
      <c r="Z9" s="117">
        <v>1</v>
      </c>
      <c r="AA9" s="117">
        <v>1</v>
      </c>
    </row>
    <row r="10" spans="1:31">
      <c r="A10" s="23">
        <v>9</v>
      </c>
      <c r="B10" s="30" t="s">
        <v>89</v>
      </c>
      <c r="C10" s="3" t="s">
        <v>90</v>
      </c>
      <c r="D10" s="114">
        <v>1</v>
      </c>
      <c r="E10" s="114">
        <v>1</v>
      </c>
      <c r="F10" s="114">
        <v>1</v>
      </c>
      <c r="G10" s="114">
        <v>1</v>
      </c>
      <c r="H10" s="114">
        <v>1</v>
      </c>
      <c r="I10" s="114">
        <v>1</v>
      </c>
      <c r="J10" s="125">
        <v>1</v>
      </c>
      <c r="K10" s="125">
        <v>1</v>
      </c>
      <c r="L10" s="125">
        <v>1</v>
      </c>
      <c r="M10" s="125">
        <v>1</v>
      </c>
      <c r="N10" s="125">
        <v>1</v>
      </c>
      <c r="O10" s="125">
        <v>1</v>
      </c>
      <c r="P10" s="128">
        <v>1</v>
      </c>
      <c r="Q10" s="128">
        <v>1</v>
      </c>
      <c r="R10" s="117">
        <v>1</v>
      </c>
      <c r="S10" s="117">
        <v>1</v>
      </c>
      <c r="T10" s="117">
        <v>1</v>
      </c>
      <c r="U10" s="117">
        <v>1</v>
      </c>
      <c r="V10" s="117">
        <v>1</v>
      </c>
      <c r="W10" s="117">
        <v>1</v>
      </c>
      <c r="X10" s="117">
        <v>1</v>
      </c>
      <c r="Y10" s="117">
        <v>1</v>
      </c>
      <c r="Z10" s="117">
        <v>1</v>
      </c>
      <c r="AA10" s="117">
        <v>1</v>
      </c>
    </row>
    <row r="11" spans="1:31">
      <c r="A11" s="23">
        <v>10</v>
      </c>
      <c r="D11" s="114">
        <v>1</v>
      </c>
      <c r="E11" s="114">
        <v>1</v>
      </c>
      <c r="F11" s="114">
        <v>1</v>
      </c>
      <c r="G11" s="114">
        <v>1</v>
      </c>
      <c r="H11" s="114">
        <v>1</v>
      </c>
      <c r="I11" s="114">
        <v>1</v>
      </c>
      <c r="J11" s="125">
        <v>1</v>
      </c>
      <c r="K11" s="125">
        <v>1</v>
      </c>
      <c r="L11" s="125">
        <v>1</v>
      </c>
      <c r="M11" s="125">
        <v>1</v>
      </c>
      <c r="N11" s="125">
        <v>1</v>
      </c>
      <c r="O11" s="125">
        <v>1</v>
      </c>
      <c r="P11" s="128">
        <v>1</v>
      </c>
      <c r="Q11" s="128">
        <v>1</v>
      </c>
      <c r="R11" s="117">
        <v>1</v>
      </c>
      <c r="S11" s="117">
        <v>1</v>
      </c>
      <c r="T11" s="117">
        <v>1</v>
      </c>
      <c r="U11" s="117">
        <v>1</v>
      </c>
      <c r="V11" s="117">
        <v>1</v>
      </c>
      <c r="W11" s="117">
        <v>1</v>
      </c>
      <c r="X11" s="117">
        <v>1</v>
      </c>
      <c r="Y11" s="117">
        <v>1</v>
      </c>
      <c r="Z11" s="117">
        <v>1</v>
      </c>
      <c r="AA11" s="117">
        <v>1</v>
      </c>
      <c r="AC11" s="1"/>
    </row>
    <row r="12" spans="1:31">
      <c r="A12" s="23">
        <v>11</v>
      </c>
      <c r="B12" s="30" t="s">
        <v>91</v>
      </c>
      <c r="D12" s="114">
        <v>1</v>
      </c>
      <c r="E12" s="114">
        <v>1</v>
      </c>
      <c r="F12" s="114">
        <v>1</v>
      </c>
      <c r="G12" s="114">
        <v>1</v>
      </c>
      <c r="H12" s="114">
        <v>1</v>
      </c>
      <c r="I12" s="114">
        <v>1</v>
      </c>
      <c r="J12" s="125">
        <v>1</v>
      </c>
      <c r="K12" s="125">
        <v>1</v>
      </c>
      <c r="L12" s="125">
        <v>1</v>
      </c>
      <c r="M12" s="125">
        <v>1</v>
      </c>
      <c r="N12" s="125">
        <v>1</v>
      </c>
      <c r="O12" s="125">
        <v>1</v>
      </c>
      <c r="P12" s="128">
        <v>1</v>
      </c>
      <c r="Q12" s="128">
        <v>1</v>
      </c>
      <c r="R12" s="117">
        <v>1</v>
      </c>
      <c r="S12" s="117">
        <v>1</v>
      </c>
      <c r="T12" s="117">
        <v>1</v>
      </c>
      <c r="U12" s="117">
        <v>1</v>
      </c>
      <c r="V12" s="117">
        <v>1</v>
      </c>
      <c r="W12" s="117">
        <v>1</v>
      </c>
      <c r="X12" s="117">
        <v>1</v>
      </c>
      <c r="Y12" s="117">
        <v>1</v>
      </c>
      <c r="Z12" s="117">
        <v>1</v>
      </c>
      <c r="AA12" s="117">
        <v>1</v>
      </c>
    </row>
    <row r="13" spans="1:31">
      <c r="A13" s="23">
        <v>12</v>
      </c>
      <c r="B13" s="30"/>
      <c r="D13" s="114">
        <v>1</v>
      </c>
      <c r="E13" s="114">
        <v>1</v>
      </c>
      <c r="F13" s="114">
        <v>1</v>
      </c>
      <c r="G13" s="114">
        <v>1</v>
      </c>
      <c r="H13" s="114">
        <v>1</v>
      </c>
      <c r="I13" s="114">
        <v>1</v>
      </c>
      <c r="J13" s="125">
        <v>1</v>
      </c>
      <c r="K13" s="125">
        <v>0</v>
      </c>
      <c r="L13" s="125">
        <v>1</v>
      </c>
      <c r="M13" s="125">
        <v>1</v>
      </c>
      <c r="N13" s="125">
        <v>0</v>
      </c>
      <c r="O13" s="125">
        <v>0</v>
      </c>
      <c r="P13" s="128">
        <v>1</v>
      </c>
      <c r="Q13" s="128">
        <v>1</v>
      </c>
      <c r="R13" s="117">
        <v>1</v>
      </c>
      <c r="S13" s="117">
        <v>1</v>
      </c>
      <c r="T13" s="117">
        <v>1</v>
      </c>
      <c r="U13" s="117">
        <v>1</v>
      </c>
      <c r="V13" s="117">
        <v>1</v>
      </c>
      <c r="W13" s="117">
        <v>1</v>
      </c>
      <c r="X13" s="117">
        <v>1</v>
      </c>
      <c r="Y13" s="117">
        <v>1</v>
      </c>
      <c r="Z13" s="117">
        <v>1</v>
      </c>
      <c r="AA13" s="117">
        <v>1</v>
      </c>
    </row>
    <row r="14" spans="1:31">
      <c r="A14" s="23">
        <v>13</v>
      </c>
      <c r="B14" s="30"/>
      <c r="D14" s="114">
        <v>1</v>
      </c>
      <c r="E14" s="114">
        <v>1</v>
      </c>
      <c r="F14" s="114">
        <v>1</v>
      </c>
      <c r="G14" s="114">
        <v>1</v>
      </c>
      <c r="H14" s="114">
        <v>1</v>
      </c>
      <c r="I14" s="114">
        <v>1</v>
      </c>
      <c r="J14" s="125">
        <v>1</v>
      </c>
      <c r="K14" s="125">
        <v>1</v>
      </c>
      <c r="L14" s="125">
        <v>1</v>
      </c>
      <c r="M14" s="125">
        <v>1</v>
      </c>
      <c r="N14" s="125">
        <v>1</v>
      </c>
      <c r="O14" s="125">
        <v>1</v>
      </c>
      <c r="P14" s="128">
        <v>1</v>
      </c>
      <c r="Q14" s="128">
        <v>1</v>
      </c>
      <c r="R14" s="117">
        <v>1</v>
      </c>
      <c r="S14" s="117">
        <v>1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</row>
    <row r="15" spans="1:31" s="33" customFormat="1" ht="24" customHeight="1">
      <c r="A15" s="32">
        <v>14</v>
      </c>
      <c r="B15" s="25" t="s">
        <v>92</v>
      </c>
      <c r="C15" s="4"/>
      <c r="D15" s="115">
        <v>1</v>
      </c>
      <c r="E15" s="115">
        <v>1</v>
      </c>
      <c r="F15" s="115">
        <v>1</v>
      </c>
      <c r="G15" s="115">
        <v>1</v>
      </c>
      <c r="H15" s="115">
        <v>1</v>
      </c>
      <c r="I15" s="115">
        <v>1</v>
      </c>
      <c r="J15" s="126">
        <v>0</v>
      </c>
      <c r="K15" s="126">
        <v>1</v>
      </c>
      <c r="L15" s="126">
        <v>1</v>
      </c>
      <c r="M15" s="126">
        <v>0</v>
      </c>
      <c r="N15" s="126">
        <v>1</v>
      </c>
      <c r="O15" s="126">
        <v>1</v>
      </c>
      <c r="P15" s="129">
        <v>1</v>
      </c>
      <c r="Q15" s="129">
        <v>1</v>
      </c>
      <c r="R15" s="118">
        <v>1</v>
      </c>
      <c r="S15" s="118">
        <v>1</v>
      </c>
      <c r="T15" s="118">
        <v>0</v>
      </c>
      <c r="U15" s="118">
        <v>1</v>
      </c>
      <c r="V15" s="118">
        <v>1</v>
      </c>
      <c r="W15" s="118">
        <v>1</v>
      </c>
      <c r="X15" s="118">
        <v>1</v>
      </c>
      <c r="Y15" s="118">
        <v>1</v>
      </c>
      <c r="Z15" s="118">
        <v>1</v>
      </c>
      <c r="AA15" s="118">
        <v>1</v>
      </c>
      <c r="AB15" s="4"/>
    </row>
    <row r="16" spans="1:31">
      <c r="A16" s="23">
        <v>15</v>
      </c>
      <c r="D16" s="114">
        <v>1</v>
      </c>
      <c r="E16" s="114">
        <v>1</v>
      </c>
      <c r="F16" s="114">
        <v>1</v>
      </c>
      <c r="G16" s="114">
        <v>0</v>
      </c>
      <c r="H16" s="114">
        <v>1</v>
      </c>
      <c r="I16" s="114">
        <v>1</v>
      </c>
      <c r="J16" s="125">
        <v>1</v>
      </c>
      <c r="K16" s="125">
        <v>1</v>
      </c>
      <c r="L16" s="125">
        <v>0</v>
      </c>
      <c r="M16" s="125">
        <v>1</v>
      </c>
      <c r="N16" s="125">
        <v>1</v>
      </c>
      <c r="O16" s="125">
        <v>1</v>
      </c>
      <c r="P16" s="128">
        <v>1</v>
      </c>
      <c r="Q16" s="128">
        <v>1</v>
      </c>
      <c r="R16" s="117">
        <v>1</v>
      </c>
      <c r="S16" s="117">
        <v>0</v>
      </c>
      <c r="T16" s="117">
        <v>0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0</v>
      </c>
    </row>
    <row r="17" spans="1:37">
      <c r="A17" s="23">
        <v>16</v>
      </c>
      <c r="D17" s="114">
        <v>1</v>
      </c>
      <c r="E17" s="114">
        <v>1</v>
      </c>
      <c r="F17" s="114">
        <v>1</v>
      </c>
      <c r="G17" s="114">
        <v>1</v>
      </c>
      <c r="H17" s="114">
        <v>1</v>
      </c>
      <c r="I17" s="114">
        <v>1</v>
      </c>
      <c r="J17" s="125">
        <v>1</v>
      </c>
      <c r="K17" s="125">
        <v>1</v>
      </c>
      <c r="L17" s="125">
        <v>1</v>
      </c>
      <c r="M17" s="125">
        <v>1</v>
      </c>
      <c r="N17" s="125">
        <v>1</v>
      </c>
      <c r="O17" s="125">
        <v>1</v>
      </c>
      <c r="P17" s="128">
        <v>1</v>
      </c>
      <c r="Q17" s="128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</row>
    <row r="18" spans="1:37">
      <c r="A18" s="23">
        <v>17</v>
      </c>
      <c r="B18" s="30" t="s">
        <v>93</v>
      </c>
      <c r="C18" s="3" t="s">
        <v>94</v>
      </c>
      <c r="D18" s="114">
        <v>1</v>
      </c>
      <c r="E18" s="114">
        <v>1</v>
      </c>
      <c r="F18" s="114">
        <v>1</v>
      </c>
      <c r="G18" s="114">
        <v>1</v>
      </c>
      <c r="H18" s="114">
        <v>1</v>
      </c>
      <c r="I18" s="114">
        <v>1</v>
      </c>
      <c r="J18" s="125">
        <v>1</v>
      </c>
      <c r="K18" s="125">
        <v>1</v>
      </c>
      <c r="L18" s="125">
        <v>1</v>
      </c>
      <c r="M18" s="125">
        <v>1</v>
      </c>
      <c r="N18" s="125">
        <v>1</v>
      </c>
      <c r="O18" s="125">
        <v>1</v>
      </c>
      <c r="P18" s="128">
        <v>1</v>
      </c>
      <c r="Q18" s="128">
        <v>1</v>
      </c>
      <c r="R18" s="11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0</v>
      </c>
      <c r="Z18" s="117">
        <v>0</v>
      </c>
      <c r="AA18" s="117">
        <v>0</v>
      </c>
    </row>
    <row r="19" spans="1:37">
      <c r="A19" s="23">
        <v>18</v>
      </c>
      <c r="B19" s="30"/>
      <c r="D19" s="114">
        <v>1</v>
      </c>
      <c r="E19" s="114">
        <v>1</v>
      </c>
      <c r="F19" s="114">
        <v>1</v>
      </c>
      <c r="G19" s="114">
        <v>1</v>
      </c>
      <c r="H19" s="114">
        <v>1</v>
      </c>
      <c r="I19" s="114">
        <v>1</v>
      </c>
      <c r="J19" s="125">
        <v>1</v>
      </c>
      <c r="K19" s="125">
        <v>1</v>
      </c>
      <c r="L19" s="125">
        <v>1</v>
      </c>
      <c r="M19" s="125">
        <v>1</v>
      </c>
      <c r="N19" s="125">
        <v>1</v>
      </c>
      <c r="O19" s="125">
        <v>1</v>
      </c>
      <c r="P19" s="128">
        <v>1</v>
      </c>
      <c r="Q19" s="128">
        <v>1</v>
      </c>
      <c r="R19" s="117">
        <v>1</v>
      </c>
      <c r="S19" s="117">
        <v>1</v>
      </c>
      <c r="T19" s="117">
        <v>1</v>
      </c>
      <c r="U19" s="117">
        <v>1</v>
      </c>
      <c r="V19" s="117">
        <v>1</v>
      </c>
      <c r="W19" s="117">
        <v>1</v>
      </c>
      <c r="X19" s="117">
        <v>1</v>
      </c>
      <c r="Y19" s="117">
        <v>1</v>
      </c>
      <c r="Z19" s="117">
        <v>1</v>
      </c>
      <c r="AA19" s="117">
        <v>1</v>
      </c>
    </row>
    <row r="20" spans="1:37">
      <c r="A20" s="23">
        <v>19</v>
      </c>
      <c r="B20" s="30"/>
      <c r="D20" s="114">
        <v>1</v>
      </c>
      <c r="E20" s="114">
        <v>1</v>
      </c>
      <c r="F20" s="114">
        <v>1</v>
      </c>
      <c r="G20" s="114">
        <v>1</v>
      </c>
      <c r="H20" s="114">
        <v>1</v>
      </c>
      <c r="I20" s="114">
        <v>1</v>
      </c>
      <c r="J20" s="125">
        <v>1</v>
      </c>
      <c r="K20" s="125">
        <v>1</v>
      </c>
      <c r="L20" s="125">
        <v>1</v>
      </c>
      <c r="M20" s="125">
        <v>1</v>
      </c>
      <c r="N20" s="125">
        <v>0</v>
      </c>
      <c r="O20" s="125">
        <v>1</v>
      </c>
      <c r="P20" s="128">
        <v>1</v>
      </c>
      <c r="Q20" s="128">
        <v>1</v>
      </c>
      <c r="R20" s="117">
        <v>1</v>
      </c>
      <c r="S20" s="117">
        <v>0</v>
      </c>
      <c r="T20" s="117">
        <v>0</v>
      </c>
      <c r="U20" s="117">
        <v>0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</row>
    <row r="21" spans="1:37">
      <c r="A21" s="23">
        <v>20</v>
      </c>
      <c r="B21" s="30"/>
      <c r="D21" s="114">
        <v>1</v>
      </c>
      <c r="E21" s="114">
        <v>1</v>
      </c>
      <c r="F21" s="114">
        <v>1</v>
      </c>
      <c r="G21" s="114">
        <v>1</v>
      </c>
      <c r="H21" s="114">
        <v>1</v>
      </c>
      <c r="I21" s="114">
        <v>1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8">
        <v>1</v>
      </c>
      <c r="Q21" s="128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</row>
    <row r="22" spans="1:37">
      <c r="A22" s="23">
        <v>21</v>
      </c>
      <c r="B22" s="30" t="s">
        <v>95</v>
      </c>
      <c r="C22" s="3" t="s">
        <v>96</v>
      </c>
      <c r="D22" s="114">
        <v>1</v>
      </c>
      <c r="E22" s="114">
        <v>1</v>
      </c>
      <c r="F22" s="114">
        <v>1</v>
      </c>
      <c r="G22" s="114">
        <v>0</v>
      </c>
      <c r="H22" s="114">
        <v>1</v>
      </c>
      <c r="I22" s="114">
        <v>1</v>
      </c>
      <c r="J22" s="125">
        <v>1</v>
      </c>
      <c r="K22" s="125">
        <v>0</v>
      </c>
      <c r="L22" s="125">
        <v>0</v>
      </c>
      <c r="M22" s="125">
        <v>0</v>
      </c>
      <c r="N22" s="125">
        <v>0</v>
      </c>
      <c r="O22" s="125">
        <v>1</v>
      </c>
      <c r="P22" s="128">
        <v>1</v>
      </c>
      <c r="Q22" s="128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C22" s="7" t="s">
        <v>97</v>
      </c>
      <c r="AD22" s="7" t="s">
        <v>98</v>
      </c>
      <c r="AE22" s="7"/>
      <c r="AF22" s="7"/>
      <c r="AG22" s="7"/>
      <c r="AH22" s="7"/>
      <c r="AI22" s="7"/>
      <c r="AJ22" s="7"/>
      <c r="AK22" s="7"/>
    </row>
    <row r="23" spans="1:37">
      <c r="A23" s="23">
        <v>22</v>
      </c>
      <c r="B23" s="30" t="s">
        <v>99</v>
      </c>
      <c r="C23" s="3" t="s">
        <v>100</v>
      </c>
      <c r="D23" s="114">
        <v>1</v>
      </c>
      <c r="E23" s="114">
        <v>1</v>
      </c>
      <c r="F23" s="114">
        <v>1</v>
      </c>
      <c r="G23" s="114">
        <v>0</v>
      </c>
      <c r="H23" s="114">
        <v>1</v>
      </c>
      <c r="I23" s="114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8">
        <v>1</v>
      </c>
      <c r="Q23" s="128">
        <v>1</v>
      </c>
      <c r="R23" s="117">
        <v>1</v>
      </c>
      <c r="S23" s="117">
        <v>1</v>
      </c>
      <c r="T23" s="117">
        <v>1</v>
      </c>
      <c r="U23" s="117">
        <v>1</v>
      </c>
      <c r="V23" s="117">
        <v>1</v>
      </c>
      <c r="W23" s="117">
        <v>1</v>
      </c>
      <c r="X23" s="117">
        <v>1</v>
      </c>
      <c r="Y23" s="117">
        <v>1</v>
      </c>
      <c r="Z23" s="117">
        <v>1</v>
      </c>
      <c r="AA23" s="117">
        <v>1</v>
      </c>
    </row>
    <row r="24" spans="1:37">
      <c r="A24" s="23">
        <v>23</v>
      </c>
      <c r="D24" s="114">
        <v>0</v>
      </c>
      <c r="E24" s="114">
        <v>1</v>
      </c>
      <c r="F24" s="114">
        <v>1</v>
      </c>
      <c r="G24" s="114">
        <v>1</v>
      </c>
      <c r="H24" s="114">
        <v>1</v>
      </c>
      <c r="I24" s="114">
        <v>1</v>
      </c>
      <c r="J24" s="125">
        <v>1</v>
      </c>
      <c r="K24" s="125">
        <v>0</v>
      </c>
      <c r="L24" s="125">
        <v>1</v>
      </c>
      <c r="M24" s="125">
        <v>0</v>
      </c>
      <c r="N24" s="125">
        <v>0</v>
      </c>
      <c r="O24" s="125">
        <v>1</v>
      </c>
      <c r="P24" s="128">
        <v>1</v>
      </c>
      <c r="Q24" s="128">
        <v>1</v>
      </c>
      <c r="R24" s="117">
        <v>1</v>
      </c>
      <c r="S24" s="117">
        <v>0</v>
      </c>
      <c r="T24" s="117">
        <v>0</v>
      </c>
      <c r="U24" s="117">
        <v>0</v>
      </c>
      <c r="V24" s="117">
        <v>1</v>
      </c>
      <c r="W24" s="117">
        <v>1</v>
      </c>
      <c r="X24" s="117">
        <v>1</v>
      </c>
      <c r="Y24" s="117">
        <v>1</v>
      </c>
      <c r="Z24" s="117">
        <v>1</v>
      </c>
      <c r="AA24" s="117">
        <v>1</v>
      </c>
    </row>
    <row r="25" spans="1:37">
      <c r="A25" s="23">
        <v>24</v>
      </c>
      <c r="D25" s="114">
        <v>1</v>
      </c>
      <c r="E25" s="114">
        <v>1</v>
      </c>
      <c r="F25" s="114">
        <v>1</v>
      </c>
      <c r="G25" s="114">
        <v>1</v>
      </c>
      <c r="H25" s="114">
        <v>1</v>
      </c>
      <c r="I25" s="114">
        <v>1</v>
      </c>
      <c r="J25" s="125">
        <v>1</v>
      </c>
      <c r="K25" s="125">
        <v>1</v>
      </c>
      <c r="L25" s="125">
        <v>1</v>
      </c>
      <c r="M25" s="125">
        <v>1</v>
      </c>
      <c r="N25" s="125">
        <v>1</v>
      </c>
      <c r="O25" s="125">
        <v>1</v>
      </c>
      <c r="P25" s="128">
        <v>1</v>
      </c>
      <c r="Q25" s="128">
        <v>1</v>
      </c>
      <c r="R25" s="117">
        <v>1</v>
      </c>
      <c r="S25" s="117">
        <v>1</v>
      </c>
      <c r="T25" s="117">
        <v>1</v>
      </c>
      <c r="U25" s="117">
        <v>1</v>
      </c>
      <c r="V25" s="117">
        <v>1</v>
      </c>
      <c r="W25" s="117">
        <v>1</v>
      </c>
      <c r="X25" s="117">
        <v>1</v>
      </c>
      <c r="Y25" s="117">
        <v>1</v>
      </c>
      <c r="Z25" s="117">
        <v>1</v>
      </c>
      <c r="AA25" s="117">
        <v>1</v>
      </c>
    </row>
    <row r="26" spans="1:37">
      <c r="A26" s="23">
        <v>25</v>
      </c>
      <c r="D26" s="114">
        <v>1</v>
      </c>
      <c r="E26" s="114">
        <v>1</v>
      </c>
      <c r="F26" s="114">
        <v>1</v>
      </c>
      <c r="G26" s="114">
        <v>1</v>
      </c>
      <c r="H26" s="114">
        <v>1</v>
      </c>
      <c r="I26" s="114">
        <v>1</v>
      </c>
      <c r="J26" s="125">
        <v>1</v>
      </c>
      <c r="K26" s="125">
        <v>1</v>
      </c>
      <c r="L26" s="125">
        <v>0</v>
      </c>
      <c r="M26" s="125">
        <v>1</v>
      </c>
      <c r="N26" s="125">
        <v>0</v>
      </c>
      <c r="O26" s="125">
        <v>1</v>
      </c>
      <c r="P26" s="128">
        <v>1</v>
      </c>
      <c r="Q26" s="128">
        <v>1</v>
      </c>
      <c r="R26" s="117">
        <v>1</v>
      </c>
      <c r="S26" s="117">
        <v>0</v>
      </c>
      <c r="T26" s="117">
        <v>0</v>
      </c>
      <c r="U26" s="117">
        <v>0</v>
      </c>
      <c r="V26" s="117">
        <v>1</v>
      </c>
      <c r="W26" s="117">
        <v>1</v>
      </c>
      <c r="X26" s="117">
        <v>1</v>
      </c>
      <c r="Y26" s="117">
        <v>1</v>
      </c>
      <c r="Z26" s="117">
        <v>1</v>
      </c>
      <c r="AA26" s="117">
        <v>1</v>
      </c>
    </row>
    <row r="27" spans="1:37">
      <c r="A27" s="23">
        <v>26</v>
      </c>
      <c r="B27" s="30"/>
      <c r="D27" s="114">
        <v>1</v>
      </c>
      <c r="E27" s="114">
        <v>1</v>
      </c>
      <c r="F27" s="114">
        <v>1</v>
      </c>
      <c r="G27" s="114">
        <v>0</v>
      </c>
      <c r="H27" s="114">
        <v>1</v>
      </c>
      <c r="I27" s="114">
        <v>1</v>
      </c>
      <c r="J27" s="125">
        <v>1</v>
      </c>
      <c r="K27" s="125">
        <v>1</v>
      </c>
      <c r="L27" s="125">
        <v>1</v>
      </c>
      <c r="M27" s="125">
        <v>1</v>
      </c>
      <c r="N27" s="125">
        <v>1</v>
      </c>
      <c r="O27" s="125">
        <v>1</v>
      </c>
      <c r="P27" s="128">
        <v>1</v>
      </c>
      <c r="Q27" s="128">
        <v>1</v>
      </c>
      <c r="R27" s="117">
        <v>1</v>
      </c>
      <c r="S27" s="117">
        <v>1</v>
      </c>
      <c r="T27" s="117">
        <v>1</v>
      </c>
      <c r="U27" s="117">
        <v>0</v>
      </c>
      <c r="V27" s="117">
        <v>1</v>
      </c>
      <c r="W27" s="117">
        <v>1</v>
      </c>
      <c r="X27" s="117">
        <v>1</v>
      </c>
      <c r="Y27" s="117">
        <v>0</v>
      </c>
      <c r="Z27" s="117">
        <v>0</v>
      </c>
      <c r="AA27" s="117">
        <v>0</v>
      </c>
    </row>
    <row r="28" spans="1:37">
      <c r="A28" s="23">
        <v>27</v>
      </c>
      <c r="D28" s="114">
        <v>1</v>
      </c>
      <c r="E28" s="114">
        <v>1</v>
      </c>
      <c r="F28" s="114">
        <v>1</v>
      </c>
      <c r="G28" s="114">
        <v>1</v>
      </c>
      <c r="H28" s="114">
        <v>1</v>
      </c>
      <c r="I28" s="114">
        <v>1</v>
      </c>
      <c r="J28" s="125">
        <v>1</v>
      </c>
      <c r="K28" s="125">
        <v>0</v>
      </c>
      <c r="L28" s="125">
        <v>0</v>
      </c>
      <c r="M28" s="125">
        <v>1</v>
      </c>
      <c r="N28" s="125">
        <v>0</v>
      </c>
      <c r="O28" s="125">
        <v>0</v>
      </c>
      <c r="P28" s="128">
        <v>1</v>
      </c>
      <c r="Q28" s="128">
        <v>1</v>
      </c>
      <c r="R28" s="117">
        <v>1</v>
      </c>
      <c r="S28" s="117">
        <v>0</v>
      </c>
      <c r="T28" s="117">
        <v>0</v>
      </c>
      <c r="U28" s="117">
        <v>0</v>
      </c>
      <c r="V28" s="117">
        <v>1</v>
      </c>
      <c r="W28" s="117">
        <v>1</v>
      </c>
      <c r="X28" s="117">
        <v>1</v>
      </c>
      <c r="Y28" s="117">
        <v>1</v>
      </c>
      <c r="Z28" s="117">
        <v>1</v>
      </c>
      <c r="AA28" s="117">
        <v>1</v>
      </c>
    </row>
    <row r="29" spans="1:37">
      <c r="A29" s="23">
        <v>28</v>
      </c>
      <c r="D29" s="114">
        <v>1</v>
      </c>
      <c r="E29" s="114">
        <v>1</v>
      </c>
      <c r="F29" s="114">
        <v>1</v>
      </c>
      <c r="G29" s="114">
        <v>1</v>
      </c>
      <c r="H29" s="114">
        <v>1</v>
      </c>
      <c r="I29" s="114">
        <v>1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8">
        <v>1</v>
      </c>
      <c r="Q29" s="128">
        <v>1</v>
      </c>
      <c r="R29" s="117">
        <v>1</v>
      </c>
      <c r="S29" s="117">
        <v>1</v>
      </c>
      <c r="T29" s="117">
        <v>1</v>
      </c>
      <c r="U29" s="117">
        <v>1</v>
      </c>
      <c r="V29" s="117">
        <v>1</v>
      </c>
      <c r="W29" s="117">
        <v>1</v>
      </c>
      <c r="X29" s="117">
        <v>1</v>
      </c>
      <c r="Y29" s="117">
        <v>1</v>
      </c>
      <c r="Z29" s="117">
        <v>1</v>
      </c>
      <c r="AA29" s="117">
        <v>1</v>
      </c>
    </row>
    <row r="30" spans="1:37">
      <c r="A30" s="23">
        <v>29</v>
      </c>
      <c r="D30" s="114">
        <v>1</v>
      </c>
      <c r="E30" s="114">
        <v>1</v>
      </c>
      <c r="F30" s="114">
        <v>1</v>
      </c>
      <c r="G30" s="114">
        <v>1</v>
      </c>
      <c r="H30" s="114">
        <v>1</v>
      </c>
      <c r="I30" s="114">
        <v>1</v>
      </c>
      <c r="J30" s="125">
        <v>1</v>
      </c>
      <c r="K30" s="125">
        <v>1</v>
      </c>
      <c r="L30" s="125">
        <v>1</v>
      </c>
      <c r="M30" s="125">
        <v>0</v>
      </c>
      <c r="N30" s="125">
        <v>0</v>
      </c>
      <c r="O30" s="125">
        <v>0</v>
      </c>
      <c r="P30" s="128">
        <v>1</v>
      </c>
      <c r="Q30" s="128">
        <v>1</v>
      </c>
      <c r="R30" s="117">
        <v>1</v>
      </c>
      <c r="S30" s="117">
        <v>1</v>
      </c>
      <c r="T30" s="117">
        <v>1</v>
      </c>
      <c r="U30" s="117">
        <v>1</v>
      </c>
      <c r="V30" s="117">
        <v>1</v>
      </c>
      <c r="W30" s="117">
        <v>1</v>
      </c>
      <c r="X30" s="117">
        <v>1</v>
      </c>
      <c r="Y30" s="117">
        <v>1</v>
      </c>
      <c r="Z30" s="117">
        <v>1</v>
      </c>
      <c r="AA30" s="117">
        <v>1</v>
      </c>
    </row>
    <row r="31" spans="1:37">
      <c r="A31" s="23">
        <v>30</v>
      </c>
      <c r="B31" s="30"/>
      <c r="D31" s="114">
        <v>1</v>
      </c>
      <c r="E31" s="114">
        <v>1</v>
      </c>
      <c r="F31" s="114">
        <v>1</v>
      </c>
      <c r="G31" s="114">
        <v>1</v>
      </c>
      <c r="H31" s="114">
        <v>1</v>
      </c>
      <c r="I31" s="114">
        <v>1</v>
      </c>
      <c r="J31" s="125">
        <v>1</v>
      </c>
      <c r="K31" s="125">
        <v>1</v>
      </c>
      <c r="L31" s="125">
        <v>1</v>
      </c>
      <c r="M31" s="125">
        <v>1</v>
      </c>
      <c r="N31" s="125">
        <v>1</v>
      </c>
      <c r="O31" s="125">
        <v>1</v>
      </c>
      <c r="P31" s="128">
        <v>1</v>
      </c>
      <c r="Q31" s="128">
        <v>1</v>
      </c>
      <c r="R31" s="117">
        <v>1</v>
      </c>
      <c r="S31" s="117">
        <v>1</v>
      </c>
      <c r="T31" s="117">
        <v>1</v>
      </c>
      <c r="U31" s="117">
        <v>1</v>
      </c>
      <c r="V31" s="117">
        <v>1</v>
      </c>
      <c r="W31" s="117">
        <v>1</v>
      </c>
      <c r="X31" s="117">
        <v>1</v>
      </c>
      <c r="Y31" s="117">
        <v>1</v>
      </c>
      <c r="Z31" s="117">
        <v>1</v>
      </c>
      <c r="AA31" s="117">
        <v>1</v>
      </c>
    </row>
    <row r="32" spans="1:37" s="19" customFormat="1" ht="25.5">
      <c r="A32" s="130"/>
      <c r="B32" s="130"/>
      <c r="C32" s="130"/>
      <c r="D32" s="131">
        <f t="shared" ref="D32:AA32" si="0">COUNTIF(D2:D31,1)</f>
        <v>28</v>
      </c>
      <c r="E32" s="131">
        <f t="shared" si="0"/>
        <v>30</v>
      </c>
      <c r="F32" s="131">
        <f t="shared" si="0"/>
        <v>30</v>
      </c>
      <c r="G32" s="131">
        <f t="shared" si="0"/>
        <v>26</v>
      </c>
      <c r="H32" s="131">
        <f t="shared" si="0"/>
        <v>30</v>
      </c>
      <c r="I32" s="131">
        <f t="shared" si="0"/>
        <v>29</v>
      </c>
      <c r="J32" s="131">
        <f t="shared" si="0"/>
        <v>24</v>
      </c>
      <c r="K32" s="131">
        <f t="shared" si="0"/>
        <v>20</v>
      </c>
      <c r="L32" s="131">
        <f t="shared" si="0"/>
        <v>19</v>
      </c>
      <c r="M32" s="131">
        <f t="shared" si="0"/>
        <v>19</v>
      </c>
      <c r="N32" s="131">
        <f t="shared" si="0"/>
        <v>15</v>
      </c>
      <c r="O32" s="131">
        <f t="shared" si="0"/>
        <v>22</v>
      </c>
      <c r="P32" s="131">
        <f t="shared" si="0"/>
        <v>30</v>
      </c>
      <c r="Q32" s="131">
        <f t="shared" si="0"/>
        <v>29</v>
      </c>
      <c r="R32" s="131">
        <f t="shared" si="0"/>
        <v>29</v>
      </c>
      <c r="S32" s="131">
        <f t="shared" si="0"/>
        <v>24</v>
      </c>
      <c r="T32" s="131">
        <f t="shared" si="0"/>
        <v>21</v>
      </c>
      <c r="U32" s="131">
        <f t="shared" si="0"/>
        <v>22</v>
      </c>
      <c r="V32" s="131">
        <f t="shared" si="0"/>
        <v>29</v>
      </c>
      <c r="W32" s="131">
        <f t="shared" si="0"/>
        <v>27</v>
      </c>
      <c r="X32" s="131">
        <f t="shared" si="0"/>
        <v>29</v>
      </c>
      <c r="Y32" s="131">
        <f t="shared" si="0"/>
        <v>26</v>
      </c>
      <c r="Z32" s="131">
        <f t="shared" si="0"/>
        <v>27</v>
      </c>
      <c r="AA32" s="131">
        <f t="shared" si="0"/>
        <v>26</v>
      </c>
      <c r="AB32" s="132"/>
    </row>
    <row r="33" spans="1:28" s="137" customFormat="1" ht="25.5">
      <c r="A33" s="130"/>
      <c r="B33" s="133"/>
      <c r="C33" s="134"/>
      <c r="D33" s="135">
        <f>D32*100/30</f>
        <v>93.333333333333329</v>
      </c>
      <c r="E33" s="135">
        <f t="shared" ref="E33:AA33" si="1">E32*100/30</f>
        <v>100</v>
      </c>
      <c r="F33" s="135">
        <f t="shared" si="1"/>
        <v>100</v>
      </c>
      <c r="G33" s="135">
        <f t="shared" si="1"/>
        <v>86.666666666666671</v>
      </c>
      <c r="H33" s="135">
        <f t="shared" si="1"/>
        <v>100</v>
      </c>
      <c r="I33" s="135">
        <f t="shared" si="1"/>
        <v>96.666666666666671</v>
      </c>
      <c r="J33" s="135">
        <f t="shared" si="1"/>
        <v>80</v>
      </c>
      <c r="K33" s="135">
        <f t="shared" si="1"/>
        <v>66.666666666666671</v>
      </c>
      <c r="L33" s="135">
        <f t="shared" si="1"/>
        <v>63.333333333333336</v>
      </c>
      <c r="M33" s="135">
        <f t="shared" si="1"/>
        <v>63.333333333333336</v>
      </c>
      <c r="N33" s="135">
        <f t="shared" si="1"/>
        <v>50</v>
      </c>
      <c r="O33" s="135">
        <f t="shared" si="1"/>
        <v>73.333333333333329</v>
      </c>
      <c r="P33" s="135">
        <f t="shared" si="1"/>
        <v>100</v>
      </c>
      <c r="Q33" s="135">
        <f t="shared" si="1"/>
        <v>96.666666666666671</v>
      </c>
      <c r="R33" s="135">
        <f t="shared" si="1"/>
        <v>96.666666666666671</v>
      </c>
      <c r="S33" s="135">
        <f t="shared" si="1"/>
        <v>80</v>
      </c>
      <c r="T33" s="135">
        <f t="shared" si="1"/>
        <v>70</v>
      </c>
      <c r="U33" s="135">
        <f t="shared" si="1"/>
        <v>73.333333333333329</v>
      </c>
      <c r="V33" s="135">
        <f t="shared" si="1"/>
        <v>96.666666666666671</v>
      </c>
      <c r="W33" s="135">
        <f t="shared" si="1"/>
        <v>90</v>
      </c>
      <c r="X33" s="135">
        <f t="shared" si="1"/>
        <v>96.666666666666671</v>
      </c>
      <c r="Y33" s="135">
        <f t="shared" si="1"/>
        <v>86.666666666666671</v>
      </c>
      <c r="Z33" s="135">
        <f t="shared" si="1"/>
        <v>90</v>
      </c>
      <c r="AA33" s="135">
        <f t="shared" si="1"/>
        <v>86.666666666666671</v>
      </c>
      <c r="AB33" s="136"/>
    </row>
    <row r="34" spans="1:28" s="19" customFormat="1" ht="25.5">
      <c r="A34" s="133"/>
      <c r="B34" s="138"/>
      <c r="C34" s="130"/>
      <c r="D34" s="139"/>
      <c r="E34" s="139"/>
      <c r="F34" s="131"/>
      <c r="G34" s="131"/>
      <c r="H34" s="131"/>
      <c r="I34" s="131">
        <f>STDEV(G2:I31)</f>
        <v>0.23034469096157251</v>
      </c>
      <c r="J34" s="139"/>
      <c r="K34" s="139"/>
      <c r="L34" s="139"/>
      <c r="M34" s="139"/>
      <c r="N34" s="139"/>
      <c r="O34" s="131">
        <f>STDEV(J2:O31)</f>
        <v>0.47465234426951508</v>
      </c>
      <c r="P34" s="139"/>
      <c r="Q34" s="131">
        <f>STDEV(L2:Q31)</f>
        <v>0.43738969523719873</v>
      </c>
      <c r="R34" s="122"/>
      <c r="S34" s="122"/>
      <c r="T34" s="122"/>
      <c r="U34" s="122"/>
      <c r="V34" s="122"/>
      <c r="W34" s="122"/>
      <c r="X34" s="122"/>
      <c r="Y34" s="122"/>
      <c r="Z34" s="131"/>
      <c r="AA34" s="131">
        <f>STDEV(P2:AA31)</f>
        <v>0.3181184042086454</v>
      </c>
      <c r="AB34" s="132"/>
    </row>
    <row r="35" spans="1:28" s="21" customFormat="1">
      <c r="A35" s="3"/>
      <c r="B35" s="3"/>
      <c r="C35" s="3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"/>
    </row>
    <row r="36" spans="1:28" s="21" customFormat="1">
      <c r="A36" s="63"/>
      <c r="B36" s="3"/>
      <c r="C36" s="3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1"/>
    </row>
    <row r="37" spans="1:28" s="21" customFormat="1">
      <c r="A37" s="3"/>
      <c r="B37" s="30"/>
      <c r="C37" s="3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1"/>
    </row>
    <row r="38" spans="1:28" s="21" customFormat="1">
      <c r="A38" s="63"/>
      <c r="B38" s="30"/>
      <c r="C38" s="3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1"/>
    </row>
    <row r="39" spans="1:28" s="21" customFormat="1">
      <c r="A39" s="3"/>
      <c r="B39" s="30"/>
      <c r="C39" s="3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"/>
    </row>
    <row r="40" spans="1:28" s="21" customFormat="1">
      <c r="A40" s="63"/>
      <c r="B40" s="30"/>
      <c r="C40" s="3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1"/>
    </row>
    <row r="41" spans="1:28" s="21" customFormat="1">
      <c r="A41" s="3"/>
      <c r="B41" s="30"/>
      <c r="C41" s="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1"/>
    </row>
    <row r="42" spans="1:28" s="21" customFormat="1">
      <c r="A42" s="63"/>
      <c r="B42" s="30"/>
      <c r="C42" s="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1"/>
    </row>
    <row r="43" spans="1:28" s="21" customFormat="1">
      <c r="A43" s="3"/>
      <c r="B43" s="30"/>
      <c r="C43" s="3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1"/>
    </row>
    <row r="44" spans="1:28" s="21" customFormat="1">
      <c r="A44" s="63"/>
      <c r="B44" s="30"/>
      <c r="C44" s="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1"/>
    </row>
    <row r="45" spans="1:28" s="21" customFormat="1">
      <c r="A45" s="24"/>
      <c r="B45" s="30"/>
      <c r="C45" s="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5"/>
    </row>
    <row r="46" spans="1:28" s="21" customFormat="1">
      <c r="A46" s="24"/>
      <c r="B46" s="30"/>
      <c r="C46" s="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1"/>
    </row>
    <row r="47" spans="1:28" s="21" customFormat="1">
      <c r="A47" s="24"/>
      <c r="B47" s="3"/>
      <c r="C47" s="3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1"/>
    </row>
    <row r="48" spans="1:28" s="21" customFormat="1">
      <c r="A48" s="24"/>
      <c r="B48" s="30"/>
      <c r="C48" s="3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1"/>
    </row>
    <row r="49" spans="1:28" s="21" customFormat="1">
      <c r="A49" s="24"/>
      <c r="B49" s="30"/>
      <c r="C49" s="3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1"/>
    </row>
    <row r="50" spans="1:28" s="21" customFormat="1">
      <c r="A50" s="24"/>
      <c r="B50" s="30"/>
      <c r="C50" s="3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1"/>
    </row>
    <row r="51" spans="1:28" s="21" customFormat="1">
      <c r="A51" s="24"/>
      <c r="B51" s="30"/>
      <c r="C51" s="3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1"/>
    </row>
    <row r="52" spans="1:28" s="21" customFormat="1">
      <c r="A52" s="24"/>
      <c r="B52" s="3"/>
      <c r="C52" s="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1"/>
    </row>
    <row r="53" spans="1:28" s="21" customFormat="1">
      <c r="A53" s="24"/>
      <c r="B53" s="3"/>
      <c r="C53" s="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"/>
    </row>
    <row r="54" spans="1:28" s="21" customFormat="1">
      <c r="A54" s="24"/>
      <c r="B54" s="3"/>
      <c r="C54" s="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1"/>
    </row>
    <row r="55" spans="1:28" s="21" customFormat="1">
      <c r="A55" s="24"/>
      <c r="B55" s="3"/>
      <c r="C55" s="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4"/>
    </row>
    <row r="56" spans="1:28" s="21" customFormat="1">
      <c r="A56" s="24"/>
      <c r="B56" s="30"/>
      <c r="C56" s="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1"/>
    </row>
    <row r="57" spans="1:28" s="21" customFormat="1">
      <c r="A57" s="24"/>
      <c r="B57" s="30"/>
      <c r="C57" s="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1"/>
    </row>
    <row r="58" spans="1:28" s="21" customFormat="1">
      <c r="A58" s="24"/>
      <c r="B58" s="3"/>
      <c r="C58" s="3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1"/>
    </row>
    <row r="59" spans="1:28" s="21" customFormat="1">
      <c r="A59" s="24"/>
      <c r="B59" s="3"/>
      <c r="C59" s="3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1"/>
    </row>
    <row r="60" spans="1:28" s="21" customFormat="1">
      <c r="A60" s="24"/>
      <c r="B60" s="3"/>
      <c r="C60" s="3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1"/>
    </row>
    <row r="61" spans="1:28" s="21" customFormat="1">
      <c r="A61" s="24"/>
      <c r="B61" s="30"/>
      <c r="C61" s="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1"/>
    </row>
    <row r="62" spans="1:28" s="21" customFormat="1">
      <c r="A62" s="24"/>
      <c r="B62" s="30"/>
      <c r="C62" s="3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1"/>
    </row>
    <row r="63" spans="1:28" s="21" customFormat="1">
      <c r="A63" s="24"/>
      <c r="B63" s="3"/>
      <c r="C63" s="3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"/>
    </row>
    <row r="64" spans="1:28" s="21" customFormat="1">
      <c r="A64" s="24"/>
      <c r="B64" s="3"/>
      <c r="C64" s="3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"/>
    </row>
    <row r="65" spans="1:28" s="21" customFormat="1">
      <c r="A65" s="24"/>
      <c r="B65" s="30"/>
      <c r="C65" s="3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1"/>
    </row>
    <row r="66" spans="1:28" s="21" customFormat="1">
      <c r="A66" s="24"/>
      <c r="B66" s="3"/>
      <c r="C66" s="3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6"/>
    </row>
    <row r="67" spans="1:28" s="21" customFormat="1">
      <c r="A67" s="24"/>
      <c r="B67" s="30"/>
      <c r="C67" s="3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1"/>
    </row>
    <row r="68" spans="1:28" s="21" customFormat="1">
      <c r="A68" s="24"/>
      <c r="B68" s="3"/>
      <c r="C68" s="3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1"/>
    </row>
    <row r="69" spans="1:28" s="21" customFormat="1">
      <c r="A69" s="24"/>
      <c r="B69" s="3"/>
      <c r="C69" s="3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1"/>
    </row>
    <row r="70" spans="1:28" s="21" customFormat="1">
      <c r="A70" s="24"/>
      <c r="B70" s="3"/>
      <c r="C70" s="3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1"/>
    </row>
    <row r="71" spans="1:28" s="21" customFormat="1">
      <c r="A71" s="24"/>
      <c r="B71" s="3"/>
      <c r="C71" s="3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1"/>
    </row>
    <row r="72" spans="1:28" s="21" customFormat="1">
      <c r="A72" s="24"/>
      <c r="B72" s="3"/>
      <c r="C72" s="3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1"/>
    </row>
    <row r="73" spans="1:28" s="21" customFormat="1">
      <c r="A73" s="24"/>
      <c r="B73" s="30"/>
      <c r="C73" s="3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1"/>
    </row>
    <row r="74" spans="1:28" s="21" customFormat="1">
      <c r="A74" s="24"/>
      <c r="B74" s="3"/>
      <c r="C74" s="3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1"/>
    </row>
    <row r="75" spans="1:28" s="21" customFormat="1">
      <c r="A75" s="24"/>
      <c r="B75" s="3"/>
      <c r="C75" s="3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5"/>
    </row>
    <row r="76" spans="1:28" s="21" customFormat="1">
      <c r="A76" s="24"/>
      <c r="B76" s="3"/>
      <c r="C76" s="3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1"/>
    </row>
    <row r="77" spans="1:28" s="21" customFormat="1">
      <c r="A77" s="24"/>
      <c r="B77" s="30"/>
      <c r="C77" s="3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1"/>
    </row>
    <row r="78" spans="1:28" s="21" customFormat="1">
      <c r="A78" s="24"/>
      <c r="B78" s="30"/>
      <c r="C78" s="3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1"/>
    </row>
    <row r="79" spans="1:28" s="21" customFormat="1">
      <c r="A79" s="24"/>
      <c r="B79" s="3"/>
      <c r="C79" s="3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5"/>
    </row>
    <row r="80" spans="1:28" s="21" customFormat="1">
      <c r="A80" s="24"/>
      <c r="B80" s="30"/>
      <c r="C80" s="3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1"/>
    </row>
    <row r="81" spans="1:28" s="21" customFormat="1">
      <c r="A81" s="24"/>
      <c r="B81" s="30"/>
      <c r="C81" s="3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1"/>
    </row>
    <row r="82" spans="1:28" s="21" customFormat="1">
      <c r="A82" s="24"/>
      <c r="B82" s="30"/>
      <c r="C82" s="3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1"/>
    </row>
    <row r="83" spans="1:28" s="21" customFormat="1">
      <c r="A83" s="24"/>
      <c r="B83" s="3"/>
      <c r="C83" s="3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1"/>
    </row>
    <row r="84" spans="1:28" s="21" customFormat="1">
      <c r="A84" s="24"/>
      <c r="B84" s="30"/>
      <c r="C84" s="3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1"/>
    </row>
    <row r="85" spans="1:28" s="21" customFormat="1">
      <c r="A85" s="24"/>
      <c r="B85" s="3"/>
      <c r="C85" s="3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1"/>
    </row>
    <row r="86" spans="1:28" s="21" customFormat="1">
      <c r="A86" s="24"/>
      <c r="B86" s="30"/>
      <c r="C86" s="3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1"/>
    </row>
    <row r="87" spans="1:28" s="21" customFormat="1">
      <c r="A87" s="24"/>
      <c r="B87" s="3"/>
      <c r="C87" s="3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" t="s">
        <v>0</v>
      </c>
    </row>
    <row r="88" spans="1:28" s="21" customFormat="1">
      <c r="A88" s="24"/>
      <c r="B88" s="30"/>
      <c r="C88" s="3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1"/>
    </row>
    <row r="89" spans="1:28" s="21" customFormat="1">
      <c r="A89" s="24"/>
      <c r="B89" s="30"/>
      <c r="C89" s="3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1"/>
    </row>
    <row r="90" spans="1:28" s="21" customFormat="1">
      <c r="A90" s="24"/>
      <c r="B90" s="30"/>
      <c r="C90" s="3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1"/>
    </row>
    <row r="91" spans="1:28" s="21" customFormat="1">
      <c r="A91" s="24"/>
      <c r="B91" s="3"/>
      <c r="C91" s="3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1"/>
    </row>
    <row r="92" spans="1:28" s="21" customFormat="1">
      <c r="A92" s="24"/>
      <c r="B92" s="3"/>
      <c r="C92" s="3"/>
      <c r="P92" s="128"/>
      <c r="Q92" s="128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1"/>
    </row>
    <row r="93" spans="1:28" s="21" customFormat="1">
      <c r="A93" s="24"/>
      <c r="B93" s="3"/>
      <c r="C93" s="3"/>
      <c r="P93" s="128"/>
      <c r="Q93" s="128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1"/>
    </row>
    <row r="94" spans="1:28" s="21" customFormat="1">
      <c r="A94" s="24"/>
      <c r="B94" s="30"/>
      <c r="C94" s="3"/>
      <c r="P94" s="128"/>
      <c r="Q94" s="128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1"/>
    </row>
    <row r="95" spans="1:28" s="21" customFormat="1">
      <c r="A95" s="24"/>
      <c r="B95" s="3"/>
      <c r="C95" s="3"/>
      <c r="P95" s="128"/>
      <c r="Q95" s="128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1"/>
    </row>
    <row r="96" spans="1:28" s="21" customFormat="1">
      <c r="A96" s="24"/>
      <c r="B96" s="3"/>
      <c r="C96" s="3"/>
      <c r="P96" s="128"/>
      <c r="Q96" s="128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1"/>
    </row>
    <row r="97" spans="1:28" s="21" customFormat="1">
      <c r="A97" s="24"/>
      <c r="B97" s="30"/>
      <c r="C97" s="3"/>
      <c r="P97" s="128"/>
      <c r="Q97" s="128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1" t="s">
        <v>32</v>
      </c>
    </row>
    <row r="98" spans="1:28" s="21" customFormat="1">
      <c r="A98" s="24"/>
      <c r="B98" s="3"/>
      <c r="C98" s="3"/>
      <c r="P98" s="128"/>
      <c r="Q98" s="128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1"/>
    </row>
    <row r="99" spans="1:28" s="21" customFormat="1">
      <c r="A99" s="24"/>
      <c r="B99" s="3"/>
      <c r="C99" s="3"/>
      <c r="P99" s="128"/>
      <c r="Q99" s="128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1"/>
    </row>
    <row r="100" spans="1:28" s="21" customFormat="1">
      <c r="A100" s="24"/>
      <c r="B100" s="3"/>
      <c r="C100" s="3"/>
      <c r="P100" s="128"/>
      <c r="Q100" s="128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1"/>
    </row>
    <row r="101" spans="1:28" s="21" customFormat="1">
      <c r="A101" s="24"/>
      <c r="B101" s="3"/>
      <c r="C101" s="3"/>
      <c r="P101" s="128"/>
      <c r="Q101" s="128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1"/>
    </row>
    <row r="102" spans="1:28" s="21" customFormat="1">
      <c r="A102" s="24"/>
      <c r="B102" s="3"/>
      <c r="C102" s="3"/>
      <c r="P102" s="128"/>
      <c r="Q102" s="128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1" t="s">
        <v>33</v>
      </c>
    </row>
    <row r="103" spans="1:28" s="21" customFormat="1">
      <c r="A103" s="24"/>
      <c r="B103" s="3"/>
      <c r="C103" s="3"/>
      <c r="P103" s="128"/>
      <c r="Q103" s="128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1"/>
    </row>
    <row r="104" spans="1:28" s="21" customFormat="1">
      <c r="A104" s="24"/>
      <c r="B104" s="30"/>
      <c r="C104" s="3"/>
      <c r="P104" s="128"/>
      <c r="Q104" s="128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1"/>
    </row>
    <row r="105" spans="1:28" s="21" customFormat="1">
      <c r="A105" s="24"/>
      <c r="B105" s="30"/>
      <c r="C105" s="3"/>
      <c r="P105" s="128"/>
      <c r="Q105" s="128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1"/>
    </row>
    <row r="106" spans="1:28" s="21" customFormat="1">
      <c r="A106" s="24"/>
      <c r="B106" s="3"/>
      <c r="C106" s="3"/>
      <c r="P106" s="128"/>
      <c r="Q106" s="128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1"/>
    </row>
    <row r="107" spans="1:28" s="21" customFormat="1">
      <c r="A107" s="24"/>
      <c r="B107" s="3"/>
      <c r="C107" s="3"/>
      <c r="P107" s="128"/>
      <c r="Q107" s="128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1"/>
    </row>
    <row r="108" spans="1:28" s="21" customFormat="1">
      <c r="A108" s="24"/>
      <c r="B108" s="30"/>
      <c r="C108" s="3"/>
      <c r="P108" s="128"/>
      <c r="Q108" s="128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1"/>
    </row>
    <row r="109" spans="1:28" s="21" customFormat="1">
      <c r="A109" s="24"/>
      <c r="B109" s="3"/>
      <c r="C109" s="3"/>
      <c r="P109" s="128"/>
      <c r="Q109" s="128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1"/>
    </row>
    <row r="110" spans="1:28" s="21" customFormat="1">
      <c r="A110" s="24"/>
      <c r="B110" s="3"/>
      <c r="C110" s="3"/>
      <c r="P110" s="128"/>
      <c r="Q110" s="128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1"/>
    </row>
    <row r="111" spans="1:28" s="21" customFormat="1">
      <c r="A111" s="24"/>
      <c r="B111" s="3"/>
      <c r="C111" s="3"/>
      <c r="P111" s="128"/>
      <c r="Q111" s="128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1"/>
    </row>
    <row r="112" spans="1:28" s="21" customFormat="1">
      <c r="A112" s="24"/>
      <c r="B112" s="30"/>
      <c r="C112" s="3"/>
      <c r="P112" s="128"/>
      <c r="Q112" s="128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1"/>
    </row>
    <row r="113" spans="1:28" s="21" customFormat="1">
      <c r="A113" s="24"/>
      <c r="B113" s="30"/>
      <c r="C113" s="3"/>
      <c r="P113" s="128"/>
      <c r="Q113" s="128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1"/>
    </row>
    <row r="114" spans="1:28" s="21" customFormat="1">
      <c r="A114" s="24"/>
      <c r="B114" s="3"/>
      <c r="C114" s="3"/>
      <c r="P114" s="128"/>
      <c r="Q114" s="128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1"/>
    </row>
    <row r="115" spans="1:28" s="21" customFormat="1">
      <c r="A115" s="24"/>
      <c r="B115" s="30"/>
      <c r="C115" s="3"/>
      <c r="P115" s="128"/>
      <c r="Q115" s="128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1"/>
    </row>
    <row r="116" spans="1:28" s="21" customFormat="1">
      <c r="A116" s="24"/>
      <c r="B116" s="30"/>
      <c r="C116" s="3"/>
      <c r="P116" s="128"/>
      <c r="Q116" s="128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1"/>
    </row>
    <row r="117" spans="1:28" s="21" customFormat="1">
      <c r="A117" s="24"/>
      <c r="B117" s="3"/>
      <c r="C117" s="3"/>
      <c r="P117" s="128"/>
      <c r="Q117" s="128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1"/>
    </row>
    <row r="118" spans="1:28" s="21" customFormat="1">
      <c r="A118" s="24"/>
      <c r="B118" s="30"/>
      <c r="C118" s="3"/>
      <c r="P118" s="128"/>
      <c r="Q118" s="128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1"/>
    </row>
    <row r="119" spans="1:28" s="21" customFormat="1">
      <c r="A119" s="24"/>
      <c r="B119" s="3"/>
      <c r="C119" s="3"/>
      <c r="P119" s="128"/>
      <c r="Q119" s="128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1"/>
    </row>
    <row r="120" spans="1:28" s="21" customFormat="1">
      <c r="A120" s="24"/>
      <c r="B120" s="30"/>
      <c r="C120" s="3"/>
      <c r="P120" s="128"/>
      <c r="Q120" s="128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1"/>
    </row>
    <row r="121" spans="1:28" s="21" customFormat="1">
      <c r="A121" s="24"/>
      <c r="B121" s="3"/>
      <c r="C121" s="3"/>
      <c r="P121" s="128"/>
      <c r="Q121" s="128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1"/>
    </row>
    <row r="122" spans="1:28" s="21" customFormat="1">
      <c r="A122" s="24"/>
      <c r="B122" s="3"/>
      <c r="C122" s="3"/>
      <c r="P122" s="128"/>
      <c r="Q122" s="128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1"/>
    </row>
    <row r="123" spans="1:28" s="21" customFormat="1">
      <c r="A123" s="24"/>
      <c r="B123" s="3"/>
      <c r="C123" s="3"/>
      <c r="P123" s="128"/>
      <c r="Q123" s="128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1"/>
    </row>
    <row r="124" spans="1:28" s="21" customFormat="1">
      <c r="A124" s="24"/>
      <c r="B124" s="3"/>
      <c r="C124" s="3"/>
      <c r="P124" s="128"/>
      <c r="Q124" s="128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1"/>
    </row>
    <row r="125" spans="1:28" s="21" customFormat="1">
      <c r="A125" s="24"/>
      <c r="B125" s="31"/>
      <c r="C125" s="31"/>
      <c r="P125" s="128"/>
      <c r="Q125" s="128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7">
        <f>AVERAGE(V2:AB122)</f>
        <v>4.5335999226470225</v>
      </c>
    </row>
    <row r="126" spans="1:28" s="21" customFormat="1">
      <c r="A126" s="24"/>
      <c r="B126" s="3"/>
      <c r="C126" s="3"/>
      <c r="P126" s="128"/>
      <c r="Q126" s="128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8">
        <f>AVERAGE(V2:AB122)</f>
        <v>4.5335999226470225</v>
      </c>
    </row>
    <row r="127" spans="1:28" s="21" customFormat="1">
      <c r="A127" s="24"/>
      <c r="B127" s="3"/>
      <c r="C127" s="3"/>
      <c r="P127" s="128"/>
      <c r="Q127" s="128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9">
        <f>STDEV(V2:AB122)</f>
        <v>16.234027624053084</v>
      </c>
    </row>
    <row r="128" spans="1:28" s="21" customFormat="1">
      <c r="A128" s="24"/>
      <c r="B128" s="3"/>
      <c r="C128" s="3"/>
      <c r="P128" s="128"/>
      <c r="Q128" s="128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1"/>
    </row>
    <row r="129" spans="1:28" s="21" customFormat="1">
      <c r="A129" s="24"/>
      <c r="B129" s="3"/>
      <c r="C129" s="3"/>
      <c r="P129" s="128"/>
      <c r="Q129" s="128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1"/>
    </row>
    <row r="130" spans="1:28" s="21" customFormat="1">
      <c r="A130" s="24"/>
      <c r="B130" s="3"/>
      <c r="C130" s="3"/>
      <c r="P130" s="128"/>
      <c r="Q130" s="128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1"/>
    </row>
    <row r="131" spans="1:28" s="21" customFormat="1">
      <c r="A131" s="24"/>
      <c r="B131" s="3"/>
      <c r="C131" s="3"/>
      <c r="P131" s="128"/>
      <c r="Q131" s="128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1"/>
    </row>
    <row r="132" spans="1:28" s="21" customFormat="1">
      <c r="A132" s="24"/>
      <c r="B132" s="3"/>
      <c r="C132" s="3"/>
      <c r="P132" s="128"/>
      <c r="Q132" s="128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1"/>
    </row>
    <row r="133" spans="1:28" s="21" customFormat="1">
      <c r="A133" s="24"/>
      <c r="B133" s="3"/>
      <c r="C133" s="3"/>
      <c r="P133" s="128"/>
      <c r="Q133" s="128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1"/>
    </row>
    <row r="134" spans="1:28" s="21" customFormat="1">
      <c r="A134" s="24"/>
      <c r="B134" s="3"/>
      <c r="C134" s="3"/>
      <c r="P134" s="128"/>
      <c r="Q134" s="128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1"/>
    </row>
    <row r="135" spans="1:28" s="21" customFormat="1">
      <c r="A135" s="24"/>
      <c r="B135" s="3"/>
      <c r="C135" s="3"/>
      <c r="P135" s="128"/>
      <c r="Q135" s="128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1"/>
    </row>
    <row r="136" spans="1:28" s="21" customFormat="1">
      <c r="A136" s="24"/>
      <c r="B136" s="3"/>
      <c r="C136" s="3"/>
      <c r="P136" s="128"/>
      <c r="Q136" s="128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1"/>
    </row>
    <row r="137" spans="1:28" s="21" customFormat="1">
      <c r="A137" s="24"/>
      <c r="B137" s="3"/>
      <c r="C137" s="3"/>
      <c r="P137" s="128"/>
      <c r="Q137" s="128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1"/>
    </row>
    <row r="138" spans="1:28" s="21" customFormat="1">
      <c r="A138" s="24"/>
      <c r="B138" s="3"/>
      <c r="C138" s="3"/>
      <c r="P138" s="128"/>
      <c r="Q138" s="128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1"/>
    </row>
    <row r="139" spans="1:28" s="21" customFormat="1">
      <c r="A139" s="24"/>
      <c r="B139" s="3"/>
      <c r="C139" s="3"/>
      <c r="P139" s="128"/>
      <c r="Q139" s="128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1"/>
    </row>
    <row r="140" spans="1:28" s="21" customFormat="1">
      <c r="A140" s="24"/>
      <c r="B140" s="3"/>
      <c r="C140" s="3"/>
      <c r="P140" s="128"/>
      <c r="Q140" s="128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1"/>
    </row>
    <row r="141" spans="1:28" s="21" customFormat="1">
      <c r="A141" s="24"/>
      <c r="B141" s="3"/>
      <c r="C141" s="3"/>
      <c r="P141" s="128"/>
      <c r="Q141" s="128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1"/>
    </row>
    <row r="142" spans="1:28" s="21" customFormat="1">
      <c r="A142" s="24"/>
      <c r="B142" s="3"/>
      <c r="C142" s="3"/>
      <c r="P142" s="128"/>
      <c r="Q142" s="128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1"/>
    </row>
    <row r="143" spans="1:28" s="21" customFormat="1">
      <c r="A143" s="24"/>
      <c r="B143" s="3"/>
      <c r="C143" s="3"/>
      <c r="P143" s="128"/>
      <c r="Q143" s="128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1"/>
    </row>
    <row r="144" spans="1:28" s="21" customFormat="1">
      <c r="A144" s="24"/>
      <c r="B144" s="3"/>
      <c r="C144" s="3"/>
      <c r="P144" s="128"/>
      <c r="Q144" s="128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1"/>
    </row>
    <row r="145" spans="1:28" s="21" customFormat="1">
      <c r="A145" s="24"/>
      <c r="B145" s="3"/>
      <c r="C145" s="3"/>
      <c r="P145" s="128"/>
      <c r="Q145" s="128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1"/>
    </row>
    <row r="146" spans="1:28" s="21" customFormat="1">
      <c r="A146" s="24"/>
      <c r="B146" s="3"/>
      <c r="C146" s="3"/>
      <c r="P146" s="128"/>
      <c r="Q146" s="128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1"/>
    </row>
    <row r="147" spans="1:28" s="21" customFormat="1">
      <c r="A147" s="24"/>
      <c r="B147" s="3"/>
      <c r="C147" s="3"/>
      <c r="P147" s="128"/>
      <c r="Q147" s="128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1"/>
    </row>
    <row r="148" spans="1:28" s="21" customFormat="1">
      <c r="A148" s="24"/>
      <c r="B148" s="3"/>
      <c r="C148" s="3"/>
      <c r="P148" s="128"/>
      <c r="Q148" s="128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1"/>
    </row>
    <row r="149" spans="1:28" s="21" customFormat="1">
      <c r="A149" s="24"/>
      <c r="B149" s="3"/>
      <c r="C149" s="3"/>
      <c r="P149" s="128"/>
      <c r="Q149" s="128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1"/>
    </row>
    <row r="150" spans="1:28" s="21" customFormat="1">
      <c r="A150" s="24"/>
      <c r="B150" s="3"/>
      <c r="C150" s="3"/>
      <c r="P150" s="128"/>
      <c r="Q150" s="128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1"/>
    </row>
    <row r="151" spans="1:28" s="21" customFormat="1">
      <c r="A151" s="24"/>
      <c r="B151" s="3"/>
      <c r="C151" s="3"/>
      <c r="P151" s="128"/>
      <c r="Q151" s="128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1"/>
    </row>
    <row r="152" spans="1:28" s="21" customFormat="1">
      <c r="A152" s="24"/>
      <c r="B152" s="3"/>
      <c r="C152" s="3"/>
      <c r="P152" s="128"/>
      <c r="Q152" s="128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1"/>
    </row>
    <row r="153" spans="1:28" s="21" customFormat="1">
      <c r="A153" s="24"/>
      <c r="B153" s="3"/>
      <c r="C153" s="3"/>
      <c r="P153" s="128"/>
      <c r="Q153" s="128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1"/>
    </row>
    <row r="154" spans="1:28" s="21" customFormat="1">
      <c r="A154" s="24"/>
      <c r="B154" s="3"/>
      <c r="C154" s="3"/>
      <c r="P154" s="128"/>
      <c r="Q154" s="128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1"/>
    </row>
    <row r="155" spans="1:28" s="21" customFormat="1">
      <c r="A155" s="24"/>
      <c r="B155" s="3"/>
      <c r="C155" s="3"/>
      <c r="P155" s="128"/>
      <c r="Q155" s="128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1"/>
    </row>
    <row r="156" spans="1:28" s="21" customFormat="1">
      <c r="A156" s="24"/>
      <c r="B156" s="3"/>
      <c r="C156" s="3"/>
      <c r="P156" s="128"/>
      <c r="Q156" s="128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1"/>
    </row>
    <row r="157" spans="1:28" s="21" customFormat="1">
      <c r="A157" s="24"/>
      <c r="B157" s="3"/>
      <c r="C157" s="3"/>
      <c r="P157" s="128"/>
      <c r="Q157" s="128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1"/>
    </row>
    <row r="158" spans="1:28" s="21" customFormat="1">
      <c r="A158" s="24"/>
      <c r="B158" s="3"/>
      <c r="C158" s="3"/>
      <c r="P158" s="128"/>
      <c r="Q158" s="128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1"/>
    </row>
    <row r="159" spans="1:28" s="21" customFormat="1">
      <c r="A159" s="24"/>
      <c r="B159" s="3"/>
      <c r="C159" s="3"/>
      <c r="P159" s="128"/>
      <c r="Q159" s="128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1"/>
    </row>
    <row r="160" spans="1:28" s="21" customFormat="1">
      <c r="A160" s="24"/>
      <c r="B160" s="3"/>
      <c r="C160" s="3"/>
      <c r="P160" s="128"/>
      <c r="Q160" s="128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1"/>
    </row>
    <row r="161" spans="1:28" s="21" customFormat="1">
      <c r="A161" s="24"/>
      <c r="B161" s="3"/>
      <c r="C161" s="3"/>
      <c r="P161" s="128"/>
      <c r="Q161" s="128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1"/>
    </row>
    <row r="162" spans="1:28" s="21" customFormat="1">
      <c r="A162" s="24"/>
      <c r="B162" s="3"/>
      <c r="C162" s="3"/>
      <c r="P162" s="128"/>
      <c r="Q162" s="128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1"/>
    </row>
    <row r="163" spans="1:28" s="21" customFormat="1">
      <c r="A163" s="24"/>
      <c r="B163" s="3"/>
      <c r="C163" s="3"/>
      <c r="P163" s="128"/>
      <c r="Q163" s="128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1"/>
    </row>
    <row r="164" spans="1:28" s="21" customFormat="1">
      <c r="A164" s="24"/>
      <c r="B164" s="3"/>
      <c r="C164" s="3"/>
      <c r="P164" s="128"/>
      <c r="Q164" s="128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1"/>
    </row>
    <row r="165" spans="1:28" s="21" customFormat="1">
      <c r="A165" s="24"/>
      <c r="B165" s="3"/>
      <c r="C165" s="3"/>
      <c r="P165" s="128"/>
      <c r="Q165" s="128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1"/>
    </row>
    <row r="166" spans="1:28" s="21" customFormat="1">
      <c r="A166" s="24"/>
      <c r="B166" s="3"/>
      <c r="C166" s="3"/>
      <c r="P166" s="128"/>
      <c r="Q166" s="128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1"/>
    </row>
    <row r="167" spans="1:28" s="21" customFormat="1">
      <c r="A167" s="24"/>
      <c r="B167" s="3"/>
      <c r="C167" s="3"/>
      <c r="P167" s="128"/>
      <c r="Q167" s="128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1"/>
    </row>
    <row r="168" spans="1:28" s="21" customFormat="1">
      <c r="A168" s="24"/>
      <c r="B168" s="3"/>
      <c r="C168" s="3"/>
      <c r="P168" s="128"/>
      <c r="Q168" s="128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1"/>
    </row>
    <row r="169" spans="1:28" s="21" customFormat="1">
      <c r="A169" s="24"/>
      <c r="B169" s="3"/>
      <c r="C169" s="3"/>
      <c r="P169" s="128"/>
      <c r="Q169" s="128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1"/>
    </row>
    <row r="170" spans="1:28" s="21" customFormat="1">
      <c r="A170" s="24"/>
      <c r="B170" s="3"/>
      <c r="C170" s="3"/>
      <c r="P170" s="128"/>
      <c r="Q170" s="128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1"/>
    </row>
    <row r="171" spans="1:28" s="21" customFormat="1">
      <c r="A171" s="24"/>
      <c r="B171" s="3"/>
      <c r="C171" s="3"/>
      <c r="P171" s="128"/>
      <c r="Q171" s="128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1"/>
    </row>
    <row r="172" spans="1:28" s="21" customFormat="1">
      <c r="A172" s="24"/>
      <c r="B172" s="3"/>
      <c r="C172" s="3"/>
      <c r="P172" s="128"/>
      <c r="Q172" s="128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1"/>
    </row>
    <row r="173" spans="1:28" s="21" customFormat="1">
      <c r="A173" s="24"/>
      <c r="B173" s="3"/>
      <c r="C173" s="3"/>
      <c r="P173" s="128"/>
      <c r="Q173" s="128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1"/>
    </row>
    <row r="174" spans="1:28" s="21" customFormat="1">
      <c r="A174" s="24"/>
      <c r="B174" s="3"/>
      <c r="C174" s="3"/>
      <c r="P174" s="128"/>
      <c r="Q174" s="128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1"/>
    </row>
    <row r="175" spans="1:28" s="21" customFormat="1">
      <c r="A175" s="24"/>
      <c r="B175" s="3"/>
      <c r="C175" s="3"/>
      <c r="P175" s="128"/>
      <c r="Q175" s="128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1"/>
    </row>
    <row r="176" spans="1:28" s="21" customFormat="1">
      <c r="A176" s="24"/>
      <c r="B176" s="3"/>
      <c r="C176" s="3"/>
      <c r="P176" s="128"/>
      <c r="Q176" s="128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1"/>
    </row>
    <row r="177" spans="1:28" s="21" customFormat="1">
      <c r="A177" s="24"/>
      <c r="B177" s="3"/>
      <c r="C177" s="3"/>
      <c r="P177" s="128"/>
      <c r="Q177" s="128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1"/>
    </row>
    <row r="178" spans="1:28" s="21" customFormat="1">
      <c r="A178" s="24"/>
      <c r="B178" s="3"/>
      <c r="C178" s="3"/>
      <c r="P178" s="128"/>
      <c r="Q178" s="128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1"/>
    </row>
    <row r="179" spans="1:28" s="21" customFormat="1">
      <c r="A179" s="24"/>
      <c r="B179" s="3"/>
      <c r="C179" s="3"/>
      <c r="P179" s="128"/>
      <c r="Q179" s="128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1"/>
    </row>
    <row r="180" spans="1:28" s="21" customFormat="1">
      <c r="A180" s="24"/>
      <c r="B180" s="3"/>
      <c r="C180" s="3"/>
      <c r="P180" s="128"/>
      <c r="Q180" s="128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1"/>
    </row>
    <row r="181" spans="1:28" s="21" customFormat="1">
      <c r="A181" s="24"/>
      <c r="B181" s="3"/>
      <c r="C181" s="3"/>
      <c r="P181" s="128"/>
      <c r="Q181" s="128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1"/>
    </row>
    <row r="182" spans="1:28" s="21" customFormat="1">
      <c r="A182" s="24"/>
      <c r="B182" s="3"/>
      <c r="C182" s="3"/>
      <c r="P182" s="128"/>
      <c r="Q182" s="128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1"/>
    </row>
    <row r="183" spans="1:28" s="21" customFormat="1">
      <c r="A183" s="24"/>
      <c r="B183" s="3"/>
      <c r="C183" s="3"/>
      <c r="P183" s="128"/>
      <c r="Q183" s="128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1"/>
    </row>
    <row r="184" spans="1:28" s="21" customFormat="1">
      <c r="A184" s="24"/>
      <c r="B184" s="3"/>
      <c r="C184" s="3"/>
      <c r="P184" s="128"/>
      <c r="Q184" s="128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1"/>
    </row>
    <row r="185" spans="1:28" s="21" customFormat="1">
      <c r="A185" s="24"/>
      <c r="B185" s="3"/>
      <c r="C185" s="3"/>
      <c r="P185" s="128"/>
      <c r="Q185" s="128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1"/>
    </row>
    <row r="186" spans="1:28" s="21" customFormat="1">
      <c r="A186" s="24"/>
      <c r="B186" s="3"/>
      <c r="C186" s="3"/>
      <c r="P186" s="128"/>
      <c r="Q186" s="128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1"/>
    </row>
    <row r="187" spans="1:28" s="21" customFormat="1">
      <c r="A187" s="24"/>
      <c r="B187" s="3"/>
      <c r="C187" s="3"/>
      <c r="P187" s="128"/>
      <c r="Q187" s="128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1"/>
    </row>
    <row r="188" spans="1:28" s="21" customFormat="1">
      <c r="A188" s="24"/>
      <c r="B188" s="3"/>
      <c r="C188" s="3"/>
      <c r="P188" s="128"/>
      <c r="Q188" s="128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1"/>
    </row>
    <row r="189" spans="1:28" s="21" customFormat="1">
      <c r="A189" s="24"/>
      <c r="B189" s="3"/>
      <c r="C189" s="3"/>
      <c r="P189" s="128"/>
      <c r="Q189" s="128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1"/>
    </row>
    <row r="190" spans="1:28" s="21" customFormat="1">
      <c r="A190" s="24"/>
      <c r="B190" s="3"/>
      <c r="C190" s="3"/>
      <c r="P190" s="128"/>
      <c r="Q190" s="128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1"/>
    </row>
    <row r="191" spans="1:28" s="21" customFormat="1">
      <c r="A191" s="24"/>
      <c r="B191" s="3"/>
      <c r="C191" s="3"/>
      <c r="P191" s="128"/>
      <c r="Q191" s="128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1"/>
    </row>
    <row r="192" spans="1:28" s="21" customFormat="1">
      <c r="A192" s="24"/>
      <c r="B192" s="3"/>
      <c r="C192" s="3"/>
      <c r="P192" s="128"/>
      <c r="Q192" s="128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1"/>
    </row>
    <row r="193" spans="1:28" s="21" customFormat="1">
      <c r="A193" s="24"/>
      <c r="B193" s="3"/>
      <c r="C193" s="3"/>
      <c r="P193" s="128"/>
      <c r="Q193" s="128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1"/>
    </row>
    <row r="194" spans="1:28" s="21" customFormat="1">
      <c r="A194" s="24"/>
      <c r="B194" s="3"/>
      <c r="C194" s="3"/>
      <c r="P194" s="128"/>
      <c r="Q194" s="128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1"/>
    </row>
    <row r="195" spans="1:28" s="21" customFormat="1">
      <c r="A195" s="24"/>
      <c r="B195" s="3"/>
      <c r="C195" s="3"/>
      <c r="P195" s="128"/>
      <c r="Q195" s="128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1"/>
    </row>
    <row r="196" spans="1:28" s="21" customFormat="1">
      <c r="A196" s="24"/>
      <c r="B196" s="3"/>
      <c r="C196" s="3"/>
      <c r="P196" s="128"/>
      <c r="Q196" s="128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1"/>
    </row>
    <row r="197" spans="1:28" s="21" customFormat="1">
      <c r="A197" s="24"/>
      <c r="B197" s="3"/>
      <c r="C197" s="3"/>
      <c r="P197" s="128"/>
      <c r="Q197" s="128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1"/>
    </row>
    <row r="198" spans="1:28" s="21" customFormat="1">
      <c r="A198" s="24"/>
      <c r="B198" s="3"/>
      <c r="C198" s="3"/>
      <c r="P198" s="128"/>
      <c r="Q198" s="128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1"/>
    </row>
    <row r="199" spans="1:28" s="21" customFormat="1">
      <c r="A199" s="24"/>
      <c r="B199" s="3"/>
      <c r="C199" s="3"/>
      <c r="P199" s="128"/>
      <c r="Q199" s="128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1"/>
    </row>
    <row r="200" spans="1:28" s="21" customFormat="1">
      <c r="A200" s="24"/>
      <c r="B200" s="3"/>
      <c r="C200" s="3"/>
      <c r="P200" s="128"/>
      <c r="Q200" s="128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1"/>
    </row>
    <row r="201" spans="1:28" s="21" customFormat="1">
      <c r="A201" s="24"/>
      <c r="B201" s="3"/>
      <c r="C201" s="3"/>
      <c r="P201" s="128"/>
      <c r="Q201" s="128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1"/>
    </row>
    <row r="202" spans="1:28" s="21" customFormat="1">
      <c r="A202" s="24"/>
      <c r="B202" s="3"/>
      <c r="C202" s="3"/>
      <c r="P202" s="128"/>
      <c r="Q202" s="128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1"/>
    </row>
    <row r="203" spans="1:28" s="21" customFormat="1">
      <c r="A203" s="24"/>
      <c r="B203" s="3"/>
      <c r="C203" s="3"/>
      <c r="P203" s="128"/>
      <c r="Q203" s="128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1"/>
    </row>
    <row r="204" spans="1:28" s="21" customFormat="1">
      <c r="A204" s="24"/>
      <c r="B204" s="3"/>
      <c r="C204" s="3"/>
      <c r="P204" s="128"/>
      <c r="Q204" s="128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1"/>
    </row>
    <row r="205" spans="1:28" s="21" customFormat="1">
      <c r="A205" s="24"/>
      <c r="B205" s="3"/>
      <c r="C205" s="3"/>
      <c r="P205" s="128"/>
      <c r="Q205" s="128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1"/>
    </row>
    <row r="206" spans="1:28" s="21" customFormat="1">
      <c r="A206" s="24"/>
      <c r="B206" s="3"/>
      <c r="C206" s="3"/>
      <c r="P206" s="128"/>
      <c r="Q206" s="128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1"/>
    </row>
    <row r="207" spans="1:28" s="21" customFormat="1">
      <c r="A207" s="24"/>
      <c r="B207" s="3"/>
      <c r="C207" s="3"/>
      <c r="P207" s="128"/>
      <c r="Q207" s="128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1"/>
    </row>
    <row r="208" spans="1:28" s="21" customFormat="1">
      <c r="A208" s="24"/>
      <c r="B208" s="3"/>
      <c r="C208" s="3"/>
      <c r="P208" s="128"/>
      <c r="Q208" s="128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1"/>
    </row>
    <row r="209" spans="1:28" s="21" customFormat="1">
      <c r="A209" s="24"/>
      <c r="B209" s="3"/>
      <c r="C209" s="3"/>
      <c r="P209" s="128"/>
      <c r="Q209" s="128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1"/>
    </row>
    <row r="210" spans="1:28" s="21" customFormat="1">
      <c r="A210" s="24"/>
      <c r="B210" s="3"/>
      <c r="C210" s="3"/>
      <c r="P210" s="128"/>
      <c r="Q210" s="128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1"/>
    </row>
    <row r="211" spans="1:28" s="21" customFormat="1">
      <c r="A211" s="24"/>
      <c r="B211" s="3"/>
      <c r="C211" s="3"/>
      <c r="P211" s="128"/>
      <c r="Q211" s="128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1"/>
    </row>
    <row r="212" spans="1:28" s="21" customFormat="1">
      <c r="A212" s="24"/>
      <c r="B212" s="3"/>
      <c r="C212" s="3"/>
      <c r="P212" s="128"/>
      <c r="Q212" s="128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1"/>
    </row>
    <row r="213" spans="1:28" s="21" customFormat="1">
      <c r="A213" s="24"/>
      <c r="B213" s="3"/>
      <c r="C213" s="3"/>
      <c r="P213" s="128"/>
      <c r="Q213" s="128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1"/>
    </row>
    <row r="214" spans="1:28" s="21" customFormat="1">
      <c r="A214" s="24"/>
      <c r="B214" s="3"/>
      <c r="C214" s="3"/>
      <c r="P214" s="128"/>
      <c r="Q214" s="128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1"/>
    </row>
    <row r="215" spans="1:28" s="21" customFormat="1">
      <c r="A215" s="24"/>
      <c r="B215" s="3"/>
      <c r="C215" s="3"/>
      <c r="P215" s="128"/>
      <c r="Q215" s="128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1"/>
    </row>
    <row r="216" spans="1:28" s="21" customFormat="1">
      <c r="A216" s="24"/>
      <c r="B216" s="3"/>
      <c r="C216" s="3"/>
      <c r="P216" s="128"/>
      <c r="Q216" s="128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1"/>
    </row>
    <row r="217" spans="1:28" s="21" customFormat="1">
      <c r="A217" s="24"/>
      <c r="B217" s="3"/>
      <c r="C217" s="3"/>
      <c r="P217" s="128"/>
      <c r="Q217" s="128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1"/>
    </row>
    <row r="218" spans="1:28" s="21" customFormat="1">
      <c r="A218" s="24"/>
      <c r="B218" s="3"/>
      <c r="C218" s="3"/>
      <c r="P218" s="128"/>
      <c r="Q218" s="128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1"/>
    </row>
    <row r="219" spans="1:28" s="21" customFormat="1">
      <c r="A219" s="24"/>
      <c r="B219" s="3"/>
      <c r="C219" s="3"/>
      <c r="P219" s="128"/>
      <c r="Q219" s="128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1"/>
    </row>
    <row r="220" spans="1:28" s="21" customFormat="1">
      <c r="A220" s="24"/>
      <c r="B220" s="3"/>
      <c r="C220" s="3"/>
      <c r="P220" s="128"/>
      <c r="Q220" s="128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1"/>
    </row>
    <row r="221" spans="1:28" s="21" customFormat="1">
      <c r="A221" s="24"/>
      <c r="B221" s="3"/>
      <c r="C221" s="3"/>
      <c r="P221" s="128"/>
      <c r="Q221" s="128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1"/>
    </row>
    <row r="222" spans="1:28" s="21" customFormat="1">
      <c r="A222" s="24"/>
      <c r="B222" s="3"/>
      <c r="C222" s="3"/>
      <c r="P222" s="128"/>
      <c r="Q222" s="128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1"/>
    </row>
    <row r="223" spans="1:28" s="21" customFormat="1">
      <c r="A223" s="24"/>
      <c r="B223" s="3"/>
      <c r="C223" s="3"/>
      <c r="P223" s="128"/>
      <c r="Q223" s="128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1"/>
    </row>
    <row r="224" spans="1:28" s="21" customFormat="1">
      <c r="A224" s="24"/>
      <c r="B224" s="3"/>
      <c r="C224" s="3"/>
      <c r="P224" s="128"/>
      <c r="Q224" s="128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1"/>
    </row>
    <row r="225" spans="1:28" s="21" customFormat="1">
      <c r="A225" s="24"/>
      <c r="B225" s="3"/>
      <c r="C225" s="3"/>
      <c r="P225" s="128"/>
      <c r="Q225" s="128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1"/>
    </row>
    <row r="226" spans="1:28" s="21" customFormat="1">
      <c r="A226" s="24"/>
      <c r="B226" s="3"/>
      <c r="C226" s="3"/>
      <c r="P226" s="128"/>
      <c r="Q226" s="128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1"/>
    </row>
    <row r="227" spans="1:28" s="21" customFormat="1">
      <c r="A227" s="24"/>
      <c r="B227" s="3"/>
      <c r="C227" s="3"/>
      <c r="P227" s="128"/>
      <c r="Q227" s="128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1"/>
    </row>
    <row r="228" spans="1:28" s="21" customFormat="1">
      <c r="A228" s="24"/>
      <c r="B228" s="3"/>
      <c r="C228" s="3"/>
      <c r="P228" s="128"/>
      <c r="Q228" s="128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1"/>
    </row>
    <row r="229" spans="1:28" s="21" customFormat="1">
      <c r="A229" s="24"/>
      <c r="B229" s="3"/>
      <c r="C229" s="3"/>
      <c r="P229" s="128"/>
      <c r="Q229" s="128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1"/>
    </row>
    <row r="230" spans="1:28" s="21" customFormat="1">
      <c r="A230" s="24"/>
      <c r="B230" s="3"/>
      <c r="C230" s="3"/>
      <c r="P230" s="128"/>
      <c r="Q230" s="128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1"/>
    </row>
    <row r="231" spans="1:28" s="21" customFormat="1">
      <c r="A231" s="24"/>
      <c r="B231" s="3"/>
      <c r="C231" s="3"/>
      <c r="P231" s="128"/>
      <c r="Q231" s="128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1"/>
    </row>
    <row r="232" spans="1:28" s="21" customFormat="1">
      <c r="A232" s="24"/>
      <c r="B232" s="3"/>
      <c r="C232" s="3"/>
      <c r="P232" s="128"/>
      <c r="Q232" s="128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1"/>
    </row>
    <row r="233" spans="1:28" s="21" customFormat="1">
      <c r="A233" s="24"/>
      <c r="B233" s="3"/>
      <c r="C233" s="3"/>
      <c r="P233" s="128"/>
      <c r="Q233" s="128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1"/>
    </row>
    <row r="234" spans="1:28" s="21" customFormat="1">
      <c r="A234" s="24"/>
      <c r="B234" s="3"/>
      <c r="C234" s="3"/>
      <c r="P234" s="128"/>
      <c r="Q234" s="128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1"/>
    </row>
    <row r="235" spans="1:28" s="21" customFormat="1">
      <c r="A235" s="24"/>
      <c r="B235" s="3"/>
      <c r="C235" s="3"/>
      <c r="P235" s="128"/>
      <c r="Q235" s="128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1"/>
    </row>
    <row r="236" spans="1:28" s="21" customFormat="1">
      <c r="A236" s="24"/>
      <c r="B236" s="3"/>
      <c r="C236" s="3"/>
      <c r="P236" s="128"/>
      <c r="Q236" s="128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1"/>
    </row>
    <row r="237" spans="1:28" s="21" customFormat="1">
      <c r="A237" s="24"/>
      <c r="B237" s="3"/>
      <c r="C237" s="3"/>
      <c r="P237" s="128"/>
      <c r="Q237" s="128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1"/>
    </row>
    <row r="238" spans="1:28" s="21" customFormat="1">
      <c r="A238" s="24"/>
      <c r="B238" s="3"/>
      <c r="C238" s="3"/>
      <c r="P238" s="128"/>
      <c r="Q238" s="128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1"/>
    </row>
    <row r="239" spans="1:28" s="21" customFormat="1">
      <c r="A239" s="24"/>
      <c r="B239" s="3"/>
      <c r="C239" s="3"/>
      <c r="P239" s="128"/>
      <c r="Q239" s="128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1"/>
    </row>
    <row r="240" spans="1:28" s="21" customFormat="1">
      <c r="A240" s="24"/>
      <c r="B240" s="3"/>
      <c r="C240" s="3"/>
      <c r="P240" s="128"/>
      <c r="Q240" s="128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1"/>
    </row>
    <row r="241" spans="1:28" s="21" customFormat="1">
      <c r="A241" s="24"/>
      <c r="B241" s="3"/>
      <c r="C241" s="3"/>
      <c r="P241" s="128"/>
      <c r="Q241" s="128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1"/>
    </row>
    <row r="242" spans="1:28" s="21" customFormat="1">
      <c r="A242" s="24"/>
      <c r="B242" s="3"/>
      <c r="C242" s="3"/>
      <c r="P242" s="128"/>
      <c r="Q242" s="128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1"/>
    </row>
    <row r="243" spans="1:28" s="21" customFormat="1">
      <c r="A243" s="24"/>
      <c r="B243" s="3"/>
      <c r="C243" s="3"/>
      <c r="P243" s="128"/>
      <c r="Q243" s="128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1"/>
    </row>
    <row r="244" spans="1:28" s="21" customFormat="1">
      <c r="A244" s="24"/>
      <c r="B244" s="3"/>
      <c r="C244" s="3"/>
      <c r="P244" s="128"/>
      <c r="Q244" s="128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1"/>
    </row>
    <row r="245" spans="1:28" s="21" customFormat="1">
      <c r="A245" s="24"/>
      <c r="B245" s="3"/>
      <c r="C245" s="3"/>
      <c r="P245" s="128"/>
      <c r="Q245" s="128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1"/>
    </row>
    <row r="246" spans="1:28" s="21" customFormat="1">
      <c r="A246" s="24"/>
      <c r="B246" s="3"/>
      <c r="C246" s="3"/>
      <c r="P246" s="128"/>
      <c r="Q246" s="128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1"/>
    </row>
    <row r="247" spans="1:28" s="21" customFormat="1">
      <c r="A247" s="24"/>
      <c r="B247" s="3"/>
      <c r="C247" s="3"/>
      <c r="P247" s="128"/>
      <c r="Q247" s="128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1"/>
    </row>
    <row r="248" spans="1:28" s="21" customFormat="1">
      <c r="A248" s="24"/>
      <c r="B248" s="3"/>
      <c r="C248" s="3"/>
      <c r="P248" s="128"/>
      <c r="Q248" s="128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1"/>
    </row>
    <row r="249" spans="1:28" s="21" customFormat="1">
      <c r="A249" s="24"/>
      <c r="B249" s="3"/>
      <c r="C249" s="3"/>
      <c r="P249" s="128"/>
      <c r="Q249" s="128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1"/>
    </row>
    <row r="250" spans="1:28" s="21" customFormat="1">
      <c r="A250" s="24"/>
      <c r="B250" s="3"/>
      <c r="C250" s="3"/>
      <c r="P250" s="128"/>
      <c r="Q250" s="128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1"/>
    </row>
    <row r="251" spans="1:28" s="21" customFormat="1">
      <c r="A251" s="24"/>
      <c r="B251" s="3"/>
      <c r="C251" s="3"/>
      <c r="P251" s="128"/>
      <c r="Q251" s="128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1"/>
    </row>
    <row r="252" spans="1:28" s="21" customFormat="1">
      <c r="A252" s="24"/>
      <c r="B252" s="3"/>
      <c r="C252" s="3"/>
      <c r="P252" s="128"/>
      <c r="Q252" s="128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1"/>
    </row>
    <row r="253" spans="1:28" s="21" customFormat="1">
      <c r="A253" s="24"/>
      <c r="B253" s="3"/>
      <c r="C253" s="3"/>
      <c r="P253" s="128"/>
      <c r="Q253" s="128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1"/>
    </row>
    <row r="254" spans="1:28" s="21" customFormat="1">
      <c r="A254" s="24"/>
      <c r="B254" s="3"/>
      <c r="C254" s="3"/>
      <c r="P254" s="128"/>
      <c r="Q254" s="128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1"/>
    </row>
    <row r="255" spans="1:28" s="21" customFormat="1">
      <c r="A255" s="24"/>
      <c r="B255" s="3"/>
      <c r="C255" s="3"/>
      <c r="P255" s="128"/>
      <c r="Q255" s="128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1"/>
    </row>
    <row r="256" spans="1:28" s="21" customFormat="1">
      <c r="A256" s="24"/>
      <c r="B256" s="3"/>
      <c r="C256" s="3"/>
      <c r="P256" s="128"/>
      <c r="Q256" s="128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1"/>
    </row>
    <row r="257" spans="1:28" s="21" customFormat="1">
      <c r="A257" s="24"/>
      <c r="B257" s="3"/>
      <c r="C257" s="3"/>
      <c r="P257" s="128"/>
      <c r="Q257" s="128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1"/>
    </row>
    <row r="258" spans="1:28" s="21" customFormat="1">
      <c r="A258" s="24"/>
      <c r="B258" s="3"/>
      <c r="C258" s="3"/>
      <c r="P258" s="128"/>
      <c r="Q258" s="128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1"/>
    </row>
    <row r="259" spans="1:28" s="21" customFormat="1">
      <c r="A259" s="24"/>
      <c r="B259" s="3"/>
      <c r="C259" s="3"/>
      <c r="P259" s="128"/>
      <c r="Q259" s="128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1"/>
    </row>
    <row r="260" spans="1:28" s="21" customFormat="1">
      <c r="A260" s="24"/>
      <c r="B260" s="3"/>
      <c r="C260" s="3"/>
      <c r="P260" s="128"/>
      <c r="Q260" s="128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1"/>
    </row>
    <row r="261" spans="1:28" s="21" customFormat="1">
      <c r="A261" s="24"/>
      <c r="B261" s="3"/>
      <c r="C261" s="3"/>
      <c r="P261" s="128"/>
      <c r="Q261" s="128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1"/>
    </row>
    <row r="262" spans="1:28" s="21" customFormat="1">
      <c r="A262" s="24"/>
      <c r="B262" s="3"/>
      <c r="C262" s="3"/>
      <c r="P262" s="128"/>
      <c r="Q262" s="128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1"/>
    </row>
    <row r="263" spans="1:28" s="21" customFormat="1">
      <c r="A263" s="24"/>
      <c r="B263" s="3"/>
      <c r="C263" s="3"/>
      <c r="P263" s="128"/>
      <c r="Q263" s="128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1"/>
    </row>
    <row r="264" spans="1:28" s="21" customFormat="1">
      <c r="A264" s="24"/>
      <c r="B264" s="3"/>
      <c r="C264" s="3"/>
      <c r="P264" s="128"/>
      <c r="Q264" s="128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1"/>
    </row>
    <row r="265" spans="1:28" s="21" customFormat="1">
      <c r="A265" s="24"/>
      <c r="B265" s="3"/>
      <c r="C265" s="3"/>
      <c r="P265" s="128"/>
      <c r="Q265" s="128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1"/>
    </row>
    <row r="266" spans="1:28" s="21" customFormat="1">
      <c r="A266" s="24"/>
      <c r="B266" s="3"/>
      <c r="C266" s="3"/>
      <c r="P266" s="128"/>
      <c r="Q266" s="128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1"/>
    </row>
    <row r="267" spans="1:28" s="21" customFormat="1">
      <c r="A267" s="24"/>
      <c r="B267" s="3"/>
      <c r="C267" s="3"/>
      <c r="P267" s="128"/>
      <c r="Q267" s="128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1"/>
    </row>
    <row r="268" spans="1:28" s="21" customFormat="1">
      <c r="A268" s="24"/>
      <c r="B268" s="3"/>
      <c r="C268" s="3"/>
      <c r="P268" s="128"/>
      <c r="Q268" s="128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1"/>
    </row>
    <row r="269" spans="1:28" s="21" customFormat="1">
      <c r="A269" s="24"/>
      <c r="B269" s="3"/>
      <c r="C269" s="3"/>
      <c r="P269" s="128"/>
      <c r="Q269" s="128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1"/>
    </row>
    <row r="270" spans="1:28" s="21" customFormat="1">
      <c r="A270" s="24"/>
      <c r="B270" s="3"/>
      <c r="C270" s="3"/>
      <c r="P270" s="128"/>
      <c r="Q270" s="128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1"/>
    </row>
    <row r="271" spans="1:28" s="21" customFormat="1">
      <c r="A271" s="24"/>
      <c r="B271" s="3"/>
      <c r="C271" s="3"/>
      <c r="P271" s="128"/>
      <c r="Q271" s="128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1"/>
    </row>
    <row r="272" spans="1:28" s="21" customFormat="1">
      <c r="A272" s="24"/>
      <c r="B272" s="3"/>
      <c r="C272" s="3"/>
      <c r="P272" s="128"/>
      <c r="Q272" s="128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1"/>
    </row>
    <row r="273" spans="1:28" s="21" customFormat="1">
      <c r="A273" s="24"/>
      <c r="B273" s="3"/>
      <c r="C273" s="3"/>
      <c r="P273" s="128"/>
      <c r="Q273" s="128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1"/>
    </row>
    <row r="274" spans="1:28" s="21" customFormat="1">
      <c r="A274" s="24"/>
      <c r="B274" s="3"/>
      <c r="C274" s="3"/>
      <c r="P274" s="128"/>
      <c r="Q274" s="128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1"/>
    </row>
    <row r="275" spans="1:28" s="21" customFormat="1">
      <c r="A275" s="24"/>
      <c r="B275" s="3"/>
      <c r="C275" s="3"/>
      <c r="P275" s="128"/>
      <c r="Q275" s="128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1"/>
    </row>
    <row r="276" spans="1:28" s="21" customFormat="1">
      <c r="A276" s="24"/>
      <c r="B276" s="3"/>
      <c r="C276" s="3"/>
      <c r="P276" s="128"/>
      <c r="Q276" s="128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1"/>
    </row>
    <row r="277" spans="1:28" s="21" customFormat="1">
      <c r="A277" s="24"/>
      <c r="B277" s="3"/>
      <c r="C277" s="3"/>
      <c r="P277" s="128"/>
      <c r="Q277" s="128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1"/>
    </row>
    <row r="278" spans="1:28" s="21" customFormat="1">
      <c r="A278" s="24"/>
      <c r="B278" s="3"/>
      <c r="C278" s="3"/>
      <c r="P278" s="128"/>
      <c r="Q278" s="128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1"/>
    </row>
    <row r="279" spans="1:28" s="21" customFormat="1">
      <c r="A279" s="24"/>
      <c r="B279" s="3"/>
      <c r="C279" s="3"/>
      <c r="P279" s="128"/>
      <c r="Q279" s="128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1"/>
    </row>
    <row r="280" spans="1:28" s="21" customFormat="1">
      <c r="A280" s="24"/>
      <c r="B280" s="3"/>
      <c r="C280" s="3"/>
      <c r="P280" s="128"/>
      <c r="Q280" s="128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1"/>
    </row>
    <row r="281" spans="1:28" s="21" customFormat="1">
      <c r="A281" s="24"/>
      <c r="B281" s="3"/>
      <c r="C281" s="3"/>
      <c r="P281" s="128"/>
      <c r="Q281" s="128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1"/>
    </row>
    <row r="282" spans="1:28" s="21" customFormat="1">
      <c r="A282" s="24"/>
      <c r="B282" s="3"/>
      <c r="C282" s="3"/>
      <c r="P282" s="128"/>
      <c r="Q282" s="128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1"/>
    </row>
    <row r="283" spans="1:28" s="21" customFormat="1">
      <c r="A283" s="24"/>
      <c r="B283" s="3"/>
      <c r="C283" s="3"/>
      <c r="P283" s="128"/>
      <c r="Q283" s="128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1"/>
    </row>
    <row r="284" spans="1:28" s="21" customFormat="1">
      <c r="A284" s="24"/>
      <c r="B284" s="3"/>
      <c r="C284" s="3"/>
      <c r="P284" s="128"/>
      <c r="Q284" s="128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1"/>
    </row>
    <row r="285" spans="1:28" s="21" customFormat="1">
      <c r="A285" s="24"/>
      <c r="B285" s="3"/>
      <c r="C285" s="3"/>
      <c r="P285" s="128"/>
      <c r="Q285" s="128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1"/>
    </row>
    <row r="286" spans="1:28" s="21" customFormat="1">
      <c r="A286" s="24"/>
      <c r="B286" s="3"/>
      <c r="C286" s="3"/>
      <c r="P286" s="128"/>
      <c r="Q286" s="128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1"/>
    </row>
    <row r="287" spans="1:28" s="21" customFormat="1">
      <c r="A287" s="24"/>
      <c r="B287" s="3"/>
      <c r="C287" s="3"/>
      <c r="P287" s="128"/>
      <c r="Q287" s="128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1"/>
    </row>
    <row r="288" spans="1:28" s="21" customFormat="1">
      <c r="A288" s="24"/>
      <c r="B288" s="3"/>
      <c r="C288" s="3"/>
      <c r="P288" s="128"/>
      <c r="Q288" s="128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1"/>
    </row>
    <row r="289" spans="1:28" s="21" customFormat="1">
      <c r="A289" s="24"/>
      <c r="B289" s="3"/>
      <c r="C289" s="3"/>
      <c r="P289" s="128"/>
      <c r="Q289" s="128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1"/>
    </row>
    <row r="290" spans="1:28" s="21" customFormat="1">
      <c r="A290" s="24"/>
      <c r="B290" s="3"/>
      <c r="C290" s="3"/>
      <c r="P290" s="128"/>
      <c r="Q290" s="128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1"/>
    </row>
    <row r="291" spans="1:28" s="21" customFormat="1">
      <c r="A291" s="24"/>
      <c r="B291" s="3"/>
      <c r="C291" s="3"/>
      <c r="P291" s="128"/>
      <c r="Q291" s="128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1"/>
    </row>
    <row r="292" spans="1:28" s="21" customFormat="1">
      <c r="A292" s="24"/>
      <c r="B292" s="3"/>
      <c r="C292" s="3"/>
      <c r="P292" s="128"/>
      <c r="Q292" s="128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1"/>
    </row>
    <row r="293" spans="1:28" s="21" customFormat="1">
      <c r="A293" s="24"/>
      <c r="B293" s="3"/>
      <c r="C293" s="3"/>
      <c r="P293" s="128"/>
      <c r="Q293" s="128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1"/>
    </row>
    <row r="294" spans="1:28" s="21" customFormat="1">
      <c r="A294" s="24"/>
      <c r="B294" s="3"/>
      <c r="C294" s="3"/>
      <c r="P294" s="128"/>
      <c r="Q294" s="128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1"/>
    </row>
    <row r="295" spans="1:28" s="21" customFormat="1">
      <c r="A295" s="24"/>
      <c r="B295" s="3"/>
      <c r="C295" s="3"/>
      <c r="P295" s="128"/>
      <c r="Q295" s="128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1"/>
    </row>
    <row r="296" spans="1:28" s="21" customFormat="1">
      <c r="A296" s="24"/>
      <c r="B296" s="3"/>
      <c r="C296" s="3"/>
      <c r="P296" s="128"/>
      <c r="Q296" s="128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1"/>
    </row>
    <row r="297" spans="1:28" s="21" customFormat="1">
      <c r="A297" s="24"/>
      <c r="B297" s="3"/>
      <c r="C297" s="3"/>
      <c r="P297" s="128"/>
      <c r="Q297" s="128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1"/>
    </row>
    <row r="298" spans="1:28" s="21" customFormat="1">
      <c r="A298" s="24"/>
      <c r="B298" s="3"/>
      <c r="C298" s="3"/>
      <c r="P298" s="128"/>
      <c r="Q298" s="128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1"/>
    </row>
    <row r="299" spans="1:28" s="21" customFormat="1">
      <c r="A299" s="24"/>
      <c r="B299" s="3"/>
      <c r="C299" s="3"/>
      <c r="P299" s="128"/>
      <c r="Q299" s="128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1"/>
    </row>
    <row r="300" spans="1:28" s="21" customFormat="1">
      <c r="A300" s="24"/>
      <c r="B300" s="3"/>
      <c r="C300" s="3"/>
      <c r="P300" s="128"/>
      <c r="Q300" s="128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1"/>
    </row>
    <row r="301" spans="1:28" s="21" customFormat="1">
      <c r="A301" s="24"/>
      <c r="B301" s="3"/>
      <c r="C301" s="3"/>
      <c r="P301" s="128"/>
      <c r="Q301" s="128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1"/>
    </row>
    <row r="302" spans="1:28" s="21" customFormat="1">
      <c r="A302" s="24"/>
      <c r="B302" s="3"/>
      <c r="C302" s="3"/>
      <c r="P302" s="128"/>
      <c r="Q302" s="128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1"/>
    </row>
    <row r="303" spans="1:28" s="21" customFormat="1">
      <c r="A303" s="24"/>
      <c r="B303" s="3"/>
      <c r="C303" s="3"/>
      <c r="P303" s="128"/>
      <c r="Q303" s="128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1"/>
    </row>
    <row r="304" spans="1:28" s="21" customFormat="1">
      <c r="A304" s="24"/>
      <c r="B304" s="3"/>
      <c r="C304" s="3"/>
      <c r="P304" s="128"/>
      <c r="Q304" s="128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1"/>
    </row>
    <row r="305" spans="1:28" s="21" customFormat="1">
      <c r="A305" s="24"/>
      <c r="B305" s="3"/>
      <c r="C305" s="3"/>
      <c r="P305" s="128"/>
      <c r="Q305" s="128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1"/>
    </row>
    <row r="306" spans="1:28" s="21" customFormat="1">
      <c r="A306" s="24"/>
      <c r="B306" s="3"/>
      <c r="C306" s="3"/>
      <c r="P306" s="128"/>
      <c r="Q306" s="128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1"/>
    </row>
    <row r="307" spans="1:28" s="21" customFormat="1">
      <c r="A307" s="24"/>
      <c r="B307" s="3"/>
      <c r="C307" s="3"/>
      <c r="P307" s="128"/>
      <c r="Q307" s="128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1"/>
    </row>
    <row r="308" spans="1:28" s="21" customFormat="1">
      <c r="A308" s="24"/>
      <c r="B308" s="3"/>
      <c r="C308" s="3"/>
      <c r="P308" s="128"/>
      <c r="Q308" s="128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1"/>
    </row>
    <row r="309" spans="1:28" s="21" customFormat="1">
      <c r="A309" s="24"/>
      <c r="B309" s="3"/>
      <c r="C309" s="3"/>
      <c r="P309" s="128"/>
      <c r="Q309" s="128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1"/>
    </row>
    <row r="310" spans="1:28" s="21" customFormat="1">
      <c r="A310" s="24"/>
      <c r="B310" s="3"/>
      <c r="C310" s="3"/>
      <c r="P310" s="128"/>
      <c r="Q310" s="128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1"/>
    </row>
    <row r="311" spans="1:28" s="21" customFormat="1">
      <c r="A311" s="24"/>
      <c r="B311" s="3"/>
      <c r="C311" s="3"/>
      <c r="P311" s="128"/>
      <c r="Q311" s="128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1"/>
    </row>
    <row r="312" spans="1:28" s="21" customFormat="1">
      <c r="A312" s="24"/>
      <c r="B312" s="3"/>
      <c r="C312" s="3"/>
      <c r="P312" s="128"/>
      <c r="Q312" s="128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1"/>
    </row>
    <row r="313" spans="1:28" s="21" customFormat="1">
      <c r="A313" s="24"/>
      <c r="B313" s="3"/>
      <c r="C313" s="3"/>
      <c r="P313" s="128"/>
      <c r="Q313" s="128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1"/>
    </row>
    <row r="314" spans="1:28" s="21" customFormat="1">
      <c r="A314" s="24"/>
      <c r="B314" s="3"/>
      <c r="C314" s="3"/>
      <c r="P314" s="128"/>
      <c r="Q314" s="128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1"/>
    </row>
    <row r="315" spans="1:28" s="21" customFormat="1">
      <c r="A315" s="24"/>
      <c r="B315" s="3"/>
      <c r="C315" s="3"/>
      <c r="P315" s="128"/>
      <c r="Q315" s="128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1"/>
    </row>
    <row r="316" spans="1:28" s="21" customFormat="1">
      <c r="A316" s="24"/>
      <c r="B316" s="3"/>
      <c r="C316" s="3"/>
      <c r="P316" s="128"/>
      <c r="Q316" s="128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1"/>
    </row>
    <row r="317" spans="1:28" s="21" customFormat="1">
      <c r="A317" s="24"/>
      <c r="B317" s="3"/>
      <c r="C317" s="3"/>
      <c r="P317" s="128"/>
      <c r="Q317" s="128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1"/>
    </row>
    <row r="318" spans="1:28" s="21" customFormat="1">
      <c r="A318" s="24"/>
      <c r="B318" s="3"/>
      <c r="C318" s="3"/>
      <c r="P318" s="128"/>
      <c r="Q318" s="128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1"/>
    </row>
    <row r="319" spans="1:28" s="21" customFormat="1">
      <c r="A319" s="24"/>
      <c r="B319" s="3"/>
      <c r="C319" s="3"/>
      <c r="P319" s="128"/>
      <c r="Q319" s="128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1"/>
    </row>
    <row r="320" spans="1:28" s="21" customFormat="1">
      <c r="A320" s="24"/>
      <c r="B320" s="3"/>
      <c r="C320" s="3"/>
      <c r="P320" s="128"/>
      <c r="Q320" s="128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1"/>
    </row>
    <row r="321" spans="1:28" s="21" customFormat="1">
      <c r="A321" s="24"/>
      <c r="B321" s="3"/>
      <c r="C321" s="3"/>
      <c r="P321" s="128"/>
      <c r="Q321" s="128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1"/>
    </row>
    <row r="322" spans="1:28" s="21" customFormat="1">
      <c r="A322" s="24"/>
      <c r="B322" s="3"/>
      <c r="C322" s="3"/>
      <c r="P322" s="128"/>
      <c r="Q322" s="128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1"/>
    </row>
    <row r="323" spans="1:28" s="21" customFormat="1">
      <c r="A323" s="24"/>
      <c r="B323" s="3"/>
      <c r="C323" s="3"/>
      <c r="P323" s="128"/>
      <c r="Q323" s="128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1"/>
    </row>
    <row r="324" spans="1:28" s="21" customFormat="1">
      <c r="A324" s="24"/>
      <c r="B324" s="3"/>
      <c r="C324" s="3"/>
      <c r="P324" s="128"/>
      <c r="Q324" s="128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1"/>
    </row>
    <row r="325" spans="1:28" s="21" customFormat="1">
      <c r="A325" s="24"/>
      <c r="B325" s="3"/>
      <c r="C325" s="3"/>
      <c r="P325" s="128"/>
      <c r="Q325" s="128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1"/>
    </row>
    <row r="326" spans="1:28" s="21" customFormat="1">
      <c r="A326" s="24"/>
      <c r="B326" s="3"/>
      <c r="C326" s="3"/>
      <c r="P326" s="128"/>
      <c r="Q326" s="128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1"/>
    </row>
    <row r="327" spans="1:28" s="21" customFormat="1">
      <c r="A327" s="24"/>
      <c r="B327" s="3"/>
      <c r="C327" s="3"/>
      <c r="P327" s="128"/>
      <c r="Q327" s="128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1"/>
    </row>
    <row r="328" spans="1:28" s="21" customFormat="1">
      <c r="A328" s="24"/>
      <c r="B328" s="3"/>
      <c r="C328" s="3"/>
      <c r="P328" s="128"/>
      <c r="Q328" s="128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1"/>
    </row>
    <row r="329" spans="1:28" s="21" customFormat="1">
      <c r="A329" s="24"/>
      <c r="B329" s="3"/>
      <c r="C329" s="3"/>
      <c r="P329" s="128"/>
      <c r="Q329" s="128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1"/>
    </row>
    <row r="330" spans="1:28" s="21" customFormat="1">
      <c r="A330" s="24"/>
      <c r="B330" s="3"/>
      <c r="C330" s="3"/>
      <c r="P330" s="128"/>
      <c r="Q330" s="128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1"/>
    </row>
    <row r="331" spans="1:28" s="21" customFormat="1">
      <c r="A331" s="24"/>
      <c r="B331" s="3"/>
      <c r="C331" s="3"/>
      <c r="P331" s="128"/>
      <c r="Q331" s="128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1"/>
    </row>
    <row r="332" spans="1:28" s="21" customFormat="1">
      <c r="A332" s="24"/>
      <c r="B332" s="3"/>
      <c r="C332" s="3"/>
      <c r="P332" s="128"/>
      <c r="Q332" s="128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1"/>
    </row>
    <row r="333" spans="1:28" s="21" customFormat="1">
      <c r="A333" s="24"/>
      <c r="B333" s="3"/>
      <c r="C333" s="3"/>
      <c r="P333" s="128"/>
      <c r="Q333" s="128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1"/>
    </row>
    <row r="334" spans="1:28" s="21" customFormat="1">
      <c r="A334" s="24"/>
      <c r="B334" s="3"/>
      <c r="C334" s="3"/>
      <c r="P334" s="128"/>
      <c r="Q334" s="128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1"/>
    </row>
    <row r="335" spans="1:28" s="21" customFormat="1">
      <c r="A335" s="24"/>
      <c r="B335" s="3"/>
      <c r="C335" s="3"/>
      <c r="P335" s="128"/>
      <c r="Q335" s="128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1"/>
    </row>
    <row r="336" spans="1:28" s="21" customFormat="1">
      <c r="A336" s="24"/>
      <c r="B336" s="3"/>
      <c r="C336" s="3"/>
      <c r="P336" s="128"/>
      <c r="Q336" s="128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1"/>
    </row>
    <row r="337" spans="1:28" s="21" customFormat="1">
      <c r="A337" s="24"/>
      <c r="B337" s="3"/>
      <c r="C337" s="3"/>
      <c r="P337" s="128"/>
      <c r="Q337" s="128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1"/>
    </row>
    <row r="338" spans="1:28" s="21" customFormat="1">
      <c r="A338" s="24"/>
      <c r="B338" s="3"/>
      <c r="C338" s="3"/>
      <c r="P338" s="128"/>
      <c r="Q338" s="128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1"/>
    </row>
    <row r="339" spans="1:28" s="21" customFormat="1">
      <c r="A339" s="24"/>
      <c r="B339" s="3"/>
      <c r="C339" s="3"/>
      <c r="P339" s="128"/>
      <c r="Q339" s="128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1"/>
    </row>
    <row r="340" spans="1:28" s="21" customFormat="1">
      <c r="A340" s="24"/>
      <c r="B340" s="3"/>
      <c r="C340" s="3"/>
      <c r="P340" s="128"/>
      <c r="Q340" s="128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1"/>
    </row>
    <row r="341" spans="1:28" s="21" customFormat="1">
      <c r="A341" s="24"/>
      <c r="B341" s="3"/>
      <c r="C341" s="3"/>
      <c r="P341" s="128"/>
      <c r="Q341" s="128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1"/>
    </row>
    <row r="342" spans="1:28" s="21" customFormat="1">
      <c r="A342" s="24"/>
      <c r="B342" s="3"/>
      <c r="C342" s="3"/>
      <c r="P342" s="128"/>
      <c r="Q342" s="128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1"/>
    </row>
    <row r="343" spans="1:28" s="21" customFormat="1">
      <c r="A343" s="24"/>
      <c r="B343" s="3"/>
      <c r="C343" s="3"/>
      <c r="P343" s="128"/>
      <c r="Q343" s="128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1"/>
    </row>
    <row r="344" spans="1:28" s="21" customFormat="1">
      <c r="A344" s="24"/>
      <c r="B344" s="3"/>
      <c r="C344" s="3"/>
      <c r="P344" s="128"/>
      <c r="Q344" s="128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1"/>
    </row>
    <row r="345" spans="1:28" s="21" customFormat="1">
      <c r="A345" s="24"/>
      <c r="B345" s="3"/>
      <c r="C345" s="3"/>
      <c r="P345" s="128"/>
      <c r="Q345" s="128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1"/>
    </row>
    <row r="346" spans="1:28" s="21" customFormat="1">
      <c r="A346" s="24"/>
      <c r="B346" s="3"/>
      <c r="C346" s="3"/>
      <c r="P346" s="128"/>
      <c r="Q346" s="128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1"/>
    </row>
    <row r="347" spans="1:28" s="21" customFormat="1">
      <c r="A347" s="24"/>
      <c r="B347" s="3"/>
      <c r="C347" s="3"/>
      <c r="P347" s="128"/>
      <c r="Q347" s="128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1"/>
    </row>
    <row r="348" spans="1:28" s="21" customFormat="1">
      <c r="A348" s="24"/>
      <c r="B348" s="3"/>
      <c r="C348" s="3"/>
      <c r="P348" s="128"/>
      <c r="Q348" s="128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1"/>
    </row>
    <row r="349" spans="1:28" s="21" customFormat="1">
      <c r="A349" s="24"/>
      <c r="B349" s="3"/>
      <c r="C349" s="3"/>
      <c r="P349" s="128"/>
      <c r="Q349" s="128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1"/>
    </row>
    <row r="350" spans="1:28" s="21" customFormat="1">
      <c r="A350" s="24"/>
      <c r="B350" s="3"/>
      <c r="C350" s="3"/>
      <c r="P350" s="128"/>
      <c r="Q350" s="128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1"/>
    </row>
    <row r="351" spans="1:28" s="21" customFormat="1">
      <c r="A351" s="24"/>
      <c r="B351" s="3"/>
      <c r="C351" s="3"/>
      <c r="P351" s="128"/>
      <c r="Q351" s="128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1"/>
    </row>
    <row r="352" spans="1:28" s="21" customFormat="1">
      <c r="A352" s="24"/>
      <c r="B352" s="3"/>
      <c r="C352" s="3"/>
      <c r="P352" s="128"/>
      <c r="Q352" s="128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1"/>
    </row>
    <row r="353" spans="1:28" s="21" customFormat="1">
      <c r="A353" s="24"/>
      <c r="B353" s="3"/>
      <c r="C353" s="3"/>
      <c r="P353" s="128"/>
      <c r="Q353" s="128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1"/>
    </row>
    <row r="354" spans="1:28" s="21" customFormat="1">
      <c r="A354" s="24"/>
      <c r="B354" s="3"/>
      <c r="C354" s="3"/>
      <c r="P354" s="128"/>
      <c r="Q354" s="128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1"/>
    </row>
    <row r="355" spans="1:28" s="21" customFormat="1">
      <c r="A355" s="24"/>
      <c r="B355" s="3"/>
      <c r="C355" s="3"/>
      <c r="P355" s="128"/>
      <c r="Q355" s="128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1"/>
    </row>
    <row r="356" spans="1:28" s="21" customFormat="1">
      <c r="A356" s="24"/>
      <c r="B356" s="3"/>
      <c r="C356" s="3"/>
      <c r="P356" s="128"/>
      <c r="Q356" s="128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1"/>
    </row>
    <row r="357" spans="1:28" s="21" customFormat="1">
      <c r="A357" s="24"/>
      <c r="B357" s="3"/>
      <c r="C357" s="3"/>
      <c r="P357" s="128"/>
      <c r="Q357" s="128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1"/>
    </row>
    <row r="358" spans="1:28" s="21" customFormat="1">
      <c r="A358" s="24"/>
      <c r="B358" s="3"/>
      <c r="C358" s="3"/>
      <c r="P358" s="128"/>
      <c r="Q358" s="128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1"/>
    </row>
    <row r="359" spans="1:28" s="21" customFormat="1">
      <c r="A359" s="24"/>
      <c r="B359" s="3"/>
      <c r="C359" s="3"/>
      <c r="P359" s="128"/>
      <c r="Q359" s="128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1"/>
    </row>
    <row r="360" spans="1:28" s="21" customFormat="1">
      <c r="A360" s="24"/>
      <c r="B360" s="3"/>
      <c r="C360" s="3"/>
      <c r="P360" s="128"/>
      <c r="Q360" s="128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1"/>
    </row>
    <row r="361" spans="1:28" s="21" customFormat="1">
      <c r="A361" s="24"/>
      <c r="B361" s="3"/>
      <c r="C361" s="3"/>
      <c r="P361" s="128"/>
      <c r="Q361" s="128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1"/>
    </row>
    <row r="362" spans="1:28" s="21" customFormat="1">
      <c r="A362" s="24"/>
      <c r="B362" s="3"/>
      <c r="C362" s="3"/>
      <c r="P362" s="128"/>
      <c r="Q362" s="128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1"/>
    </row>
    <row r="363" spans="1:28" s="21" customFormat="1">
      <c r="A363" s="24"/>
      <c r="B363" s="3"/>
      <c r="C363" s="3"/>
      <c r="P363" s="128"/>
      <c r="Q363" s="128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1"/>
    </row>
    <row r="364" spans="1:28" s="21" customFormat="1">
      <c r="A364" s="24"/>
      <c r="B364" s="3"/>
      <c r="C364" s="3"/>
      <c r="P364" s="128"/>
      <c r="Q364" s="128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1"/>
    </row>
    <row r="365" spans="1:28" s="21" customFormat="1">
      <c r="A365" s="24"/>
      <c r="B365" s="3"/>
      <c r="C365" s="3"/>
      <c r="P365" s="128"/>
      <c r="Q365" s="128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1"/>
    </row>
    <row r="366" spans="1:28" s="21" customFormat="1">
      <c r="A366" s="24"/>
      <c r="B366" s="3"/>
      <c r="C366" s="3"/>
      <c r="P366" s="128"/>
      <c r="Q366" s="128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1"/>
    </row>
    <row r="367" spans="1:28" s="21" customFormat="1">
      <c r="A367" s="24"/>
      <c r="B367" s="3"/>
      <c r="C367" s="3"/>
      <c r="P367" s="128"/>
      <c r="Q367" s="128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1"/>
    </row>
    <row r="368" spans="1:28" s="21" customFormat="1">
      <c r="A368" s="24"/>
      <c r="B368" s="3"/>
      <c r="C368" s="3"/>
      <c r="P368" s="128"/>
      <c r="Q368" s="128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1"/>
    </row>
    <row r="369" spans="1:28" s="21" customFormat="1">
      <c r="A369" s="24"/>
      <c r="B369" s="3"/>
      <c r="C369" s="3"/>
      <c r="P369" s="128"/>
      <c r="Q369" s="128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1"/>
    </row>
    <row r="370" spans="1:28" s="21" customFormat="1">
      <c r="A370" s="24"/>
      <c r="B370" s="3"/>
      <c r="C370" s="3"/>
      <c r="P370" s="128"/>
      <c r="Q370" s="128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1"/>
    </row>
    <row r="371" spans="1:28" s="21" customFormat="1">
      <c r="A371" s="24"/>
      <c r="B371" s="3"/>
      <c r="C371" s="3"/>
      <c r="P371" s="128"/>
      <c r="Q371" s="128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1"/>
    </row>
    <row r="372" spans="1:28" s="21" customFormat="1">
      <c r="A372" s="24"/>
      <c r="B372" s="3"/>
      <c r="C372" s="3"/>
      <c r="P372" s="128"/>
      <c r="Q372" s="128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1"/>
    </row>
    <row r="373" spans="1:28" s="21" customFormat="1">
      <c r="A373" s="24"/>
      <c r="B373" s="3"/>
      <c r="C373" s="3"/>
      <c r="P373" s="128"/>
      <c r="Q373" s="128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1"/>
    </row>
    <row r="374" spans="1:28" s="21" customFormat="1">
      <c r="A374" s="24"/>
      <c r="B374" s="3"/>
      <c r="C374" s="3"/>
      <c r="P374" s="128"/>
      <c r="Q374" s="128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1"/>
    </row>
    <row r="375" spans="1:28" s="21" customFormat="1">
      <c r="A375" s="24"/>
      <c r="B375" s="3"/>
      <c r="C375" s="3"/>
      <c r="P375" s="128"/>
      <c r="Q375" s="128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1"/>
    </row>
    <row r="376" spans="1:28" s="21" customFormat="1">
      <c r="A376" s="24"/>
      <c r="B376" s="3"/>
      <c r="C376" s="3"/>
      <c r="P376" s="128"/>
      <c r="Q376" s="128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1"/>
    </row>
    <row r="377" spans="1:28" s="21" customFormat="1">
      <c r="A377" s="24"/>
      <c r="B377" s="3"/>
      <c r="C377" s="3"/>
      <c r="P377" s="128"/>
      <c r="Q377" s="128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1"/>
    </row>
    <row r="378" spans="1:28" s="21" customFormat="1">
      <c r="A378" s="24"/>
      <c r="B378" s="3"/>
      <c r="C378" s="3"/>
      <c r="P378" s="128"/>
      <c r="Q378" s="128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1"/>
    </row>
    <row r="379" spans="1:28" s="21" customFormat="1">
      <c r="A379" s="24"/>
      <c r="B379" s="3"/>
      <c r="C379" s="3"/>
      <c r="P379" s="128"/>
      <c r="Q379" s="128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1"/>
    </row>
    <row r="380" spans="1:28" s="21" customFormat="1">
      <c r="A380" s="24"/>
      <c r="B380" s="3"/>
      <c r="C380" s="3"/>
      <c r="P380" s="128"/>
      <c r="Q380" s="128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1"/>
    </row>
    <row r="381" spans="1:28" s="21" customFormat="1">
      <c r="A381" s="24"/>
      <c r="B381" s="3"/>
      <c r="C381" s="3"/>
      <c r="P381" s="128"/>
      <c r="Q381" s="128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1"/>
    </row>
    <row r="382" spans="1:28" s="21" customFormat="1">
      <c r="A382" s="24"/>
      <c r="B382" s="3"/>
      <c r="C382" s="3"/>
      <c r="P382" s="128"/>
      <c r="Q382" s="128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1"/>
    </row>
    <row r="383" spans="1:28" s="21" customFormat="1">
      <c r="A383" s="24"/>
      <c r="B383" s="3"/>
      <c r="C383" s="3"/>
      <c r="P383" s="128"/>
      <c r="Q383" s="128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1"/>
    </row>
    <row r="384" spans="1:28" s="21" customFormat="1">
      <c r="A384" s="24"/>
      <c r="B384" s="3"/>
      <c r="C384" s="3"/>
      <c r="P384" s="128"/>
      <c r="Q384" s="128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1"/>
    </row>
    <row r="385" spans="1:28" s="21" customFormat="1">
      <c r="A385" s="24"/>
      <c r="B385" s="3"/>
      <c r="C385" s="3"/>
      <c r="P385" s="128"/>
      <c r="Q385" s="128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1"/>
    </row>
    <row r="386" spans="1:28" s="21" customFormat="1">
      <c r="A386" s="24"/>
      <c r="B386" s="3"/>
      <c r="C386" s="3"/>
      <c r="P386" s="128"/>
      <c r="Q386" s="128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1"/>
    </row>
    <row r="387" spans="1:28" s="21" customFormat="1">
      <c r="A387" s="24"/>
      <c r="B387" s="3"/>
      <c r="C387" s="3"/>
      <c r="P387" s="128"/>
      <c r="Q387" s="128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1"/>
    </row>
    <row r="388" spans="1:28" s="21" customFormat="1">
      <c r="A388" s="24"/>
      <c r="B388" s="3"/>
      <c r="C388" s="3"/>
      <c r="P388" s="128"/>
      <c r="Q388" s="128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1"/>
    </row>
    <row r="389" spans="1:28" s="21" customFormat="1">
      <c r="A389" s="24"/>
      <c r="B389" s="3"/>
      <c r="C389" s="3"/>
      <c r="P389" s="128"/>
      <c r="Q389" s="128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1"/>
    </row>
    <row r="390" spans="1:28" s="21" customFormat="1">
      <c r="A390" s="24"/>
      <c r="B390" s="3"/>
      <c r="C390" s="3"/>
      <c r="P390" s="128"/>
      <c r="Q390" s="128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1"/>
    </row>
    <row r="391" spans="1:28" s="21" customFormat="1">
      <c r="A391" s="24"/>
      <c r="B391" s="3"/>
      <c r="C391" s="3"/>
      <c r="P391" s="128"/>
      <c r="Q391" s="128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1"/>
    </row>
    <row r="392" spans="1:28" s="21" customFormat="1">
      <c r="A392" s="24"/>
      <c r="B392" s="3"/>
      <c r="C392" s="3"/>
      <c r="P392" s="128"/>
      <c r="Q392" s="128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1"/>
    </row>
    <row r="393" spans="1:28" s="21" customFormat="1">
      <c r="A393" s="24"/>
      <c r="B393" s="3"/>
      <c r="C393" s="3"/>
      <c r="P393" s="128"/>
      <c r="Q393" s="128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1"/>
    </row>
    <row r="394" spans="1:28" s="21" customFormat="1">
      <c r="A394" s="24"/>
      <c r="B394" s="3"/>
      <c r="C394" s="3"/>
      <c r="P394" s="128"/>
      <c r="Q394" s="128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1"/>
    </row>
    <row r="395" spans="1:28" s="21" customFormat="1">
      <c r="A395" s="24"/>
      <c r="B395" s="3"/>
      <c r="C395" s="3"/>
      <c r="P395" s="128"/>
      <c r="Q395" s="128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1"/>
    </row>
    <row r="396" spans="1:28" s="21" customFormat="1">
      <c r="A396" s="24"/>
      <c r="B396" s="3"/>
      <c r="C396" s="3"/>
      <c r="P396" s="128"/>
      <c r="Q396" s="128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1"/>
    </row>
    <row r="397" spans="1:28" s="21" customFormat="1">
      <c r="A397" s="24"/>
      <c r="B397" s="3"/>
      <c r="C397" s="3"/>
      <c r="P397" s="128"/>
      <c r="Q397" s="128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1"/>
    </row>
    <row r="398" spans="1:28" s="21" customFormat="1">
      <c r="A398" s="24"/>
      <c r="B398" s="3"/>
      <c r="C398" s="3"/>
      <c r="P398" s="128"/>
      <c r="Q398" s="128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1"/>
    </row>
    <row r="399" spans="1:28" s="21" customFormat="1">
      <c r="A399" s="24"/>
      <c r="B399" s="3"/>
      <c r="C399" s="3"/>
      <c r="P399" s="128"/>
      <c r="Q399" s="128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1"/>
    </row>
    <row r="400" spans="1:28" s="21" customFormat="1">
      <c r="A400" s="24"/>
      <c r="B400" s="3"/>
      <c r="C400" s="3"/>
      <c r="P400" s="128"/>
      <c r="Q400" s="128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1"/>
    </row>
    <row r="401" spans="1:28" s="21" customFormat="1">
      <c r="A401" s="24"/>
      <c r="B401" s="3"/>
      <c r="C401" s="3"/>
      <c r="P401" s="128"/>
      <c r="Q401" s="128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1"/>
    </row>
    <row r="402" spans="1:28" s="21" customFormat="1">
      <c r="A402" s="24"/>
      <c r="B402" s="3"/>
      <c r="C402" s="3"/>
      <c r="P402" s="128"/>
      <c r="Q402" s="128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1"/>
    </row>
    <row r="403" spans="1:28" s="21" customFormat="1">
      <c r="A403" s="24"/>
      <c r="B403" s="3"/>
      <c r="C403" s="3"/>
      <c r="P403" s="128"/>
      <c r="Q403" s="128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1"/>
    </row>
    <row r="404" spans="1:28" s="21" customFormat="1">
      <c r="A404" s="24"/>
      <c r="B404" s="3"/>
      <c r="C404" s="3"/>
      <c r="P404" s="128"/>
      <c r="Q404" s="128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1"/>
    </row>
    <row r="405" spans="1:28" s="21" customFormat="1">
      <c r="A405" s="24"/>
      <c r="B405" s="3"/>
      <c r="C405" s="3"/>
      <c r="P405" s="128"/>
      <c r="Q405" s="128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1"/>
    </row>
    <row r="406" spans="1:28" s="21" customFormat="1">
      <c r="A406" s="24"/>
      <c r="B406" s="3"/>
      <c r="C406" s="3"/>
      <c r="P406" s="128"/>
      <c r="Q406" s="128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1"/>
    </row>
    <row r="407" spans="1:28" s="21" customFormat="1">
      <c r="A407" s="24"/>
      <c r="B407" s="3"/>
      <c r="C407" s="3"/>
      <c r="P407" s="128"/>
      <c r="Q407" s="128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1"/>
    </row>
    <row r="408" spans="1:28" s="21" customFormat="1">
      <c r="A408" s="24"/>
      <c r="B408" s="3"/>
      <c r="C408" s="3"/>
      <c r="P408" s="128"/>
      <c r="Q408" s="128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1"/>
    </row>
    <row r="409" spans="1:28" s="21" customFormat="1">
      <c r="A409" s="24"/>
      <c r="B409" s="3"/>
      <c r="C409" s="3"/>
      <c r="P409" s="128"/>
      <c r="Q409" s="128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1"/>
    </row>
    <row r="410" spans="1:28" s="21" customFormat="1">
      <c r="A410" s="24"/>
      <c r="B410" s="3"/>
      <c r="C410" s="3"/>
      <c r="P410" s="128"/>
      <c r="Q410" s="128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1"/>
    </row>
    <row r="411" spans="1:28" s="21" customFormat="1">
      <c r="A411" s="24"/>
      <c r="B411" s="3"/>
      <c r="C411" s="3"/>
      <c r="P411" s="128"/>
      <c r="Q411" s="128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1"/>
    </row>
    <row r="412" spans="1:28" s="21" customFormat="1">
      <c r="A412" s="24"/>
      <c r="B412" s="3"/>
      <c r="C412" s="3"/>
      <c r="P412" s="128"/>
      <c r="Q412" s="128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1"/>
    </row>
    <row r="413" spans="1:28" s="21" customFormat="1">
      <c r="A413" s="24"/>
      <c r="B413" s="3"/>
      <c r="C413" s="3"/>
      <c r="P413" s="128"/>
      <c r="Q413" s="128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1"/>
    </row>
    <row r="414" spans="1:28" s="21" customFormat="1">
      <c r="A414" s="24"/>
      <c r="B414" s="3"/>
      <c r="C414" s="3"/>
      <c r="P414" s="128"/>
      <c r="Q414" s="128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1"/>
    </row>
    <row r="415" spans="1:28" s="21" customFormat="1">
      <c r="A415" s="24"/>
      <c r="B415" s="3"/>
      <c r="C415" s="3"/>
      <c r="P415" s="128"/>
      <c r="Q415" s="128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1"/>
    </row>
    <row r="416" spans="1:28" s="21" customFormat="1">
      <c r="A416" s="24"/>
      <c r="B416" s="3"/>
      <c r="C416" s="3"/>
      <c r="P416" s="128"/>
      <c r="Q416" s="128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1"/>
    </row>
    <row r="417" spans="1:28" s="21" customFormat="1">
      <c r="A417" s="24"/>
      <c r="B417" s="3"/>
      <c r="C417" s="3"/>
      <c r="P417" s="128"/>
      <c r="Q417" s="128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1"/>
    </row>
    <row r="418" spans="1:28" s="21" customFormat="1">
      <c r="A418" s="24"/>
      <c r="B418" s="3"/>
      <c r="C418" s="3"/>
      <c r="P418" s="128"/>
      <c r="Q418" s="128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1"/>
    </row>
    <row r="419" spans="1:28" s="21" customFormat="1">
      <c r="A419" s="24"/>
      <c r="B419" s="3"/>
      <c r="C419" s="3"/>
      <c r="P419" s="128"/>
      <c r="Q419" s="128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1"/>
    </row>
    <row r="420" spans="1:28" s="21" customFormat="1">
      <c r="A420" s="24"/>
      <c r="B420" s="3"/>
      <c r="C420" s="3"/>
      <c r="P420" s="128"/>
      <c r="Q420" s="128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1"/>
    </row>
    <row r="421" spans="1:28" s="21" customFormat="1">
      <c r="A421" s="24"/>
      <c r="B421" s="3"/>
      <c r="C421" s="3"/>
      <c r="P421" s="128"/>
      <c r="Q421" s="128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1"/>
    </row>
    <row r="422" spans="1:28" s="21" customFormat="1">
      <c r="A422" s="24"/>
      <c r="B422" s="3"/>
      <c r="C422" s="3"/>
      <c r="P422" s="128"/>
      <c r="Q422" s="128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1"/>
    </row>
    <row r="423" spans="1:28" s="21" customFormat="1">
      <c r="A423" s="24"/>
      <c r="B423" s="3"/>
      <c r="C423" s="3"/>
      <c r="P423" s="128"/>
      <c r="Q423" s="128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1"/>
    </row>
    <row r="424" spans="1:28" s="21" customFormat="1">
      <c r="A424" s="24"/>
      <c r="B424" s="3"/>
      <c r="C424" s="3"/>
      <c r="P424" s="128"/>
      <c r="Q424" s="128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1"/>
    </row>
    <row r="425" spans="1:28" s="21" customFormat="1">
      <c r="A425" s="24"/>
      <c r="B425" s="3"/>
      <c r="C425" s="3"/>
      <c r="P425" s="128"/>
      <c r="Q425" s="128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1"/>
    </row>
    <row r="426" spans="1:28" s="21" customFormat="1">
      <c r="A426" s="24"/>
      <c r="B426" s="3"/>
      <c r="C426" s="3"/>
      <c r="P426" s="128"/>
      <c r="Q426" s="128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1"/>
    </row>
    <row r="427" spans="1:28" s="21" customFormat="1">
      <c r="A427" s="24"/>
      <c r="B427" s="3"/>
      <c r="C427" s="3"/>
      <c r="P427" s="128"/>
      <c r="Q427" s="128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1"/>
    </row>
    <row r="428" spans="1:28" s="21" customFormat="1">
      <c r="A428" s="24"/>
      <c r="B428" s="3"/>
      <c r="C428" s="3"/>
      <c r="P428" s="128"/>
      <c r="Q428" s="128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1"/>
    </row>
    <row r="429" spans="1:28" s="21" customFormat="1">
      <c r="A429" s="24"/>
      <c r="B429" s="3"/>
      <c r="C429" s="3"/>
      <c r="P429" s="128"/>
      <c r="Q429" s="128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1"/>
    </row>
    <row r="430" spans="1:28" s="21" customFormat="1">
      <c r="A430" s="24"/>
      <c r="B430" s="3"/>
      <c r="C430" s="3"/>
      <c r="P430" s="128"/>
      <c r="Q430" s="128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1"/>
    </row>
    <row r="431" spans="1:28" s="21" customFormat="1">
      <c r="A431" s="24"/>
      <c r="B431" s="3"/>
      <c r="C431" s="3"/>
      <c r="P431" s="128"/>
      <c r="Q431" s="128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1"/>
    </row>
    <row r="432" spans="1:28" s="21" customFormat="1">
      <c r="A432" s="24"/>
      <c r="B432" s="3"/>
      <c r="C432" s="3"/>
      <c r="P432" s="128"/>
      <c r="Q432" s="128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1"/>
    </row>
    <row r="433" spans="1:28" s="21" customFormat="1">
      <c r="A433" s="24"/>
      <c r="B433" s="3"/>
      <c r="C433" s="3"/>
      <c r="P433" s="128"/>
      <c r="Q433" s="128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1"/>
    </row>
    <row r="434" spans="1:28" s="21" customFormat="1">
      <c r="A434" s="24"/>
      <c r="B434" s="3"/>
      <c r="C434" s="3"/>
      <c r="P434" s="128"/>
      <c r="Q434" s="128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1"/>
    </row>
    <row r="435" spans="1:28" s="21" customFormat="1">
      <c r="A435" s="24"/>
      <c r="B435" s="3"/>
      <c r="C435" s="3"/>
      <c r="P435" s="128"/>
      <c r="Q435" s="128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1"/>
    </row>
    <row r="436" spans="1:28" s="21" customFormat="1">
      <c r="A436" s="24"/>
      <c r="B436" s="3"/>
      <c r="C436" s="3"/>
      <c r="P436" s="128"/>
      <c r="Q436" s="128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1"/>
    </row>
    <row r="437" spans="1:28" s="21" customFormat="1">
      <c r="A437" s="24"/>
      <c r="B437" s="3"/>
      <c r="C437" s="3"/>
      <c r="P437" s="128"/>
      <c r="Q437" s="128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1"/>
    </row>
    <row r="438" spans="1:28" s="21" customFormat="1">
      <c r="A438" s="24"/>
      <c r="B438" s="3"/>
      <c r="C438" s="3"/>
      <c r="P438" s="128"/>
      <c r="Q438" s="128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1"/>
    </row>
    <row r="439" spans="1:28" s="21" customFormat="1">
      <c r="A439" s="24"/>
      <c r="B439" s="3"/>
      <c r="C439" s="3"/>
      <c r="P439" s="128"/>
      <c r="Q439" s="128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1"/>
    </row>
    <row r="440" spans="1:28" s="21" customFormat="1">
      <c r="A440" s="24"/>
      <c r="B440" s="3"/>
      <c r="C440" s="3"/>
      <c r="P440" s="128"/>
      <c r="Q440" s="128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1"/>
    </row>
    <row r="441" spans="1:28" s="21" customFormat="1">
      <c r="A441" s="24"/>
      <c r="B441" s="3"/>
      <c r="C441" s="3"/>
      <c r="P441" s="128"/>
      <c r="Q441" s="128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1"/>
    </row>
    <row r="442" spans="1:28" s="21" customFormat="1">
      <c r="A442" s="24"/>
      <c r="B442" s="3"/>
      <c r="C442" s="3"/>
      <c r="P442" s="128"/>
      <c r="Q442" s="128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1"/>
    </row>
    <row r="443" spans="1:28" s="21" customFormat="1">
      <c r="A443" s="24"/>
      <c r="B443" s="3"/>
      <c r="C443" s="3"/>
      <c r="P443" s="128"/>
      <c r="Q443" s="128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1"/>
    </row>
    <row r="444" spans="1:28" s="21" customFormat="1">
      <c r="A444" s="24"/>
      <c r="B444" s="3"/>
      <c r="C444" s="3"/>
      <c r="P444" s="128"/>
      <c r="Q444" s="128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1"/>
    </row>
    <row r="445" spans="1:28" s="21" customFormat="1">
      <c r="A445" s="24"/>
      <c r="B445" s="3"/>
      <c r="C445" s="3"/>
      <c r="P445" s="128"/>
      <c r="Q445" s="128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1"/>
    </row>
    <row r="446" spans="1:28" s="21" customFormat="1">
      <c r="A446" s="24"/>
      <c r="B446" s="3"/>
      <c r="C446" s="3"/>
      <c r="P446" s="128"/>
      <c r="Q446" s="128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1"/>
    </row>
    <row r="447" spans="1:28" s="21" customFormat="1">
      <c r="A447" s="24"/>
      <c r="B447" s="3"/>
      <c r="C447" s="3"/>
      <c r="P447" s="128"/>
      <c r="Q447" s="128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1"/>
    </row>
    <row r="448" spans="1:28" s="21" customFormat="1">
      <c r="A448" s="24"/>
      <c r="B448" s="3"/>
      <c r="C448" s="3"/>
      <c r="P448" s="128"/>
      <c r="Q448" s="128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1"/>
    </row>
    <row r="449" spans="1:28" s="21" customFormat="1">
      <c r="A449" s="24"/>
      <c r="B449" s="3"/>
      <c r="C449" s="3"/>
      <c r="P449" s="128"/>
      <c r="Q449" s="128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1"/>
    </row>
    <row r="450" spans="1:28" s="21" customFormat="1">
      <c r="A450" s="24"/>
      <c r="B450" s="3"/>
      <c r="C450" s="3"/>
      <c r="P450" s="128"/>
      <c r="Q450" s="128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1"/>
    </row>
    <row r="451" spans="1:28" s="21" customFormat="1">
      <c r="A451" s="24"/>
      <c r="B451" s="3"/>
      <c r="C451" s="3"/>
      <c r="P451" s="128"/>
      <c r="Q451" s="128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1"/>
    </row>
    <row r="452" spans="1:28" s="21" customFormat="1">
      <c r="A452" s="24"/>
      <c r="B452" s="3"/>
      <c r="C452" s="3"/>
      <c r="P452" s="128"/>
      <c r="Q452" s="128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1"/>
    </row>
    <row r="453" spans="1:28" s="21" customFormat="1">
      <c r="A453" s="24"/>
      <c r="B453" s="3"/>
      <c r="C453" s="3"/>
      <c r="P453" s="128"/>
      <c r="Q453" s="128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1"/>
    </row>
    <row r="454" spans="1:28" s="21" customFormat="1">
      <c r="A454" s="24"/>
      <c r="B454" s="3"/>
      <c r="C454" s="3"/>
      <c r="P454" s="128"/>
      <c r="Q454" s="128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1"/>
    </row>
    <row r="455" spans="1:28" s="21" customFormat="1">
      <c r="A455" s="24"/>
      <c r="B455" s="3"/>
      <c r="C455" s="3"/>
      <c r="P455" s="128"/>
      <c r="Q455" s="128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1"/>
    </row>
    <row r="456" spans="1:28" s="21" customFormat="1">
      <c r="A456" s="24"/>
      <c r="B456" s="3"/>
      <c r="C456" s="3"/>
      <c r="P456" s="128"/>
      <c r="Q456" s="128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1"/>
    </row>
    <row r="457" spans="1:28" s="21" customFormat="1">
      <c r="A457" s="24"/>
      <c r="B457" s="3"/>
      <c r="C457" s="3"/>
      <c r="P457" s="128"/>
      <c r="Q457" s="128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1"/>
    </row>
    <row r="458" spans="1:28" s="21" customFormat="1">
      <c r="A458" s="24"/>
      <c r="B458" s="3"/>
      <c r="C458" s="3"/>
      <c r="P458" s="128"/>
      <c r="Q458" s="128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1"/>
    </row>
    <row r="459" spans="1:28" s="21" customFormat="1">
      <c r="A459" s="24"/>
      <c r="B459" s="3"/>
      <c r="C459" s="3"/>
      <c r="P459" s="128"/>
      <c r="Q459" s="128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1"/>
    </row>
    <row r="460" spans="1:28" s="21" customFormat="1">
      <c r="A460" s="24"/>
      <c r="B460" s="3"/>
      <c r="C460" s="3"/>
      <c r="P460" s="128"/>
      <c r="Q460" s="128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1"/>
    </row>
    <row r="461" spans="1:28" s="21" customFormat="1">
      <c r="A461" s="24"/>
      <c r="B461" s="3"/>
      <c r="C461" s="3"/>
      <c r="P461" s="128"/>
      <c r="Q461" s="128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1"/>
    </row>
    <row r="462" spans="1:28" s="21" customFormat="1">
      <c r="A462" s="24"/>
      <c r="B462" s="3"/>
      <c r="C462" s="3"/>
      <c r="P462" s="128"/>
      <c r="Q462" s="128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1"/>
    </row>
    <row r="463" spans="1:28" s="21" customFormat="1">
      <c r="A463" s="24"/>
      <c r="B463" s="3"/>
      <c r="C463" s="3"/>
      <c r="P463" s="128"/>
      <c r="Q463" s="128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1"/>
    </row>
    <row r="464" spans="1:28" s="21" customFormat="1">
      <c r="A464" s="24"/>
      <c r="B464" s="3"/>
      <c r="C464" s="3"/>
      <c r="P464" s="128"/>
      <c r="Q464" s="128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1"/>
    </row>
    <row r="465" spans="1:28" s="21" customFormat="1">
      <c r="A465" s="24"/>
      <c r="B465" s="3"/>
      <c r="C465" s="3"/>
      <c r="P465" s="128"/>
      <c r="Q465" s="128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1"/>
    </row>
    <row r="466" spans="1:28" s="21" customFormat="1">
      <c r="A466" s="24"/>
      <c r="B466" s="3"/>
      <c r="C466" s="3"/>
      <c r="P466" s="128"/>
      <c r="Q466" s="128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1"/>
    </row>
    <row r="467" spans="1:28" s="21" customFormat="1">
      <c r="A467" s="24"/>
      <c r="B467" s="3"/>
      <c r="C467" s="3"/>
      <c r="P467" s="128"/>
      <c r="Q467" s="128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1"/>
    </row>
    <row r="468" spans="1:28" s="21" customFormat="1">
      <c r="A468" s="24"/>
      <c r="B468" s="3"/>
      <c r="C468" s="3"/>
      <c r="P468" s="128"/>
      <c r="Q468" s="128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1"/>
    </row>
    <row r="469" spans="1:28" s="21" customFormat="1">
      <c r="A469" s="24"/>
      <c r="B469" s="3"/>
      <c r="C469" s="3"/>
      <c r="P469" s="128"/>
      <c r="Q469" s="128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1"/>
    </row>
    <row r="470" spans="1:28" s="21" customFormat="1">
      <c r="A470" s="24"/>
      <c r="B470" s="3"/>
      <c r="C470" s="3"/>
      <c r="P470" s="128"/>
      <c r="Q470" s="128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1"/>
    </row>
    <row r="471" spans="1:28" s="21" customFormat="1">
      <c r="A471" s="24"/>
      <c r="B471" s="3"/>
      <c r="C471" s="3"/>
      <c r="P471" s="128"/>
      <c r="Q471" s="128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1"/>
    </row>
    <row r="472" spans="1:28" s="21" customFormat="1">
      <c r="A472" s="24"/>
      <c r="B472" s="3"/>
      <c r="C472" s="3"/>
      <c r="P472" s="128"/>
      <c r="Q472" s="128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1"/>
    </row>
    <row r="473" spans="1:28" s="21" customFormat="1">
      <c r="A473" s="24"/>
      <c r="B473" s="3"/>
      <c r="C473" s="3"/>
      <c r="P473" s="128"/>
      <c r="Q473" s="128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1"/>
    </row>
    <row r="474" spans="1:28" s="21" customFormat="1">
      <c r="A474" s="24"/>
      <c r="B474" s="3"/>
      <c r="C474" s="3"/>
      <c r="P474" s="128"/>
      <c r="Q474" s="128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1"/>
    </row>
    <row r="475" spans="1:28" s="21" customFormat="1">
      <c r="A475" s="24"/>
      <c r="B475" s="3"/>
      <c r="C475" s="3"/>
      <c r="P475" s="128"/>
      <c r="Q475" s="128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1"/>
    </row>
    <row r="476" spans="1:28" s="21" customFormat="1">
      <c r="A476" s="24"/>
      <c r="B476" s="3"/>
      <c r="C476" s="3"/>
      <c r="P476" s="128"/>
      <c r="Q476" s="128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1"/>
    </row>
    <row r="477" spans="1:28" s="21" customFormat="1">
      <c r="A477" s="24"/>
      <c r="B477" s="3"/>
      <c r="C477" s="3"/>
      <c r="P477" s="128"/>
      <c r="Q477" s="128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1"/>
    </row>
    <row r="478" spans="1:28" s="21" customFormat="1">
      <c r="A478" s="24"/>
      <c r="B478" s="3"/>
      <c r="C478" s="3"/>
      <c r="P478" s="128"/>
      <c r="Q478" s="128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1"/>
    </row>
    <row r="479" spans="1:28" s="21" customFormat="1">
      <c r="A479" s="24"/>
      <c r="B479" s="3"/>
      <c r="C479" s="3"/>
      <c r="P479" s="128"/>
      <c r="Q479" s="128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1"/>
    </row>
    <row r="480" spans="1:28" s="21" customFormat="1">
      <c r="A480" s="24"/>
      <c r="B480" s="3"/>
      <c r="C480" s="3"/>
      <c r="P480" s="128"/>
      <c r="Q480" s="128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1"/>
    </row>
    <row r="481" spans="1:28" s="21" customFormat="1">
      <c r="A481" s="24"/>
      <c r="B481" s="3"/>
      <c r="C481" s="3"/>
      <c r="P481" s="128"/>
      <c r="Q481" s="128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1"/>
    </row>
    <row r="482" spans="1:28" s="21" customFormat="1">
      <c r="A482" s="24"/>
      <c r="B482" s="3"/>
      <c r="C482" s="3"/>
      <c r="P482" s="128"/>
      <c r="Q482" s="128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1"/>
    </row>
    <row r="483" spans="1:28" s="21" customFormat="1">
      <c r="A483" s="24"/>
      <c r="B483" s="3"/>
      <c r="C483" s="3"/>
      <c r="P483" s="128"/>
      <c r="Q483" s="128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1"/>
    </row>
    <row r="484" spans="1:28" s="21" customFormat="1">
      <c r="A484" s="24"/>
      <c r="B484" s="3"/>
      <c r="C484" s="3"/>
      <c r="P484" s="128"/>
      <c r="Q484" s="128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1"/>
    </row>
    <row r="485" spans="1:28" s="21" customFormat="1">
      <c r="A485" s="24"/>
      <c r="B485" s="3"/>
      <c r="C485" s="3"/>
      <c r="P485" s="128"/>
      <c r="Q485" s="128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1"/>
    </row>
    <row r="486" spans="1:28" s="21" customFormat="1">
      <c r="A486" s="24"/>
      <c r="B486" s="3"/>
      <c r="C486" s="3"/>
      <c r="P486" s="128"/>
      <c r="Q486" s="128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1"/>
    </row>
    <row r="487" spans="1:28" s="21" customFormat="1">
      <c r="A487" s="24"/>
      <c r="B487" s="3"/>
      <c r="C487" s="3"/>
      <c r="P487" s="128"/>
      <c r="Q487" s="128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1"/>
    </row>
    <row r="488" spans="1:28" s="21" customFormat="1">
      <c r="A488" s="24"/>
      <c r="B488" s="3"/>
      <c r="C488" s="3"/>
      <c r="P488" s="128"/>
      <c r="Q488" s="128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1"/>
    </row>
    <row r="489" spans="1:28" s="21" customFormat="1">
      <c r="A489" s="24"/>
      <c r="B489" s="3"/>
      <c r="C489" s="3"/>
      <c r="P489" s="128"/>
      <c r="Q489" s="128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1"/>
    </row>
    <row r="490" spans="1:28" s="21" customFormat="1">
      <c r="A490" s="24"/>
      <c r="B490" s="3"/>
      <c r="C490" s="3"/>
      <c r="P490" s="128"/>
      <c r="Q490" s="128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1"/>
    </row>
    <row r="491" spans="1:28" s="21" customFormat="1">
      <c r="A491" s="24"/>
      <c r="B491" s="3"/>
      <c r="C491" s="3"/>
      <c r="P491" s="128"/>
      <c r="Q491" s="128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1"/>
    </row>
    <row r="492" spans="1:28" s="21" customFormat="1">
      <c r="A492" s="24"/>
      <c r="B492" s="3"/>
      <c r="C492" s="3"/>
      <c r="P492" s="128"/>
      <c r="Q492" s="128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1"/>
    </row>
    <row r="493" spans="1:28" s="21" customFormat="1">
      <c r="A493" s="24"/>
      <c r="B493" s="3"/>
      <c r="C493" s="3"/>
      <c r="P493" s="128"/>
      <c r="Q493" s="128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1"/>
    </row>
    <row r="494" spans="1:28" s="21" customFormat="1">
      <c r="A494" s="24"/>
      <c r="B494" s="3"/>
      <c r="C494" s="3"/>
      <c r="P494" s="128"/>
      <c r="Q494" s="128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1"/>
    </row>
    <row r="495" spans="1:28" s="21" customFormat="1">
      <c r="A495" s="24"/>
      <c r="B495" s="3"/>
      <c r="C495" s="3"/>
      <c r="P495" s="128"/>
      <c r="Q495" s="128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1"/>
    </row>
    <row r="496" spans="1:28" s="21" customFormat="1">
      <c r="A496" s="24"/>
      <c r="B496" s="3"/>
      <c r="C496" s="3"/>
      <c r="P496" s="128"/>
      <c r="Q496" s="128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1"/>
    </row>
    <row r="497" spans="1:28" s="21" customFormat="1">
      <c r="A497" s="24"/>
      <c r="B497" s="3"/>
      <c r="C497" s="3"/>
      <c r="P497" s="128"/>
      <c r="Q497" s="128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1"/>
    </row>
    <row r="498" spans="1:28" s="21" customFormat="1">
      <c r="A498" s="24"/>
      <c r="B498" s="3"/>
      <c r="C498" s="3"/>
      <c r="P498" s="128"/>
      <c r="Q498" s="128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1"/>
    </row>
    <row r="499" spans="1:28" s="21" customFormat="1">
      <c r="A499" s="24"/>
      <c r="B499" s="3"/>
      <c r="C499" s="3"/>
      <c r="P499" s="128"/>
      <c r="Q499" s="128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1"/>
    </row>
    <row r="500" spans="1:28" s="21" customFormat="1">
      <c r="A500" s="24"/>
      <c r="B500" s="3"/>
      <c r="C500" s="3"/>
      <c r="P500" s="128"/>
      <c r="Q500" s="128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1"/>
    </row>
    <row r="501" spans="1:28" s="21" customFormat="1">
      <c r="A501" s="24"/>
      <c r="B501" s="3"/>
      <c r="C501" s="3"/>
      <c r="P501" s="128"/>
      <c r="Q501" s="128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1"/>
    </row>
    <row r="502" spans="1:28" s="21" customFormat="1">
      <c r="A502" s="24"/>
      <c r="B502" s="3"/>
      <c r="C502" s="3"/>
      <c r="P502" s="128"/>
      <c r="Q502" s="128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1"/>
    </row>
    <row r="503" spans="1:28" s="21" customFormat="1">
      <c r="A503" s="24"/>
      <c r="B503" s="3"/>
      <c r="C503" s="3"/>
      <c r="P503" s="128"/>
      <c r="Q503" s="128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1"/>
    </row>
    <row r="504" spans="1:28" s="21" customFormat="1">
      <c r="A504" s="24"/>
      <c r="B504" s="3"/>
      <c r="C504" s="3"/>
      <c r="P504" s="128"/>
      <c r="Q504" s="128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1"/>
    </row>
    <row r="505" spans="1:28" s="21" customFormat="1">
      <c r="A505" s="24"/>
      <c r="B505" s="3"/>
      <c r="C505" s="3"/>
      <c r="P505" s="128"/>
      <c r="Q505" s="128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1"/>
    </row>
    <row r="506" spans="1:28" s="21" customFormat="1">
      <c r="A506" s="24"/>
      <c r="B506" s="3"/>
      <c r="C506" s="3"/>
      <c r="P506" s="128"/>
      <c r="Q506" s="128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1"/>
    </row>
    <row r="507" spans="1:28" s="21" customFormat="1">
      <c r="A507" s="24"/>
      <c r="B507" s="3"/>
      <c r="C507" s="3"/>
      <c r="P507" s="128"/>
      <c r="Q507" s="128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1"/>
    </row>
    <row r="508" spans="1:28" s="21" customFormat="1">
      <c r="A508" s="24"/>
      <c r="B508" s="3"/>
      <c r="C508" s="3"/>
      <c r="P508" s="128"/>
      <c r="Q508" s="128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1"/>
    </row>
    <row r="509" spans="1:28" s="21" customFormat="1">
      <c r="A509" s="24"/>
      <c r="B509" s="3"/>
      <c r="C509" s="3"/>
      <c r="P509" s="128"/>
      <c r="Q509" s="128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1"/>
    </row>
    <row r="510" spans="1:28" s="21" customFormat="1">
      <c r="A510" s="24"/>
      <c r="B510" s="3"/>
      <c r="C510" s="3"/>
      <c r="P510" s="128"/>
      <c r="Q510" s="128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1"/>
    </row>
    <row r="511" spans="1:28" s="21" customFormat="1">
      <c r="A511" s="24"/>
      <c r="B511" s="3"/>
      <c r="C511" s="3"/>
      <c r="P511" s="128"/>
      <c r="Q511" s="128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1"/>
    </row>
    <row r="512" spans="1:28" s="21" customFormat="1">
      <c r="A512" s="24"/>
      <c r="B512" s="3"/>
      <c r="C512" s="3"/>
      <c r="P512" s="128"/>
      <c r="Q512" s="128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1"/>
    </row>
    <row r="513" spans="1:28" s="21" customFormat="1">
      <c r="A513" s="24"/>
      <c r="B513" s="3"/>
      <c r="C513" s="3"/>
      <c r="P513" s="128"/>
      <c r="Q513" s="128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1"/>
    </row>
    <row r="514" spans="1:28" s="21" customFormat="1">
      <c r="A514" s="24"/>
      <c r="B514" s="3"/>
      <c r="C514" s="3"/>
      <c r="P514" s="128"/>
      <c r="Q514" s="128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1"/>
    </row>
    <row r="515" spans="1:28" s="21" customFormat="1">
      <c r="A515" s="24"/>
      <c r="B515" s="3"/>
      <c r="C515" s="3"/>
      <c r="P515" s="128"/>
      <c r="Q515" s="128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1"/>
    </row>
    <row r="516" spans="1:28" s="21" customFormat="1">
      <c r="A516" s="24"/>
      <c r="B516" s="3"/>
      <c r="C516" s="3"/>
      <c r="P516" s="128"/>
      <c r="Q516" s="128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1"/>
    </row>
    <row r="517" spans="1:28" s="21" customFormat="1">
      <c r="A517" s="24"/>
      <c r="B517" s="3"/>
      <c r="C517" s="3"/>
      <c r="P517" s="128"/>
      <c r="Q517" s="128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1"/>
    </row>
    <row r="518" spans="1:28" s="21" customFormat="1">
      <c r="A518" s="24"/>
      <c r="B518" s="3"/>
      <c r="C518" s="3"/>
      <c r="P518" s="128"/>
      <c r="Q518" s="128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1"/>
    </row>
    <row r="519" spans="1:28" s="21" customFormat="1">
      <c r="A519" s="24"/>
      <c r="B519" s="3"/>
      <c r="C519" s="3"/>
      <c r="P519" s="128"/>
      <c r="Q519" s="128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1"/>
    </row>
    <row r="520" spans="1:28" s="21" customFormat="1">
      <c r="A520" s="24"/>
      <c r="B520" s="3"/>
      <c r="C520" s="3"/>
      <c r="P520" s="128"/>
      <c r="Q520" s="128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1"/>
    </row>
    <row r="521" spans="1:28" s="21" customFormat="1">
      <c r="A521" s="24"/>
      <c r="B521" s="3"/>
      <c r="C521" s="3"/>
      <c r="P521" s="128"/>
      <c r="Q521" s="128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1"/>
    </row>
    <row r="522" spans="1:28" s="21" customFormat="1">
      <c r="A522" s="24"/>
      <c r="B522" s="3"/>
      <c r="C522" s="3"/>
      <c r="P522" s="128"/>
      <c r="Q522" s="128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1"/>
    </row>
    <row r="523" spans="1:28" s="21" customFormat="1">
      <c r="A523" s="24"/>
      <c r="B523" s="3"/>
      <c r="C523" s="3"/>
      <c r="P523" s="128"/>
      <c r="Q523" s="128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1"/>
    </row>
    <row r="524" spans="1:28" s="21" customFormat="1">
      <c r="A524" s="24"/>
      <c r="B524" s="3"/>
      <c r="C524" s="3"/>
      <c r="P524" s="128"/>
      <c r="Q524" s="128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1"/>
    </row>
    <row r="525" spans="1:28" s="21" customFormat="1">
      <c r="A525" s="24"/>
      <c r="B525" s="3"/>
      <c r="C525" s="3"/>
      <c r="P525" s="128"/>
      <c r="Q525" s="128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1"/>
    </row>
    <row r="526" spans="1:28" s="21" customFormat="1">
      <c r="A526" s="24"/>
      <c r="B526" s="3"/>
      <c r="C526" s="3"/>
      <c r="P526" s="128"/>
      <c r="Q526" s="128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1"/>
    </row>
    <row r="527" spans="1:28" s="21" customFormat="1">
      <c r="A527" s="24"/>
      <c r="B527" s="3"/>
      <c r="C527" s="3"/>
      <c r="P527" s="128"/>
      <c r="Q527" s="128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1"/>
    </row>
    <row r="528" spans="1:28" s="21" customFormat="1">
      <c r="A528" s="24"/>
      <c r="B528" s="3"/>
      <c r="C528" s="3"/>
      <c r="P528" s="128"/>
      <c r="Q528" s="128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1"/>
    </row>
    <row r="529" spans="1:28" s="21" customFormat="1">
      <c r="A529" s="24"/>
      <c r="B529" s="3"/>
      <c r="C529" s="3"/>
      <c r="P529" s="128"/>
      <c r="Q529" s="128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1"/>
    </row>
    <row r="530" spans="1:28" s="21" customFormat="1">
      <c r="A530" s="24"/>
      <c r="B530" s="3"/>
      <c r="C530" s="3"/>
      <c r="P530" s="128"/>
      <c r="Q530" s="128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1"/>
    </row>
    <row r="531" spans="1:28" s="21" customFormat="1">
      <c r="A531" s="24"/>
      <c r="B531" s="3"/>
      <c r="C531" s="3"/>
      <c r="P531" s="128"/>
      <c r="Q531" s="128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1"/>
    </row>
    <row r="532" spans="1:28" s="21" customFormat="1">
      <c r="A532" s="24"/>
      <c r="B532" s="3"/>
      <c r="C532" s="3"/>
      <c r="P532" s="128"/>
      <c r="Q532" s="128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1"/>
    </row>
    <row r="533" spans="1:28" s="21" customFormat="1">
      <c r="A533" s="24"/>
      <c r="B533" s="3"/>
      <c r="C533" s="3"/>
      <c r="P533" s="128"/>
      <c r="Q533" s="128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1"/>
    </row>
    <row r="534" spans="1:28" s="21" customFormat="1">
      <c r="A534" s="24"/>
      <c r="B534" s="3"/>
      <c r="C534" s="3"/>
      <c r="P534" s="128"/>
      <c r="Q534" s="128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1"/>
    </row>
    <row r="535" spans="1:28" s="21" customFormat="1">
      <c r="A535" s="24"/>
      <c r="B535" s="3"/>
      <c r="C535" s="3"/>
      <c r="P535" s="128"/>
      <c r="Q535" s="128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1"/>
    </row>
    <row r="536" spans="1:28" s="21" customFormat="1">
      <c r="A536" s="24"/>
      <c r="B536" s="3"/>
      <c r="C536" s="3"/>
      <c r="P536" s="128"/>
      <c r="Q536" s="128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1"/>
    </row>
    <row r="537" spans="1:28" s="21" customFormat="1">
      <c r="A537" s="24"/>
      <c r="B537" s="3"/>
      <c r="C537" s="3"/>
      <c r="P537" s="128"/>
      <c r="Q537" s="128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1"/>
    </row>
    <row r="538" spans="1:28" s="21" customFormat="1">
      <c r="A538" s="24"/>
      <c r="B538" s="3"/>
      <c r="C538" s="3"/>
      <c r="P538" s="128"/>
      <c r="Q538" s="128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1"/>
    </row>
    <row r="539" spans="1:28" s="21" customFormat="1">
      <c r="A539" s="24"/>
      <c r="B539" s="3"/>
      <c r="C539" s="3"/>
      <c r="P539" s="128"/>
      <c r="Q539" s="128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1"/>
    </row>
    <row r="540" spans="1:28" s="21" customFormat="1">
      <c r="A540" s="24"/>
      <c r="B540" s="3"/>
      <c r="C540" s="3"/>
      <c r="P540" s="128"/>
      <c r="Q540" s="128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1"/>
    </row>
    <row r="541" spans="1:28" s="21" customFormat="1">
      <c r="A541" s="24"/>
      <c r="B541" s="3"/>
      <c r="C541" s="3"/>
      <c r="P541" s="128"/>
      <c r="Q541" s="128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1"/>
    </row>
    <row r="542" spans="1:28" s="21" customFormat="1">
      <c r="A542" s="24"/>
      <c r="B542" s="3"/>
      <c r="C542" s="3"/>
      <c r="P542" s="128"/>
      <c r="Q542" s="128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1"/>
    </row>
    <row r="543" spans="1:28" s="21" customFormat="1">
      <c r="A543" s="24"/>
      <c r="B543" s="3"/>
      <c r="C543" s="3"/>
      <c r="P543" s="128"/>
      <c r="Q543" s="128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1"/>
    </row>
    <row r="544" spans="1:28" s="21" customFormat="1">
      <c r="A544" s="24"/>
      <c r="B544" s="3"/>
      <c r="C544" s="3"/>
      <c r="P544" s="128"/>
      <c r="Q544" s="128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1"/>
    </row>
    <row r="545" spans="1:28" s="21" customFormat="1">
      <c r="A545" s="24"/>
      <c r="B545" s="3"/>
      <c r="C545" s="3"/>
      <c r="P545" s="128"/>
      <c r="Q545" s="128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1"/>
    </row>
    <row r="546" spans="1:28" s="21" customFormat="1">
      <c r="A546" s="24"/>
      <c r="B546" s="3"/>
      <c r="C546" s="3"/>
      <c r="P546" s="128"/>
      <c r="Q546" s="128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1"/>
    </row>
    <row r="547" spans="1:28" s="21" customFormat="1">
      <c r="A547" s="24"/>
      <c r="B547" s="3"/>
      <c r="C547" s="3"/>
      <c r="P547" s="128"/>
      <c r="Q547" s="128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1"/>
    </row>
    <row r="548" spans="1:28" s="21" customFormat="1">
      <c r="A548" s="24"/>
      <c r="B548" s="3"/>
      <c r="C548" s="3"/>
      <c r="P548" s="128"/>
      <c r="Q548" s="128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1"/>
    </row>
    <row r="549" spans="1:28" s="21" customFormat="1">
      <c r="A549" s="24"/>
      <c r="B549" s="3"/>
      <c r="C549" s="3"/>
      <c r="P549" s="128"/>
      <c r="Q549" s="128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1"/>
    </row>
    <row r="550" spans="1:28" s="21" customFormat="1">
      <c r="A550" s="24"/>
      <c r="B550" s="3"/>
      <c r="C550" s="3"/>
      <c r="P550" s="128"/>
      <c r="Q550" s="128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1"/>
    </row>
    <row r="551" spans="1:28" s="21" customFormat="1">
      <c r="A551" s="24"/>
      <c r="B551" s="3"/>
      <c r="C551" s="3"/>
      <c r="P551" s="128"/>
      <c r="Q551" s="128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1"/>
    </row>
    <row r="552" spans="1:28" s="21" customFormat="1">
      <c r="A552" s="24"/>
      <c r="B552" s="3"/>
      <c r="C552" s="3"/>
      <c r="P552" s="128"/>
      <c r="Q552" s="128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1"/>
    </row>
    <row r="553" spans="1:28" s="21" customFormat="1">
      <c r="A553" s="24"/>
      <c r="B553" s="3"/>
      <c r="C553" s="3"/>
      <c r="P553" s="128"/>
      <c r="Q553" s="128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1"/>
    </row>
    <row r="554" spans="1:28" s="21" customFormat="1">
      <c r="A554" s="24"/>
      <c r="B554" s="3"/>
      <c r="C554" s="3"/>
      <c r="P554" s="128"/>
      <c r="Q554" s="128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1"/>
    </row>
    <row r="555" spans="1:28" s="21" customFormat="1">
      <c r="A555" s="24"/>
      <c r="B555" s="3"/>
      <c r="C555" s="3"/>
      <c r="P555" s="128"/>
      <c r="Q555" s="128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1"/>
    </row>
    <row r="556" spans="1:28" s="21" customFormat="1">
      <c r="A556" s="24"/>
      <c r="B556" s="3"/>
      <c r="C556" s="3"/>
      <c r="P556" s="128"/>
      <c r="Q556" s="128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1"/>
    </row>
    <row r="557" spans="1:28" s="21" customFormat="1">
      <c r="A557" s="24"/>
      <c r="B557" s="3"/>
      <c r="C557" s="3"/>
      <c r="P557" s="128"/>
      <c r="Q557" s="128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1"/>
    </row>
    <row r="558" spans="1:28" s="21" customFormat="1">
      <c r="A558" s="24"/>
      <c r="B558" s="3"/>
      <c r="C558" s="3"/>
      <c r="P558" s="128"/>
      <c r="Q558" s="128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1"/>
    </row>
    <row r="559" spans="1:28" s="21" customFormat="1">
      <c r="A559" s="24"/>
      <c r="B559" s="3"/>
      <c r="C559" s="3"/>
      <c r="P559" s="128"/>
      <c r="Q559" s="128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1"/>
    </row>
    <row r="560" spans="1:28" s="21" customFormat="1">
      <c r="A560" s="24"/>
      <c r="B560" s="3"/>
      <c r="C560" s="3"/>
      <c r="P560" s="128"/>
      <c r="Q560" s="128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1"/>
    </row>
    <row r="561" spans="1:28" s="21" customFormat="1">
      <c r="A561" s="24"/>
      <c r="B561" s="3"/>
      <c r="C561" s="3"/>
      <c r="P561" s="128"/>
      <c r="Q561" s="128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1"/>
    </row>
    <row r="562" spans="1:28" s="21" customFormat="1">
      <c r="A562" s="24"/>
      <c r="B562" s="3"/>
      <c r="C562" s="3"/>
      <c r="P562" s="128"/>
      <c r="Q562" s="128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1"/>
    </row>
    <row r="563" spans="1:28" s="21" customFormat="1">
      <c r="A563" s="24"/>
      <c r="B563" s="3"/>
      <c r="C563" s="3"/>
      <c r="P563" s="128"/>
      <c r="Q563" s="128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1"/>
    </row>
    <row r="564" spans="1:28" s="21" customFormat="1">
      <c r="A564" s="24"/>
      <c r="B564" s="3"/>
      <c r="C564" s="3"/>
      <c r="P564" s="128"/>
      <c r="Q564" s="128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1"/>
    </row>
    <row r="565" spans="1:28" s="21" customFormat="1">
      <c r="A565" s="24"/>
      <c r="B565" s="3"/>
      <c r="C565" s="3"/>
      <c r="P565" s="128"/>
      <c r="Q565" s="128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1"/>
    </row>
    <row r="566" spans="1:28" s="21" customFormat="1">
      <c r="A566" s="24"/>
      <c r="B566" s="3"/>
      <c r="C566" s="3"/>
      <c r="P566" s="128"/>
      <c r="Q566" s="128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1"/>
    </row>
    <row r="567" spans="1:28" s="21" customFormat="1">
      <c r="A567" s="24"/>
      <c r="B567" s="3"/>
      <c r="C567" s="3"/>
      <c r="P567" s="128"/>
      <c r="Q567" s="128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1"/>
    </row>
    <row r="568" spans="1:28" s="21" customFormat="1">
      <c r="A568" s="24"/>
      <c r="B568" s="3"/>
      <c r="C568" s="3"/>
      <c r="P568" s="128"/>
      <c r="Q568" s="128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1"/>
    </row>
    <row r="569" spans="1:28" s="21" customFormat="1">
      <c r="A569" s="24"/>
      <c r="B569" s="3"/>
      <c r="C569" s="3"/>
      <c r="P569" s="128"/>
      <c r="Q569" s="128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1"/>
    </row>
    <row r="570" spans="1:28" s="21" customFormat="1">
      <c r="A570" s="24"/>
      <c r="B570" s="3"/>
      <c r="C570" s="3"/>
      <c r="P570" s="128"/>
      <c r="Q570" s="128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1"/>
    </row>
    <row r="571" spans="1:28" s="21" customFormat="1">
      <c r="A571" s="24"/>
      <c r="B571" s="3"/>
      <c r="C571" s="3"/>
      <c r="P571" s="128"/>
      <c r="Q571" s="128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1"/>
    </row>
    <row r="572" spans="1:28" s="21" customFormat="1">
      <c r="A572" s="24"/>
      <c r="B572" s="3"/>
      <c r="C572" s="3"/>
      <c r="P572" s="128"/>
      <c r="Q572" s="128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1"/>
    </row>
    <row r="573" spans="1:28" s="21" customFormat="1">
      <c r="A573" s="24"/>
      <c r="B573" s="3"/>
      <c r="C573" s="3"/>
      <c r="P573" s="128"/>
      <c r="Q573" s="128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1"/>
    </row>
    <row r="574" spans="1:28" s="21" customFormat="1">
      <c r="A574" s="24"/>
      <c r="B574" s="3"/>
      <c r="C574" s="3"/>
      <c r="P574" s="128"/>
      <c r="Q574" s="128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1"/>
    </row>
    <row r="575" spans="1:28" s="21" customFormat="1">
      <c r="A575" s="24"/>
      <c r="B575" s="3"/>
      <c r="C575" s="3"/>
      <c r="P575" s="128"/>
      <c r="Q575" s="128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1"/>
    </row>
    <row r="576" spans="1:28" s="21" customFormat="1">
      <c r="A576" s="24"/>
      <c r="B576" s="3"/>
      <c r="C576" s="3"/>
      <c r="P576" s="128"/>
      <c r="Q576" s="128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1"/>
    </row>
    <row r="577" spans="1:28" s="21" customFormat="1">
      <c r="A577" s="24"/>
      <c r="B577" s="3"/>
      <c r="C577" s="3"/>
      <c r="P577" s="128"/>
      <c r="Q577" s="128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1"/>
    </row>
    <row r="578" spans="1:28" s="21" customFormat="1">
      <c r="A578" s="24"/>
      <c r="B578" s="3"/>
      <c r="C578" s="3"/>
      <c r="P578" s="128"/>
      <c r="Q578" s="128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1"/>
    </row>
    <row r="579" spans="1:28" s="21" customFormat="1">
      <c r="A579" s="24"/>
      <c r="B579" s="3"/>
      <c r="C579" s="3"/>
      <c r="P579" s="128"/>
      <c r="Q579" s="128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1"/>
    </row>
    <row r="580" spans="1:28" s="21" customFormat="1">
      <c r="A580" s="24"/>
      <c r="B580" s="3"/>
      <c r="C580" s="3"/>
      <c r="P580" s="128"/>
      <c r="Q580" s="128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1"/>
    </row>
    <row r="581" spans="1:28" s="21" customFormat="1">
      <c r="A581" s="24"/>
      <c r="B581" s="3"/>
      <c r="C581" s="3"/>
      <c r="P581" s="128"/>
      <c r="Q581" s="128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1"/>
    </row>
    <row r="582" spans="1:28" s="21" customFormat="1">
      <c r="A582" s="24"/>
      <c r="B582" s="3"/>
      <c r="C582" s="3"/>
      <c r="P582" s="128"/>
      <c r="Q582" s="128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1"/>
    </row>
    <row r="583" spans="1:28" s="21" customFormat="1">
      <c r="A583" s="24"/>
      <c r="B583" s="3"/>
      <c r="C583" s="3"/>
      <c r="P583" s="128"/>
      <c r="Q583" s="128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1"/>
    </row>
    <row r="584" spans="1:28" s="21" customFormat="1">
      <c r="A584" s="24"/>
      <c r="B584" s="3"/>
      <c r="C584" s="3"/>
      <c r="P584" s="128"/>
      <c r="Q584" s="128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1"/>
    </row>
    <row r="585" spans="1:28" s="21" customFormat="1">
      <c r="A585" s="24"/>
      <c r="B585" s="3"/>
      <c r="C585" s="3"/>
      <c r="P585" s="128"/>
      <c r="Q585" s="128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1"/>
    </row>
    <row r="586" spans="1:28" s="21" customFormat="1">
      <c r="A586" s="24"/>
      <c r="B586" s="3"/>
      <c r="C586" s="3"/>
      <c r="P586" s="128"/>
      <c r="Q586" s="128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1"/>
    </row>
    <row r="587" spans="1:28" s="21" customFormat="1">
      <c r="A587" s="24"/>
      <c r="B587" s="3"/>
      <c r="C587" s="3"/>
      <c r="P587" s="128"/>
      <c r="Q587" s="128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1"/>
    </row>
    <row r="588" spans="1:28" s="21" customFormat="1">
      <c r="A588" s="24"/>
      <c r="B588" s="3"/>
      <c r="C588" s="3"/>
      <c r="P588" s="128"/>
      <c r="Q588" s="128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1"/>
    </row>
    <row r="589" spans="1:28" s="21" customFormat="1">
      <c r="A589" s="24"/>
      <c r="B589" s="3"/>
      <c r="C589" s="3"/>
      <c r="P589" s="128"/>
      <c r="Q589" s="128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1"/>
    </row>
    <row r="590" spans="1:28" s="21" customFormat="1">
      <c r="A590" s="24"/>
      <c r="B590" s="3"/>
      <c r="C590" s="3"/>
      <c r="P590" s="128"/>
      <c r="Q590" s="128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1"/>
    </row>
    <row r="591" spans="1:28" s="21" customFormat="1">
      <c r="A591" s="24"/>
      <c r="B591" s="3"/>
      <c r="C591" s="3"/>
      <c r="P591" s="128"/>
      <c r="Q591" s="128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1"/>
    </row>
    <row r="592" spans="1:28" s="21" customFormat="1">
      <c r="A592" s="24"/>
      <c r="B592" s="3"/>
      <c r="C592" s="3"/>
      <c r="P592" s="128"/>
      <c r="Q592" s="128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1"/>
    </row>
    <row r="593" spans="1:28" s="21" customFormat="1">
      <c r="A593" s="24"/>
      <c r="B593" s="3"/>
      <c r="C593" s="3"/>
      <c r="P593" s="128"/>
      <c r="Q593" s="128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1"/>
    </row>
    <row r="594" spans="1:28" s="21" customFormat="1">
      <c r="A594" s="24"/>
      <c r="B594" s="3"/>
      <c r="C594" s="3"/>
      <c r="P594" s="128"/>
      <c r="Q594" s="128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1"/>
    </row>
    <row r="595" spans="1:28" s="21" customFormat="1">
      <c r="A595" s="24"/>
      <c r="B595" s="3"/>
      <c r="C595" s="3"/>
      <c r="P595" s="128"/>
      <c r="Q595" s="128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1"/>
    </row>
    <row r="596" spans="1:28" s="21" customFormat="1">
      <c r="A596" s="24"/>
      <c r="B596" s="3"/>
      <c r="C596" s="3"/>
      <c r="P596" s="128"/>
      <c r="Q596" s="128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1"/>
    </row>
    <row r="597" spans="1:28" s="21" customFormat="1">
      <c r="A597" s="24"/>
      <c r="B597" s="3"/>
      <c r="C597" s="3"/>
      <c r="P597" s="128"/>
      <c r="Q597" s="128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1"/>
    </row>
    <row r="598" spans="1:28" s="21" customFormat="1">
      <c r="A598" s="24"/>
      <c r="B598" s="3"/>
      <c r="C598" s="3"/>
      <c r="P598" s="128"/>
      <c r="Q598" s="128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1"/>
    </row>
    <row r="599" spans="1:28" s="21" customFormat="1">
      <c r="A599" s="24"/>
      <c r="B599" s="3"/>
      <c r="C599" s="3"/>
      <c r="P599" s="128"/>
      <c r="Q599" s="128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1"/>
    </row>
    <row r="600" spans="1:28" s="21" customFormat="1">
      <c r="A600" s="24"/>
      <c r="B600" s="3"/>
      <c r="C600" s="3"/>
      <c r="P600" s="128"/>
      <c r="Q600" s="128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1"/>
    </row>
    <row r="601" spans="1:28" s="21" customFormat="1">
      <c r="A601" s="24"/>
      <c r="B601" s="3"/>
      <c r="C601" s="3"/>
      <c r="P601" s="128"/>
      <c r="Q601" s="128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1"/>
    </row>
    <row r="602" spans="1:28" s="21" customFormat="1">
      <c r="A602" s="24"/>
      <c r="B602" s="3"/>
      <c r="C602" s="3"/>
      <c r="P602" s="128"/>
      <c r="Q602" s="128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1"/>
    </row>
    <row r="603" spans="1:28" s="21" customFormat="1">
      <c r="A603" s="24"/>
      <c r="B603" s="3"/>
      <c r="C603" s="3"/>
      <c r="P603" s="128"/>
      <c r="Q603" s="128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1"/>
    </row>
    <row r="604" spans="1:28" s="21" customFormat="1">
      <c r="A604" s="24"/>
      <c r="B604" s="3"/>
      <c r="C604" s="3"/>
      <c r="P604" s="128"/>
      <c r="Q604" s="128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1"/>
    </row>
    <row r="605" spans="1:28" s="21" customFormat="1">
      <c r="A605" s="24"/>
      <c r="B605" s="3"/>
      <c r="C605" s="3"/>
      <c r="P605" s="128"/>
      <c r="Q605" s="128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1"/>
    </row>
    <row r="606" spans="1:28" s="21" customFormat="1">
      <c r="A606" s="24"/>
      <c r="B606" s="3"/>
      <c r="C606" s="3"/>
      <c r="P606" s="128"/>
      <c r="Q606" s="128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1"/>
    </row>
    <row r="607" spans="1:28" s="21" customFormat="1">
      <c r="A607" s="24"/>
      <c r="B607" s="3"/>
      <c r="C607" s="3"/>
      <c r="P607" s="128"/>
      <c r="Q607" s="128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1"/>
    </row>
    <row r="608" spans="1:28" s="21" customFormat="1">
      <c r="A608" s="24"/>
      <c r="B608" s="3"/>
      <c r="C608" s="3"/>
      <c r="P608" s="128"/>
      <c r="Q608" s="128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1"/>
    </row>
    <row r="609" spans="1:28" s="21" customFormat="1">
      <c r="A609" s="24"/>
      <c r="B609" s="3"/>
      <c r="C609" s="3"/>
      <c r="P609" s="128"/>
      <c r="Q609" s="128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1"/>
    </row>
    <row r="610" spans="1:28" s="21" customFormat="1">
      <c r="A610" s="24"/>
      <c r="B610" s="3"/>
      <c r="C610" s="3"/>
      <c r="P610" s="128"/>
      <c r="Q610" s="128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1"/>
    </row>
    <row r="611" spans="1:28" s="21" customFormat="1">
      <c r="A611" s="24"/>
      <c r="B611" s="3"/>
      <c r="C611" s="3"/>
      <c r="P611" s="128"/>
      <c r="Q611" s="128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1"/>
    </row>
    <row r="612" spans="1:28" s="21" customFormat="1">
      <c r="A612" s="24"/>
      <c r="B612" s="3"/>
      <c r="C612" s="3"/>
      <c r="P612" s="128"/>
      <c r="Q612" s="128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1"/>
    </row>
    <row r="613" spans="1:28" s="21" customFormat="1">
      <c r="A613" s="24"/>
      <c r="B613" s="3"/>
      <c r="C613" s="3"/>
      <c r="P613" s="128"/>
      <c r="Q613" s="128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1"/>
    </row>
    <row r="614" spans="1:28" s="21" customFormat="1">
      <c r="A614" s="24"/>
      <c r="B614" s="3"/>
      <c r="C614" s="3"/>
      <c r="P614" s="128"/>
      <c r="Q614" s="128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1"/>
    </row>
    <row r="615" spans="1:28" s="21" customFormat="1">
      <c r="A615" s="24"/>
      <c r="B615" s="3"/>
      <c r="C615" s="3"/>
      <c r="P615" s="128"/>
      <c r="Q615" s="128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1"/>
    </row>
    <row r="616" spans="1:28" s="21" customFormat="1">
      <c r="A616" s="24"/>
      <c r="B616" s="3"/>
      <c r="C616" s="3"/>
      <c r="P616" s="128"/>
      <c r="Q616" s="128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1"/>
    </row>
    <row r="617" spans="1:28" s="21" customFormat="1">
      <c r="A617" s="24"/>
      <c r="B617" s="3"/>
      <c r="C617" s="3"/>
      <c r="P617" s="128"/>
      <c r="Q617" s="128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1"/>
    </row>
    <row r="618" spans="1:28" s="21" customFormat="1">
      <c r="A618" s="24"/>
      <c r="B618" s="3"/>
      <c r="C618" s="3"/>
      <c r="P618" s="128"/>
      <c r="Q618" s="128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1"/>
    </row>
    <row r="619" spans="1:28" s="21" customFormat="1">
      <c r="A619" s="24"/>
      <c r="B619" s="3"/>
      <c r="C619" s="3"/>
      <c r="P619" s="128"/>
      <c r="Q619" s="128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1"/>
    </row>
    <row r="620" spans="1:28" s="21" customFormat="1">
      <c r="A620" s="24"/>
      <c r="B620" s="3"/>
      <c r="C620" s="3"/>
      <c r="P620" s="128"/>
      <c r="Q620" s="128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1"/>
    </row>
    <row r="621" spans="1:28" s="21" customFormat="1">
      <c r="A621" s="24"/>
      <c r="B621" s="3"/>
      <c r="C621" s="3"/>
      <c r="P621" s="128"/>
      <c r="Q621" s="128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1"/>
    </row>
    <row r="622" spans="1:28" s="21" customFormat="1">
      <c r="A622" s="24"/>
      <c r="B622" s="3"/>
      <c r="C622" s="3"/>
      <c r="P622" s="128"/>
      <c r="Q622" s="128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1"/>
    </row>
    <row r="623" spans="1:28" s="21" customFormat="1">
      <c r="A623" s="24"/>
      <c r="B623" s="3"/>
      <c r="C623" s="3"/>
      <c r="P623" s="128"/>
      <c r="Q623" s="128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1"/>
    </row>
    <row r="624" spans="1:28" s="21" customFormat="1">
      <c r="A624" s="24"/>
      <c r="B624" s="3"/>
      <c r="C624" s="3"/>
      <c r="P624" s="128"/>
      <c r="Q624" s="128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1"/>
    </row>
    <row r="625" spans="1:28" s="21" customFormat="1">
      <c r="A625" s="24"/>
      <c r="B625" s="3"/>
      <c r="C625" s="3"/>
      <c r="P625" s="128"/>
      <c r="Q625" s="128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1"/>
    </row>
    <row r="626" spans="1:28" s="21" customFormat="1">
      <c r="A626" s="24"/>
      <c r="B626" s="3"/>
      <c r="C626" s="3"/>
      <c r="P626" s="128"/>
      <c r="Q626" s="128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1"/>
    </row>
    <row r="627" spans="1:28" s="21" customFormat="1">
      <c r="A627" s="24"/>
      <c r="B627" s="3"/>
      <c r="C627" s="3"/>
      <c r="P627" s="128"/>
      <c r="Q627" s="128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1"/>
    </row>
    <row r="628" spans="1:28" s="21" customFormat="1">
      <c r="A628" s="24"/>
      <c r="B628" s="3"/>
      <c r="C628" s="3"/>
      <c r="P628" s="128"/>
      <c r="Q628" s="128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1"/>
    </row>
    <row r="629" spans="1:28" s="21" customFormat="1">
      <c r="A629" s="24"/>
      <c r="B629" s="3"/>
      <c r="C629" s="3"/>
      <c r="P629" s="128"/>
      <c r="Q629" s="128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1"/>
    </row>
    <row r="630" spans="1:28" s="21" customFormat="1">
      <c r="A630" s="24"/>
      <c r="B630" s="3"/>
      <c r="C630" s="3"/>
      <c r="P630" s="128"/>
      <c r="Q630" s="128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1"/>
    </row>
    <row r="631" spans="1:28" s="21" customFormat="1">
      <c r="A631" s="24"/>
      <c r="B631" s="3"/>
      <c r="C631" s="3"/>
      <c r="P631" s="128"/>
      <c r="Q631" s="128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1"/>
    </row>
    <row r="632" spans="1:28" s="21" customFormat="1">
      <c r="A632" s="24"/>
      <c r="B632" s="3"/>
      <c r="C632" s="3"/>
      <c r="P632" s="128"/>
      <c r="Q632" s="128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1"/>
    </row>
    <row r="633" spans="1:28" s="21" customFormat="1">
      <c r="A633" s="24"/>
      <c r="B633" s="3"/>
      <c r="C633" s="3"/>
      <c r="P633" s="128"/>
      <c r="Q633" s="128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1"/>
    </row>
    <row r="634" spans="1:28" s="21" customFormat="1">
      <c r="A634" s="24"/>
      <c r="B634" s="3"/>
      <c r="C634" s="3"/>
      <c r="P634" s="128"/>
      <c r="Q634" s="128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1"/>
    </row>
    <row r="635" spans="1:28" s="21" customFormat="1">
      <c r="A635" s="24"/>
      <c r="B635" s="3"/>
      <c r="C635" s="3"/>
      <c r="P635" s="128"/>
      <c r="Q635" s="128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1"/>
    </row>
    <row r="636" spans="1:28" s="21" customFormat="1">
      <c r="A636" s="24"/>
      <c r="B636" s="3"/>
      <c r="C636" s="3"/>
      <c r="P636" s="128"/>
      <c r="Q636" s="128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1"/>
    </row>
    <row r="637" spans="1:28" s="21" customFormat="1">
      <c r="A637" s="24"/>
      <c r="B637" s="3"/>
      <c r="C637" s="3"/>
      <c r="P637" s="128"/>
      <c r="Q637" s="128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1"/>
    </row>
    <row r="638" spans="1:28" s="21" customFormat="1">
      <c r="A638" s="24"/>
      <c r="B638" s="3"/>
      <c r="C638" s="3"/>
      <c r="P638" s="128"/>
      <c r="Q638" s="128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1"/>
    </row>
    <row r="639" spans="1:28" s="21" customFormat="1">
      <c r="A639" s="24"/>
      <c r="B639" s="3"/>
      <c r="C639" s="3"/>
      <c r="P639" s="128"/>
      <c r="Q639" s="128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1"/>
    </row>
    <row r="640" spans="1:28" s="21" customFormat="1">
      <c r="A640" s="24"/>
      <c r="B640" s="3"/>
      <c r="C640" s="3"/>
      <c r="P640" s="128"/>
      <c r="Q640" s="128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1"/>
    </row>
    <row r="641" spans="1:28" s="21" customFormat="1">
      <c r="A641" s="24"/>
      <c r="B641" s="3"/>
      <c r="C641" s="3"/>
      <c r="P641" s="128"/>
      <c r="Q641" s="128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1"/>
    </row>
    <row r="642" spans="1:28" s="21" customFormat="1">
      <c r="A642" s="24"/>
      <c r="B642" s="3"/>
      <c r="C642" s="3"/>
      <c r="P642" s="128"/>
      <c r="Q642" s="128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1"/>
    </row>
    <row r="643" spans="1:28" s="21" customFormat="1">
      <c r="A643" s="24"/>
      <c r="B643" s="3"/>
      <c r="C643" s="3"/>
      <c r="P643" s="128"/>
      <c r="Q643" s="128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1"/>
    </row>
    <row r="644" spans="1:28" s="21" customFormat="1">
      <c r="A644" s="24"/>
      <c r="B644" s="3"/>
      <c r="C644" s="3"/>
      <c r="P644" s="128"/>
      <c r="Q644" s="128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1"/>
    </row>
    <row r="645" spans="1:28" s="21" customFormat="1">
      <c r="A645" s="24"/>
      <c r="B645" s="3"/>
      <c r="C645" s="3"/>
      <c r="P645" s="128"/>
      <c r="Q645" s="128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1"/>
    </row>
    <row r="646" spans="1:28" s="21" customFormat="1">
      <c r="A646" s="24"/>
      <c r="B646" s="3"/>
      <c r="C646" s="3"/>
      <c r="P646" s="128"/>
      <c r="Q646" s="128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1"/>
    </row>
    <row r="647" spans="1:28" s="21" customFormat="1">
      <c r="A647" s="24"/>
      <c r="B647" s="3"/>
      <c r="C647" s="3"/>
      <c r="P647" s="128"/>
      <c r="Q647" s="128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1"/>
    </row>
    <row r="648" spans="1:28" s="21" customFormat="1">
      <c r="A648" s="24"/>
      <c r="B648" s="3"/>
      <c r="C648" s="3"/>
      <c r="P648" s="128"/>
      <c r="Q648" s="128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1"/>
    </row>
    <row r="649" spans="1:28" s="21" customFormat="1">
      <c r="A649" s="24"/>
      <c r="B649" s="3"/>
      <c r="C649" s="3"/>
      <c r="P649" s="128"/>
      <c r="Q649" s="128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1"/>
    </row>
    <row r="650" spans="1:28" s="21" customFormat="1">
      <c r="A650" s="24"/>
      <c r="B650" s="3"/>
      <c r="C650" s="3"/>
      <c r="P650" s="128"/>
      <c r="Q650" s="128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1"/>
    </row>
    <row r="651" spans="1:28" s="21" customFormat="1">
      <c r="A651" s="24"/>
      <c r="B651" s="3"/>
      <c r="C651" s="3"/>
      <c r="P651" s="128"/>
      <c r="Q651" s="128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1"/>
    </row>
    <row r="652" spans="1:28" s="21" customFormat="1">
      <c r="A652" s="24"/>
      <c r="B652" s="3"/>
      <c r="C652" s="3"/>
      <c r="P652" s="128"/>
      <c r="Q652" s="128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1"/>
    </row>
    <row r="653" spans="1:28" s="21" customFormat="1">
      <c r="A653" s="24"/>
      <c r="B653" s="3"/>
      <c r="C653" s="3"/>
      <c r="P653" s="128"/>
      <c r="Q653" s="128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1"/>
    </row>
    <row r="654" spans="1:28" s="21" customFormat="1">
      <c r="A654" s="24"/>
      <c r="B654" s="3"/>
      <c r="C654" s="3"/>
      <c r="P654" s="128"/>
      <c r="Q654" s="128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1"/>
    </row>
    <row r="655" spans="1:28" s="21" customFormat="1">
      <c r="A655" s="24"/>
      <c r="B655" s="3"/>
      <c r="C655" s="3"/>
      <c r="P655" s="128"/>
      <c r="Q655" s="128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1"/>
    </row>
    <row r="656" spans="1:28" s="21" customFormat="1">
      <c r="A656" s="24"/>
      <c r="B656" s="3"/>
      <c r="C656" s="3"/>
      <c r="P656" s="128"/>
      <c r="Q656" s="128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1"/>
    </row>
    <row r="657" spans="1:28" s="21" customFormat="1">
      <c r="A657" s="24"/>
      <c r="B657" s="3"/>
      <c r="C657" s="3"/>
      <c r="P657" s="128"/>
      <c r="Q657" s="128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1"/>
    </row>
    <row r="658" spans="1:28" s="21" customFormat="1">
      <c r="A658" s="24"/>
      <c r="B658" s="3"/>
      <c r="C658" s="3"/>
      <c r="P658" s="128"/>
      <c r="Q658" s="128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1"/>
    </row>
    <row r="659" spans="1:28" s="21" customFormat="1">
      <c r="A659" s="24"/>
      <c r="B659" s="3"/>
      <c r="C659" s="3"/>
      <c r="P659" s="128"/>
      <c r="Q659" s="128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1"/>
    </row>
    <row r="660" spans="1:28" s="21" customFormat="1">
      <c r="A660" s="24"/>
      <c r="B660" s="3"/>
      <c r="C660" s="3"/>
      <c r="P660" s="128"/>
      <c r="Q660" s="128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1"/>
    </row>
    <row r="661" spans="1:28" s="21" customFormat="1">
      <c r="A661" s="24"/>
      <c r="B661" s="3"/>
      <c r="C661" s="3"/>
      <c r="P661" s="128"/>
      <c r="Q661" s="128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1"/>
    </row>
    <row r="662" spans="1:28" s="21" customFormat="1">
      <c r="A662" s="24"/>
      <c r="B662" s="3"/>
      <c r="C662" s="3"/>
      <c r="P662" s="128"/>
      <c r="Q662" s="128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1"/>
    </row>
    <row r="663" spans="1:28" s="21" customFormat="1">
      <c r="A663" s="24"/>
      <c r="B663" s="3"/>
      <c r="C663" s="3"/>
      <c r="P663" s="128"/>
      <c r="Q663" s="128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1"/>
    </row>
    <row r="664" spans="1:28" s="21" customFormat="1">
      <c r="A664" s="24"/>
      <c r="B664" s="3"/>
      <c r="C664" s="3"/>
      <c r="P664" s="128"/>
      <c r="Q664" s="128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1"/>
    </row>
    <row r="665" spans="1:28" s="21" customFormat="1">
      <c r="A665" s="24"/>
      <c r="B665" s="3"/>
      <c r="C665" s="3"/>
      <c r="P665" s="128"/>
      <c r="Q665" s="128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1"/>
    </row>
    <row r="666" spans="1:28" s="21" customFormat="1">
      <c r="A666" s="24"/>
      <c r="B666" s="3"/>
      <c r="C666" s="3"/>
      <c r="P666" s="128"/>
      <c r="Q666" s="128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1"/>
    </row>
    <row r="667" spans="1:28" s="21" customFormat="1">
      <c r="A667" s="24"/>
      <c r="B667" s="3"/>
      <c r="C667" s="3"/>
      <c r="P667" s="128"/>
      <c r="Q667" s="128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1"/>
    </row>
    <row r="668" spans="1:28" s="21" customFormat="1">
      <c r="A668" s="24"/>
      <c r="B668" s="3"/>
      <c r="C668" s="3"/>
      <c r="P668" s="128"/>
      <c r="Q668" s="128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1"/>
    </row>
    <row r="669" spans="1:28" s="21" customFormat="1">
      <c r="A669" s="24"/>
      <c r="B669" s="3"/>
      <c r="C669" s="3"/>
      <c r="P669" s="128"/>
      <c r="Q669" s="128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1"/>
    </row>
    <row r="670" spans="1:28" s="21" customFormat="1">
      <c r="A670" s="24"/>
      <c r="B670" s="3"/>
      <c r="C670" s="3"/>
      <c r="P670" s="128"/>
      <c r="Q670" s="128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1"/>
    </row>
    <row r="671" spans="1:28" s="21" customFormat="1">
      <c r="A671" s="24"/>
      <c r="B671" s="3"/>
      <c r="C671" s="3"/>
      <c r="P671" s="128"/>
      <c r="Q671" s="128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1"/>
    </row>
    <row r="672" spans="1:28" s="21" customFormat="1">
      <c r="A672" s="24"/>
      <c r="B672" s="3"/>
      <c r="C672" s="3"/>
      <c r="P672" s="128"/>
      <c r="Q672" s="128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1"/>
    </row>
    <row r="673" spans="1:28" s="21" customFormat="1">
      <c r="A673" s="24"/>
      <c r="B673" s="3"/>
      <c r="C673" s="3"/>
      <c r="P673" s="128"/>
      <c r="Q673" s="128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1"/>
    </row>
    <row r="674" spans="1:28" s="21" customFormat="1">
      <c r="A674" s="24"/>
      <c r="B674" s="3"/>
      <c r="C674" s="3"/>
      <c r="P674" s="128"/>
      <c r="Q674" s="128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1"/>
    </row>
    <row r="675" spans="1:28" s="21" customFormat="1">
      <c r="A675" s="24"/>
      <c r="B675" s="3"/>
      <c r="C675" s="3"/>
      <c r="P675" s="128"/>
      <c r="Q675" s="128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1"/>
    </row>
    <row r="676" spans="1:28" s="21" customFormat="1">
      <c r="A676" s="24"/>
      <c r="B676" s="3"/>
      <c r="C676" s="3"/>
      <c r="P676" s="128"/>
      <c r="Q676" s="128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1"/>
    </row>
    <row r="677" spans="1:28" s="21" customFormat="1">
      <c r="A677" s="24"/>
      <c r="B677" s="3"/>
      <c r="C677" s="3"/>
      <c r="P677" s="128"/>
      <c r="Q677" s="128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1"/>
    </row>
    <row r="678" spans="1:28" s="21" customFormat="1">
      <c r="A678" s="24"/>
      <c r="B678" s="3"/>
      <c r="C678" s="3"/>
      <c r="P678" s="128"/>
      <c r="Q678" s="128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1"/>
    </row>
    <row r="679" spans="1:28" s="21" customFormat="1">
      <c r="A679" s="24"/>
      <c r="B679" s="3"/>
      <c r="C679" s="3"/>
      <c r="P679" s="128"/>
      <c r="Q679" s="128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1"/>
    </row>
    <row r="680" spans="1:28" s="21" customFormat="1">
      <c r="A680" s="24"/>
      <c r="B680" s="3"/>
      <c r="C680" s="3"/>
      <c r="P680" s="128"/>
      <c r="Q680" s="128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1"/>
    </row>
    <row r="681" spans="1:28" s="21" customFormat="1">
      <c r="A681" s="24"/>
      <c r="B681" s="3"/>
      <c r="C681" s="3"/>
      <c r="P681" s="128"/>
      <c r="Q681" s="128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1"/>
    </row>
    <row r="682" spans="1:28" s="21" customFormat="1">
      <c r="A682" s="24"/>
      <c r="B682" s="3"/>
      <c r="C682" s="3"/>
      <c r="P682" s="128"/>
      <c r="Q682" s="128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1"/>
    </row>
    <row r="683" spans="1:28" s="21" customFormat="1">
      <c r="A683" s="24"/>
      <c r="B683" s="3"/>
      <c r="C683" s="3"/>
      <c r="P683" s="128"/>
      <c r="Q683" s="128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1"/>
    </row>
    <row r="684" spans="1:28" s="21" customFormat="1">
      <c r="A684" s="24"/>
      <c r="B684" s="3"/>
      <c r="C684" s="3"/>
      <c r="P684" s="128"/>
      <c r="Q684" s="128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1"/>
    </row>
    <row r="685" spans="1:28" s="21" customFormat="1">
      <c r="A685" s="24"/>
      <c r="B685" s="3"/>
      <c r="C685" s="3"/>
      <c r="P685" s="128"/>
      <c r="Q685" s="128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1"/>
    </row>
    <row r="686" spans="1:28" s="21" customFormat="1">
      <c r="A686" s="24"/>
      <c r="B686" s="3"/>
      <c r="C686" s="3"/>
      <c r="P686" s="128"/>
      <c r="Q686" s="128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1"/>
    </row>
    <row r="687" spans="1:28" s="21" customFormat="1">
      <c r="A687" s="24"/>
      <c r="B687" s="3"/>
      <c r="C687" s="3"/>
      <c r="P687" s="128"/>
      <c r="Q687" s="128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1"/>
    </row>
    <row r="688" spans="1:28" s="21" customFormat="1">
      <c r="A688" s="24"/>
      <c r="B688" s="3"/>
      <c r="C688" s="3"/>
      <c r="P688" s="128"/>
      <c r="Q688" s="128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1"/>
    </row>
    <row r="689" spans="1:28" s="21" customFormat="1">
      <c r="A689" s="24"/>
      <c r="B689" s="3"/>
      <c r="C689" s="3"/>
      <c r="P689" s="128"/>
      <c r="Q689" s="128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1"/>
    </row>
    <row r="690" spans="1:28" s="21" customFormat="1">
      <c r="A690" s="24"/>
      <c r="B690" s="3"/>
      <c r="C690" s="3"/>
      <c r="P690" s="128"/>
      <c r="Q690" s="128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1"/>
    </row>
    <row r="691" spans="1:28" s="21" customFormat="1">
      <c r="A691" s="24"/>
      <c r="B691" s="3"/>
      <c r="C691" s="3"/>
      <c r="P691" s="128"/>
      <c r="Q691" s="128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1"/>
    </row>
    <row r="692" spans="1:28" s="21" customFormat="1">
      <c r="A692" s="24"/>
      <c r="B692" s="3"/>
      <c r="C692" s="3"/>
      <c r="P692" s="128"/>
      <c r="Q692" s="128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1"/>
    </row>
    <row r="693" spans="1:28" s="21" customFormat="1">
      <c r="A693" s="24"/>
      <c r="B693" s="3"/>
      <c r="C693" s="3"/>
      <c r="P693" s="128"/>
      <c r="Q693" s="128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1"/>
    </row>
    <row r="694" spans="1:28" s="21" customFormat="1">
      <c r="A694" s="24"/>
      <c r="B694" s="3"/>
      <c r="C694" s="3"/>
      <c r="P694" s="128"/>
      <c r="Q694" s="128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1"/>
    </row>
    <row r="695" spans="1:28" s="21" customFormat="1">
      <c r="A695" s="24"/>
      <c r="B695" s="3"/>
      <c r="C695" s="3"/>
      <c r="P695" s="128"/>
      <c r="Q695" s="128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1"/>
    </row>
    <row r="696" spans="1:28" s="21" customFormat="1">
      <c r="A696" s="24"/>
      <c r="B696" s="3"/>
      <c r="C696" s="3"/>
      <c r="P696" s="128"/>
      <c r="Q696" s="128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1"/>
    </row>
    <row r="697" spans="1:28" s="21" customFormat="1">
      <c r="A697" s="24"/>
      <c r="B697" s="3"/>
      <c r="C697" s="3"/>
      <c r="P697" s="128"/>
      <c r="Q697" s="128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1"/>
    </row>
    <row r="698" spans="1:28" s="21" customFormat="1">
      <c r="A698" s="24"/>
      <c r="B698" s="3"/>
      <c r="C698" s="3"/>
      <c r="P698" s="128"/>
      <c r="Q698" s="128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1"/>
    </row>
    <row r="699" spans="1:28" s="21" customFormat="1">
      <c r="A699" s="24"/>
      <c r="B699" s="3"/>
      <c r="C699" s="3"/>
      <c r="P699" s="128"/>
      <c r="Q699" s="128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1"/>
    </row>
    <row r="700" spans="1:28" s="21" customFormat="1">
      <c r="A700" s="24"/>
      <c r="B700" s="3"/>
      <c r="C700" s="3"/>
      <c r="P700" s="128"/>
      <c r="Q700" s="128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1"/>
    </row>
    <row r="701" spans="1:28" s="21" customFormat="1">
      <c r="A701" s="24"/>
      <c r="B701" s="3"/>
      <c r="C701" s="3"/>
      <c r="P701" s="128"/>
      <c r="Q701" s="128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1"/>
    </row>
    <row r="702" spans="1:28" s="21" customFormat="1">
      <c r="A702" s="24"/>
      <c r="B702" s="3"/>
      <c r="C702" s="3"/>
      <c r="P702" s="128"/>
      <c r="Q702" s="128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1"/>
    </row>
    <row r="703" spans="1:28" s="21" customFormat="1">
      <c r="A703" s="24"/>
      <c r="B703" s="3"/>
      <c r="C703" s="3"/>
      <c r="P703" s="128"/>
      <c r="Q703" s="128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1"/>
    </row>
    <row r="704" spans="1:28" s="21" customFormat="1">
      <c r="A704" s="24"/>
      <c r="B704" s="3"/>
      <c r="C704" s="3"/>
      <c r="P704" s="128"/>
      <c r="Q704" s="128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1"/>
    </row>
    <row r="705" spans="1:28" s="21" customFormat="1">
      <c r="A705" s="24"/>
      <c r="B705" s="3"/>
      <c r="C705" s="3"/>
      <c r="P705" s="128"/>
      <c r="Q705" s="128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1"/>
    </row>
    <row r="706" spans="1:28" s="21" customFormat="1">
      <c r="A706" s="24"/>
      <c r="B706" s="3"/>
      <c r="C706" s="3"/>
      <c r="P706" s="128"/>
      <c r="Q706" s="128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1"/>
    </row>
    <row r="707" spans="1:28" s="21" customFormat="1">
      <c r="A707" s="24"/>
      <c r="B707" s="3"/>
      <c r="C707" s="3"/>
      <c r="P707" s="128"/>
      <c r="Q707" s="128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1"/>
    </row>
    <row r="708" spans="1:28" s="21" customFormat="1">
      <c r="A708" s="24"/>
      <c r="B708" s="3"/>
      <c r="C708" s="3"/>
      <c r="P708" s="128"/>
      <c r="Q708" s="128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1"/>
    </row>
    <row r="709" spans="1:28" s="21" customFormat="1">
      <c r="A709" s="24"/>
      <c r="B709" s="3"/>
      <c r="C709" s="3"/>
      <c r="P709" s="128"/>
      <c r="Q709" s="128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1"/>
    </row>
    <row r="710" spans="1:28" s="21" customFormat="1">
      <c r="A710" s="24"/>
      <c r="B710" s="3"/>
      <c r="C710" s="3"/>
      <c r="P710" s="128"/>
      <c r="Q710" s="128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1"/>
    </row>
    <row r="711" spans="1:28" s="21" customFormat="1">
      <c r="A711" s="24"/>
      <c r="B711" s="3"/>
      <c r="C711" s="3"/>
      <c r="P711" s="128"/>
      <c r="Q711" s="128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1"/>
    </row>
    <row r="712" spans="1:28" s="21" customFormat="1">
      <c r="A712" s="24"/>
      <c r="B712" s="3"/>
      <c r="C712" s="3"/>
      <c r="P712" s="128"/>
      <c r="Q712" s="128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1"/>
    </row>
    <row r="713" spans="1:28" s="21" customFormat="1">
      <c r="A713" s="24"/>
      <c r="B713" s="3"/>
      <c r="C713" s="3"/>
      <c r="P713" s="128"/>
      <c r="Q713" s="128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1"/>
    </row>
    <row r="714" spans="1:28" s="21" customFormat="1">
      <c r="A714" s="24"/>
      <c r="B714" s="3"/>
      <c r="C714" s="3"/>
      <c r="P714" s="128"/>
      <c r="Q714" s="128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1"/>
    </row>
    <row r="715" spans="1:28" s="21" customFormat="1">
      <c r="A715" s="24"/>
      <c r="B715" s="3"/>
      <c r="C715" s="3"/>
      <c r="P715" s="128"/>
      <c r="Q715" s="128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1"/>
    </row>
    <row r="716" spans="1:28" s="21" customFormat="1">
      <c r="A716" s="24"/>
      <c r="B716" s="3"/>
      <c r="C716" s="3"/>
      <c r="P716" s="128"/>
      <c r="Q716" s="128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1"/>
    </row>
    <row r="717" spans="1:28" s="21" customFormat="1">
      <c r="A717" s="24"/>
      <c r="B717" s="3"/>
      <c r="C717" s="3"/>
      <c r="P717" s="128"/>
      <c r="Q717" s="128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1"/>
    </row>
    <row r="718" spans="1:28" s="21" customFormat="1">
      <c r="A718" s="24"/>
      <c r="B718" s="3"/>
      <c r="C718" s="3"/>
      <c r="P718" s="128"/>
      <c r="Q718" s="128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1"/>
    </row>
    <row r="719" spans="1:28" s="21" customFormat="1">
      <c r="A719" s="24"/>
      <c r="B719" s="3"/>
      <c r="C719" s="3"/>
      <c r="P719" s="128"/>
      <c r="Q719" s="128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1"/>
    </row>
    <row r="720" spans="1:28" s="21" customFormat="1">
      <c r="A720" s="24"/>
      <c r="B720" s="3"/>
      <c r="C720" s="3"/>
      <c r="P720" s="128"/>
      <c r="Q720" s="128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1"/>
    </row>
    <row r="721" spans="1:28" s="21" customFormat="1">
      <c r="A721" s="24"/>
      <c r="B721" s="3"/>
      <c r="C721" s="3"/>
      <c r="P721" s="128"/>
      <c r="Q721" s="128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1"/>
    </row>
    <row r="722" spans="1:28" s="21" customFormat="1">
      <c r="A722" s="24"/>
      <c r="B722" s="3"/>
      <c r="C722" s="3"/>
      <c r="P722" s="128"/>
      <c r="Q722" s="128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1"/>
    </row>
    <row r="723" spans="1:28" s="21" customFormat="1">
      <c r="A723" s="24"/>
      <c r="B723" s="3"/>
      <c r="C723" s="3"/>
      <c r="P723" s="128"/>
      <c r="Q723" s="128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1"/>
    </row>
    <row r="724" spans="1:28" s="21" customFormat="1">
      <c r="A724" s="24"/>
      <c r="B724" s="3"/>
      <c r="C724" s="3"/>
      <c r="P724" s="128"/>
      <c r="Q724" s="128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1"/>
    </row>
    <row r="725" spans="1:28" s="21" customFormat="1">
      <c r="A725" s="24"/>
      <c r="B725" s="3"/>
      <c r="C725" s="3"/>
      <c r="P725" s="128"/>
      <c r="Q725" s="128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1"/>
    </row>
    <row r="726" spans="1:28" s="21" customFormat="1">
      <c r="A726" s="24"/>
      <c r="B726" s="3"/>
      <c r="C726" s="3"/>
      <c r="P726" s="128"/>
      <c r="Q726" s="128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1"/>
    </row>
    <row r="727" spans="1:28" s="21" customFormat="1">
      <c r="A727" s="24"/>
      <c r="B727" s="3"/>
      <c r="C727" s="3"/>
      <c r="P727" s="128"/>
      <c r="Q727" s="128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1"/>
    </row>
    <row r="728" spans="1:28" s="21" customFormat="1">
      <c r="A728" s="24"/>
      <c r="B728" s="3"/>
      <c r="C728" s="3"/>
      <c r="P728" s="128"/>
      <c r="Q728" s="128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1"/>
    </row>
    <row r="729" spans="1:28" s="21" customFormat="1">
      <c r="A729" s="24"/>
      <c r="B729" s="3"/>
      <c r="C729" s="3"/>
      <c r="P729" s="128"/>
      <c r="Q729" s="128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1"/>
    </row>
    <row r="730" spans="1:28" s="21" customFormat="1">
      <c r="A730" s="24"/>
      <c r="B730" s="3"/>
      <c r="C730" s="3"/>
      <c r="P730" s="128"/>
      <c r="Q730" s="128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1"/>
    </row>
    <row r="731" spans="1:28" s="21" customFormat="1">
      <c r="A731" s="24"/>
      <c r="B731" s="3"/>
      <c r="C731" s="3"/>
      <c r="P731" s="128"/>
      <c r="Q731" s="128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1"/>
    </row>
    <row r="732" spans="1:28" s="21" customFormat="1">
      <c r="A732" s="24"/>
      <c r="B732" s="3"/>
      <c r="C732" s="3"/>
      <c r="P732" s="128"/>
      <c r="Q732" s="128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1"/>
    </row>
    <row r="733" spans="1:28" s="21" customFormat="1">
      <c r="A733" s="24"/>
      <c r="B733" s="3"/>
      <c r="C733" s="3"/>
      <c r="P733" s="128"/>
      <c r="Q733" s="128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1"/>
    </row>
    <row r="734" spans="1:28" s="21" customFormat="1">
      <c r="A734" s="24"/>
      <c r="B734" s="3"/>
      <c r="C734" s="3"/>
      <c r="P734" s="128"/>
      <c r="Q734" s="128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1"/>
    </row>
    <row r="735" spans="1:28" s="21" customFormat="1">
      <c r="A735" s="24"/>
      <c r="B735" s="3"/>
      <c r="C735" s="3"/>
      <c r="P735" s="128"/>
      <c r="Q735" s="128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1"/>
    </row>
    <row r="736" spans="1:28" s="21" customFormat="1">
      <c r="A736" s="24"/>
      <c r="B736" s="3"/>
      <c r="C736" s="3"/>
      <c r="P736" s="128"/>
      <c r="Q736" s="128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1"/>
    </row>
    <row r="737" spans="1:28" s="21" customFormat="1">
      <c r="A737" s="24"/>
      <c r="B737" s="3"/>
      <c r="C737" s="3"/>
      <c r="P737" s="128"/>
      <c r="Q737" s="128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1"/>
    </row>
    <row r="738" spans="1:28" s="21" customFormat="1">
      <c r="A738" s="24"/>
      <c r="B738" s="3"/>
      <c r="C738" s="3"/>
      <c r="P738" s="128"/>
      <c r="Q738" s="128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1"/>
    </row>
    <row r="739" spans="1:28" s="21" customFormat="1">
      <c r="A739" s="24"/>
      <c r="B739" s="3"/>
      <c r="C739" s="3"/>
      <c r="P739" s="128"/>
      <c r="Q739" s="128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1"/>
    </row>
    <row r="740" spans="1:28" s="21" customFormat="1">
      <c r="A740" s="24"/>
      <c r="B740" s="3"/>
      <c r="C740" s="3"/>
      <c r="P740" s="128"/>
      <c r="Q740" s="128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1"/>
    </row>
    <row r="741" spans="1:28" s="21" customFormat="1">
      <c r="A741" s="24"/>
      <c r="B741" s="3"/>
      <c r="C741" s="3"/>
      <c r="P741" s="128"/>
      <c r="Q741" s="128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1"/>
    </row>
    <row r="742" spans="1:28" s="21" customFormat="1">
      <c r="A742" s="24"/>
      <c r="B742" s="3"/>
      <c r="C742" s="3"/>
      <c r="P742" s="128"/>
      <c r="Q742" s="128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1"/>
    </row>
    <row r="743" spans="1:28" s="21" customFormat="1">
      <c r="A743" s="24"/>
      <c r="B743" s="3"/>
      <c r="C743" s="3"/>
      <c r="P743" s="128"/>
      <c r="Q743" s="128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1"/>
    </row>
    <row r="744" spans="1:28" s="21" customFormat="1">
      <c r="A744" s="24"/>
      <c r="B744" s="3"/>
      <c r="C744" s="3"/>
      <c r="P744" s="128"/>
      <c r="Q744" s="128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1"/>
    </row>
    <row r="745" spans="1:28" s="21" customFormat="1">
      <c r="A745" s="24"/>
      <c r="B745" s="3"/>
      <c r="C745" s="3"/>
      <c r="P745" s="128"/>
      <c r="Q745" s="128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1"/>
    </row>
    <row r="746" spans="1:28" s="21" customFormat="1">
      <c r="A746" s="24"/>
      <c r="B746" s="3"/>
      <c r="C746" s="3"/>
      <c r="P746" s="128"/>
      <c r="Q746" s="128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1"/>
    </row>
    <row r="747" spans="1:28" s="21" customFormat="1">
      <c r="A747" s="24"/>
      <c r="B747" s="3"/>
      <c r="C747" s="3"/>
      <c r="P747" s="128"/>
      <c r="Q747" s="128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1"/>
    </row>
    <row r="748" spans="1:28" s="21" customFormat="1">
      <c r="A748" s="24"/>
      <c r="B748" s="3"/>
      <c r="C748" s="3"/>
      <c r="P748" s="128"/>
      <c r="Q748" s="128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1"/>
    </row>
    <row r="749" spans="1:28" s="21" customFormat="1">
      <c r="A749" s="24"/>
      <c r="B749" s="3"/>
      <c r="C749" s="3"/>
      <c r="P749" s="128"/>
      <c r="Q749" s="128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1"/>
    </row>
    <row r="750" spans="1:28" s="21" customFormat="1">
      <c r="A750" s="24"/>
      <c r="B750" s="3"/>
      <c r="C750" s="3"/>
      <c r="P750" s="128"/>
      <c r="Q750" s="128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1"/>
    </row>
    <row r="751" spans="1:28" s="21" customFormat="1">
      <c r="A751" s="24"/>
      <c r="B751" s="3"/>
      <c r="C751" s="3"/>
      <c r="P751" s="128"/>
      <c r="Q751" s="128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1"/>
    </row>
    <row r="752" spans="1:28" s="21" customFormat="1">
      <c r="A752" s="24"/>
      <c r="B752" s="3"/>
      <c r="C752" s="3"/>
      <c r="P752" s="128"/>
      <c r="Q752" s="128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1"/>
    </row>
    <row r="753" spans="1:28" s="21" customFormat="1">
      <c r="A753" s="24"/>
      <c r="B753" s="3"/>
      <c r="C753" s="3"/>
      <c r="P753" s="128"/>
      <c r="Q753" s="128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1"/>
    </row>
    <row r="754" spans="1:28" s="21" customFormat="1">
      <c r="A754" s="24"/>
      <c r="B754" s="3"/>
      <c r="C754" s="3"/>
      <c r="P754" s="128"/>
      <c r="Q754" s="128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1"/>
    </row>
    <row r="755" spans="1:28" s="21" customFormat="1">
      <c r="A755" s="24"/>
      <c r="B755" s="3"/>
      <c r="C755" s="3"/>
      <c r="P755" s="128"/>
      <c r="Q755" s="128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1"/>
    </row>
    <row r="756" spans="1:28" s="21" customFormat="1">
      <c r="A756" s="24"/>
      <c r="B756" s="3"/>
      <c r="C756" s="3"/>
      <c r="P756" s="128"/>
      <c r="Q756" s="128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1"/>
    </row>
    <row r="757" spans="1:28" s="21" customFormat="1">
      <c r="A757" s="24"/>
      <c r="B757" s="3"/>
      <c r="C757" s="3"/>
      <c r="P757" s="128"/>
      <c r="Q757" s="128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1"/>
    </row>
    <row r="758" spans="1:28" s="21" customFormat="1">
      <c r="A758" s="24"/>
      <c r="B758" s="3"/>
      <c r="C758" s="3"/>
      <c r="P758" s="128"/>
      <c r="Q758" s="128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1"/>
    </row>
    <row r="759" spans="1:28" s="21" customFormat="1">
      <c r="A759" s="24"/>
      <c r="B759" s="3"/>
      <c r="C759" s="3"/>
      <c r="P759" s="128"/>
      <c r="Q759" s="128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1"/>
    </row>
    <row r="760" spans="1:28" s="21" customFormat="1">
      <c r="A760" s="24"/>
      <c r="B760" s="3"/>
      <c r="C760" s="3"/>
      <c r="P760" s="128"/>
      <c r="Q760" s="128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1"/>
    </row>
    <row r="761" spans="1:28" s="21" customFormat="1">
      <c r="A761" s="24"/>
      <c r="B761" s="3"/>
      <c r="C761" s="3"/>
      <c r="P761" s="128"/>
      <c r="Q761" s="128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1"/>
    </row>
    <row r="762" spans="1:28" s="21" customFormat="1">
      <c r="A762" s="24"/>
      <c r="B762" s="3"/>
      <c r="C762" s="3"/>
      <c r="P762" s="128"/>
      <c r="Q762" s="128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1"/>
    </row>
    <row r="763" spans="1:28" s="21" customFormat="1">
      <c r="A763" s="24"/>
      <c r="B763" s="3"/>
      <c r="C763" s="3"/>
      <c r="P763" s="128"/>
      <c r="Q763" s="128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1"/>
    </row>
    <row r="764" spans="1:28" s="21" customFormat="1">
      <c r="A764" s="24"/>
      <c r="B764" s="3"/>
      <c r="C764" s="3"/>
      <c r="P764" s="128"/>
      <c r="Q764" s="128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1"/>
    </row>
    <row r="765" spans="1:28" s="21" customFormat="1">
      <c r="A765" s="24"/>
      <c r="B765" s="3"/>
      <c r="C765" s="3"/>
      <c r="P765" s="128"/>
      <c r="Q765" s="128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1"/>
    </row>
    <row r="766" spans="1:28" s="21" customFormat="1">
      <c r="A766" s="24"/>
      <c r="B766" s="3"/>
      <c r="C766" s="3"/>
      <c r="P766" s="128"/>
      <c r="Q766" s="128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1"/>
    </row>
    <row r="767" spans="1:28" s="21" customFormat="1">
      <c r="A767" s="24"/>
      <c r="B767" s="3"/>
      <c r="C767" s="3"/>
      <c r="P767" s="128"/>
      <c r="Q767" s="128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1"/>
    </row>
    <row r="768" spans="1:28" s="21" customFormat="1">
      <c r="A768" s="24"/>
      <c r="B768" s="3"/>
      <c r="C768" s="3"/>
      <c r="P768" s="128"/>
      <c r="Q768" s="128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1"/>
    </row>
    <row r="769" spans="1:28" s="21" customFormat="1">
      <c r="A769" s="24"/>
      <c r="B769" s="3"/>
      <c r="C769" s="3"/>
      <c r="P769" s="128"/>
      <c r="Q769" s="128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1"/>
    </row>
    <row r="770" spans="1:28" s="21" customFormat="1">
      <c r="A770" s="24"/>
      <c r="B770" s="3"/>
      <c r="C770" s="3"/>
      <c r="P770" s="128"/>
      <c r="Q770" s="128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1"/>
    </row>
    <row r="771" spans="1:28" s="21" customFormat="1">
      <c r="A771" s="24"/>
      <c r="B771" s="3"/>
      <c r="C771" s="3"/>
      <c r="P771" s="128"/>
      <c r="Q771" s="128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1"/>
    </row>
    <row r="772" spans="1:28" s="21" customFormat="1">
      <c r="A772" s="24"/>
      <c r="B772" s="3"/>
      <c r="C772" s="3"/>
      <c r="P772" s="128"/>
      <c r="Q772" s="128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1"/>
    </row>
    <row r="773" spans="1:28" s="21" customFormat="1">
      <c r="A773" s="24"/>
      <c r="B773" s="3"/>
      <c r="C773" s="3"/>
      <c r="P773" s="128"/>
      <c r="Q773" s="128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1"/>
    </row>
    <row r="774" spans="1:28" s="21" customFormat="1">
      <c r="A774" s="24"/>
      <c r="B774" s="3"/>
      <c r="C774" s="3"/>
      <c r="P774" s="128"/>
      <c r="Q774" s="128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1"/>
    </row>
    <row r="775" spans="1:28" s="21" customFormat="1">
      <c r="A775" s="24"/>
      <c r="B775" s="3"/>
      <c r="C775" s="3"/>
      <c r="P775" s="128"/>
      <c r="Q775" s="128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1"/>
    </row>
    <row r="776" spans="1:28" s="21" customFormat="1">
      <c r="A776" s="24"/>
      <c r="B776" s="3"/>
      <c r="C776" s="3"/>
      <c r="P776" s="128"/>
      <c r="Q776" s="128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1"/>
    </row>
    <row r="777" spans="1:28" s="21" customFormat="1">
      <c r="A777" s="24"/>
      <c r="B777" s="3"/>
      <c r="C777" s="3"/>
      <c r="P777" s="128"/>
      <c r="Q777" s="128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1"/>
    </row>
    <row r="778" spans="1:28" s="21" customFormat="1">
      <c r="A778" s="24"/>
      <c r="B778" s="3"/>
      <c r="C778" s="3"/>
      <c r="P778" s="128"/>
      <c r="Q778" s="128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1"/>
    </row>
    <row r="779" spans="1:28" s="21" customFormat="1">
      <c r="A779" s="24"/>
      <c r="B779" s="3"/>
      <c r="C779" s="3"/>
      <c r="P779" s="128"/>
      <c r="Q779" s="128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1"/>
    </row>
    <row r="780" spans="1:28" s="21" customFormat="1">
      <c r="A780" s="24"/>
      <c r="B780" s="3"/>
      <c r="C780" s="3"/>
      <c r="P780" s="128"/>
      <c r="Q780" s="128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1"/>
    </row>
    <row r="781" spans="1:28" s="21" customFormat="1">
      <c r="A781" s="24"/>
      <c r="B781" s="3"/>
      <c r="C781" s="3"/>
      <c r="P781" s="128"/>
      <c r="Q781" s="128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1"/>
    </row>
    <row r="782" spans="1:28" s="21" customFormat="1">
      <c r="A782" s="24"/>
      <c r="B782" s="3"/>
      <c r="C782" s="3"/>
      <c r="P782" s="128"/>
      <c r="Q782" s="128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1"/>
    </row>
    <row r="783" spans="1:28" s="21" customFormat="1">
      <c r="A783" s="24"/>
      <c r="B783" s="3"/>
      <c r="C783" s="3"/>
      <c r="P783" s="128"/>
      <c r="Q783" s="128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1"/>
    </row>
    <row r="784" spans="1:28" s="21" customFormat="1">
      <c r="A784" s="24"/>
      <c r="B784" s="3"/>
      <c r="C784" s="3"/>
      <c r="P784" s="128"/>
      <c r="Q784" s="128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1"/>
    </row>
    <row r="785" spans="1:28" s="21" customFormat="1">
      <c r="A785" s="24"/>
      <c r="B785" s="3"/>
      <c r="C785" s="3"/>
      <c r="P785" s="128"/>
      <c r="Q785" s="128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1"/>
    </row>
    <row r="786" spans="1:28" s="21" customFormat="1">
      <c r="A786" s="24"/>
      <c r="B786" s="3"/>
      <c r="C786" s="3"/>
      <c r="P786" s="128"/>
      <c r="Q786" s="128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1"/>
    </row>
    <row r="787" spans="1:28" s="21" customFormat="1">
      <c r="A787" s="24"/>
      <c r="B787" s="3"/>
      <c r="C787" s="3"/>
      <c r="P787" s="128"/>
      <c r="Q787" s="128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1"/>
    </row>
    <row r="788" spans="1:28" s="21" customFormat="1">
      <c r="A788" s="24"/>
      <c r="B788" s="3"/>
      <c r="C788" s="3"/>
      <c r="P788" s="128"/>
      <c r="Q788" s="128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1"/>
    </row>
    <row r="789" spans="1:28" s="21" customFormat="1">
      <c r="A789" s="24"/>
      <c r="B789" s="3"/>
      <c r="C789" s="3"/>
      <c r="P789" s="128"/>
      <c r="Q789" s="128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1"/>
    </row>
    <row r="790" spans="1:28" s="21" customFormat="1">
      <c r="A790" s="24"/>
      <c r="B790" s="3"/>
      <c r="C790" s="3"/>
      <c r="P790" s="128"/>
      <c r="Q790" s="128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1"/>
    </row>
    <row r="791" spans="1:28" s="21" customFormat="1">
      <c r="A791" s="24"/>
      <c r="B791" s="3"/>
      <c r="C791" s="3"/>
      <c r="P791" s="128"/>
      <c r="Q791" s="128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1"/>
    </row>
    <row r="792" spans="1:28" s="21" customFormat="1">
      <c r="A792" s="24"/>
      <c r="B792" s="3"/>
      <c r="C792" s="3"/>
      <c r="P792" s="128"/>
      <c r="Q792" s="128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1"/>
    </row>
    <row r="793" spans="1:28" s="21" customFormat="1">
      <c r="A793" s="24"/>
      <c r="B793" s="3"/>
      <c r="C793" s="3"/>
      <c r="P793" s="128"/>
      <c r="Q793" s="128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1"/>
    </row>
    <row r="794" spans="1:28" s="21" customFormat="1">
      <c r="A794" s="24"/>
      <c r="B794" s="3"/>
      <c r="C794" s="3"/>
      <c r="P794" s="128"/>
      <c r="Q794" s="128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1"/>
    </row>
    <row r="795" spans="1:28" s="21" customFormat="1">
      <c r="A795" s="24"/>
      <c r="B795" s="3"/>
      <c r="C795" s="3"/>
      <c r="P795" s="128"/>
      <c r="Q795" s="128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1"/>
    </row>
    <row r="796" spans="1:28" s="21" customFormat="1">
      <c r="A796" s="24"/>
      <c r="B796" s="3"/>
      <c r="C796" s="3"/>
      <c r="P796" s="128"/>
      <c r="Q796" s="128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1"/>
    </row>
    <row r="797" spans="1:28" s="21" customFormat="1">
      <c r="A797" s="24"/>
      <c r="B797" s="3"/>
      <c r="C797" s="3"/>
      <c r="P797" s="128"/>
      <c r="Q797" s="128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1"/>
    </row>
    <row r="798" spans="1:28" s="21" customFormat="1">
      <c r="A798" s="24"/>
      <c r="B798" s="3"/>
      <c r="C798" s="3"/>
      <c r="P798" s="128"/>
      <c r="Q798" s="128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1"/>
    </row>
    <row r="799" spans="1:28" s="21" customFormat="1">
      <c r="A799" s="24"/>
      <c r="B799" s="3"/>
      <c r="C799" s="3"/>
      <c r="P799" s="128"/>
      <c r="Q799" s="128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1"/>
    </row>
    <row r="800" spans="1:28" s="21" customFormat="1">
      <c r="A800" s="24"/>
      <c r="B800" s="3"/>
      <c r="C800" s="3"/>
      <c r="P800" s="128"/>
      <c r="Q800" s="128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1"/>
    </row>
    <row r="801" spans="1:28" s="21" customFormat="1">
      <c r="A801" s="24"/>
      <c r="B801" s="3"/>
      <c r="C801" s="3"/>
      <c r="P801" s="128"/>
      <c r="Q801" s="128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1"/>
    </row>
    <row r="802" spans="1:28" s="21" customFormat="1">
      <c r="A802" s="24"/>
      <c r="B802" s="3"/>
      <c r="C802" s="3"/>
      <c r="P802" s="128"/>
      <c r="Q802" s="128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1"/>
    </row>
    <row r="803" spans="1:28" s="21" customFormat="1">
      <c r="A803" s="24"/>
      <c r="B803" s="3"/>
      <c r="C803" s="3"/>
      <c r="P803" s="128"/>
      <c r="Q803" s="128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1"/>
    </row>
    <row r="804" spans="1:28" s="21" customFormat="1">
      <c r="A804" s="24"/>
      <c r="B804" s="3"/>
      <c r="C804" s="3"/>
      <c r="P804" s="128"/>
      <c r="Q804" s="128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1"/>
    </row>
    <row r="805" spans="1:28" s="21" customFormat="1">
      <c r="A805" s="24"/>
      <c r="B805" s="3"/>
      <c r="C805" s="3"/>
      <c r="P805" s="128"/>
      <c r="Q805" s="128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1"/>
    </row>
    <row r="806" spans="1:28" s="21" customFormat="1">
      <c r="A806" s="24"/>
      <c r="B806" s="3"/>
      <c r="C806" s="3"/>
      <c r="P806" s="128"/>
      <c r="Q806" s="128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1"/>
    </row>
    <row r="807" spans="1:28" s="21" customFormat="1">
      <c r="A807" s="24"/>
      <c r="B807" s="3"/>
      <c r="C807" s="3"/>
      <c r="P807" s="128"/>
      <c r="Q807" s="128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1"/>
    </row>
    <row r="808" spans="1:28" s="21" customFormat="1">
      <c r="A808" s="24"/>
      <c r="B808" s="3"/>
      <c r="C808" s="3"/>
      <c r="P808" s="128"/>
      <c r="Q808" s="128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1"/>
    </row>
    <row r="809" spans="1:28" s="21" customFormat="1">
      <c r="A809" s="24"/>
      <c r="B809" s="3"/>
      <c r="C809" s="3"/>
      <c r="P809" s="128"/>
      <c r="Q809" s="128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1"/>
    </row>
    <row r="810" spans="1:28" s="21" customFormat="1">
      <c r="A810" s="24"/>
      <c r="B810" s="3"/>
      <c r="C810" s="3"/>
      <c r="P810" s="128"/>
      <c r="Q810" s="128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1"/>
    </row>
    <row r="811" spans="1:28" s="21" customFormat="1">
      <c r="A811" s="24"/>
      <c r="B811" s="3"/>
      <c r="C811" s="3"/>
      <c r="P811" s="128"/>
      <c r="Q811" s="128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1"/>
    </row>
    <row r="812" spans="1:28" s="21" customFormat="1">
      <c r="A812" s="24"/>
      <c r="B812" s="3"/>
      <c r="C812" s="3"/>
      <c r="P812" s="128"/>
      <c r="Q812" s="128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1"/>
    </row>
    <row r="813" spans="1:28" s="21" customFormat="1">
      <c r="A813" s="24"/>
      <c r="B813" s="3"/>
      <c r="C813" s="3"/>
      <c r="P813" s="128"/>
      <c r="Q813" s="128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1"/>
    </row>
    <row r="814" spans="1:28" s="21" customFormat="1">
      <c r="A814" s="24"/>
      <c r="B814" s="3"/>
      <c r="C814" s="3"/>
      <c r="P814" s="128"/>
      <c r="Q814" s="128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1"/>
    </row>
    <row r="815" spans="1:28" s="21" customFormat="1">
      <c r="A815" s="24"/>
      <c r="B815" s="3"/>
      <c r="C815" s="3"/>
      <c r="P815" s="128"/>
      <c r="Q815" s="128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1"/>
    </row>
    <row r="816" spans="1:28" s="21" customFormat="1">
      <c r="A816" s="24"/>
      <c r="B816" s="3"/>
      <c r="C816" s="3"/>
      <c r="P816" s="128"/>
      <c r="Q816" s="128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1"/>
    </row>
    <row r="817" spans="1:28" s="21" customFormat="1">
      <c r="A817" s="24"/>
      <c r="B817" s="3"/>
      <c r="C817" s="3"/>
      <c r="P817" s="128"/>
      <c r="Q817" s="128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1"/>
    </row>
    <row r="818" spans="1:28" s="21" customFormat="1">
      <c r="A818" s="24"/>
      <c r="B818" s="3"/>
      <c r="C818" s="3"/>
      <c r="P818" s="128"/>
      <c r="Q818" s="128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1"/>
    </row>
    <row r="819" spans="1:28" s="21" customFormat="1">
      <c r="A819" s="24"/>
      <c r="B819" s="3"/>
      <c r="C819" s="3"/>
      <c r="P819" s="128"/>
      <c r="Q819" s="128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1"/>
    </row>
    <row r="820" spans="1:28" s="21" customFormat="1">
      <c r="A820" s="24"/>
      <c r="B820" s="3"/>
      <c r="C820" s="3"/>
      <c r="P820" s="128"/>
      <c r="Q820" s="128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1"/>
    </row>
    <row r="821" spans="1:28" s="21" customFormat="1">
      <c r="A821" s="24"/>
      <c r="B821" s="3"/>
      <c r="C821" s="3"/>
      <c r="P821" s="128"/>
      <c r="Q821" s="128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1"/>
    </row>
    <row r="822" spans="1:28" s="21" customFormat="1">
      <c r="A822" s="24"/>
      <c r="B822" s="3"/>
      <c r="C822" s="3"/>
      <c r="P822" s="128"/>
      <c r="Q822" s="128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1"/>
    </row>
    <row r="823" spans="1:28" s="21" customFormat="1">
      <c r="A823" s="24"/>
      <c r="B823" s="3"/>
      <c r="C823" s="3"/>
      <c r="P823" s="128"/>
      <c r="Q823" s="128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1"/>
    </row>
    <row r="824" spans="1:28" s="21" customFormat="1">
      <c r="A824" s="24"/>
      <c r="B824" s="3"/>
      <c r="C824" s="3"/>
      <c r="P824" s="128"/>
      <c r="Q824" s="128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1"/>
    </row>
    <row r="825" spans="1:28" s="21" customFormat="1">
      <c r="A825" s="24"/>
      <c r="B825" s="3"/>
      <c r="C825" s="3"/>
      <c r="P825" s="128"/>
      <c r="Q825" s="128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1"/>
    </row>
    <row r="826" spans="1:28" s="21" customFormat="1">
      <c r="A826" s="24"/>
      <c r="B826" s="3"/>
      <c r="C826" s="3"/>
      <c r="P826" s="128"/>
      <c r="Q826" s="128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1"/>
    </row>
    <row r="827" spans="1:28" s="21" customFormat="1">
      <c r="A827" s="24"/>
      <c r="B827" s="3"/>
      <c r="C827" s="3"/>
      <c r="P827" s="128"/>
      <c r="Q827" s="128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1"/>
    </row>
    <row r="828" spans="1:28" s="21" customFormat="1">
      <c r="A828" s="24"/>
      <c r="B828" s="3"/>
      <c r="C828" s="3"/>
      <c r="P828" s="128"/>
      <c r="Q828" s="128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1"/>
    </row>
    <row r="829" spans="1:28" s="21" customFormat="1">
      <c r="A829" s="24"/>
      <c r="B829" s="3"/>
      <c r="C829" s="3"/>
      <c r="P829" s="128"/>
      <c r="Q829" s="128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1"/>
    </row>
    <row r="830" spans="1:28" s="21" customFormat="1">
      <c r="A830" s="24"/>
      <c r="B830" s="3"/>
      <c r="C830" s="3"/>
      <c r="P830" s="128"/>
      <c r="Q830" s="128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1"/>
    </row>
    <row r="831" spans="1:28" s="21" customFormat="1">
      <c r="A831" s="24"/>
      <c r="B831" s="3"/>
      <c r="C831" s="3"/>
      <c r="P831" s="128"/>
      <c r="Q831" s="128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1"/>
    </row>
    <row r="832" spans="1:28" s="21" customFormat="1">
      <c r="A832" s="24"/>
      <c r="B832" s="3"/>
      <c r="C832" s="3"/>
      <c r="P832" s="128"/>
      <c r="Q832" s="128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1"/>
    </row>
    <row r="833" spans="1:28" s="21" customFormat="1">
      <c r="A833" s="24"/>
      <c r="B833" s="3"/>
      <c r="C833" s="3"/>
      <c r="P833" s="128"/>
      <c r="Q833" s="128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1"/>
    </row>
    <row r="834" spans="1:28" s="21" customFormat="1">
      <c r="A834" s="24"/>
      <c r="B834" s="3"/>
      <c r="C834" s="3"/>
      <c r="P834" s="128"/>
      <c r="Q834" s="128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1"/>
    </row>
    <row r="835" spans="1:28" s="21" customFormat="1">
      <c r="A835" s="24"/>
      <c r="B835" s="3"/>
      <c r="C835" s="3"/>
      <c r="P835" s="128"/>
      <c r="Q835" s="128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1"/>
    </row>
    <row r="836" spans="1:28" s="21" customFormat="1">
      <c r="A836" s="24"/>
      <c r="B836" s="3"/>
      <c r="C836" s="3"/>
      <c r="P836" s="128"/>
      <c r="Q836" s="128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1"/>
    </row>
    <row r="837" spans="1:28" s="21" customFormat="1">
      <c r="A837" s="24"/>
      <c r="B837" s="3"/>
      <c r="C837" s="3"/>
      <c r="P837" s="128"/>
      <c r="Q837" s="128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1"/>
    </row>
    <row r="838" spans="1:28" s="21" customFormat="1">
      <c r="A838" s="24"/>
      <c r="B838" s="3"/>
      <c r="C838" s="3"/>
      <c r="P838" s="128"/>
      <c r="Q838" s="128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1"/>
    </row>
    <row r="839" spans="1:28" s="21" customFormat="1">
      <c r="A839" s="24"/>
      <c r="B839" s="3"/>
      <c r="C839" s="3"/>
      <c r="P839" s="128"/>
      <c r="Q839" s="128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1"/>
    </row>
    <row r="840" spans="1:28" s="21" customFormat="1">
      <c r="A840" s="24"/>
      <c r="B840" s="3"/>
      <c r="C840" s="3"/>
      <c r="P840" s="128"/>
      <c r="Q840" s="128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1"/>
    </row>
    <row r="841" spans="1:28" s="21" customFormat="1">
      <c r="A841" s="24"/>
      <c r="B841" s="3"/>
      <c r="C841" s="3"/>
      <c r="P841" s="128"/>
      <c r="Q841" s="128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1"/>
    </row>
    <row r="842" spans="1:28" s="21" customFormat="1">
      <c r="A842" s="24"/>
      <c r="B842" s="3"/>
      <c r="C842" s="3"/>
      <c r="P842" s="128"/>
      <c r="Q842" s="128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1"/>
    </row>
    <row r="843" spans="1:28" s="21" customFormat="1">
      <c r="A843" s="24"/>
      <c r="B843" s="3"/>
      <c r="C843" s="3"/>
      <c r="P843" s="128"/>
      <c r="Q843" s="128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1"/>
    </row>
    <row r="844" spans="1:28" s="21" customFormat="1">
      <c r="A844" s="24"/>
      <c r="B844" s="3"/>
      <c r="C844" s="3"/>
      <c r="P844" s="128"/>
      <c r="Q844" s="128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1"/>
    </row>
    <row r="845" spans="1:28" s="21" customFormat="1">
      <c r="A845" s="24"/>
      <c r="B845" s="3"/>
      <c r="C845" s="3"/>
      <c r="P845" s="128"/>
      <c r="Q845" s="128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1"/>
    </row>
    <row r="846" spans="1:28" s="21" customFormat="1">
      <c r="A846" s="24"/>
      <c r="B846" s="3"/>
      <c r="C846" s="3"/>
      <c r="P846" s="128"/>
      <c r="Q846" s="128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1"/>
    </row>
    <row r="847" spans="1:28" s="21" customFormat="1">
      <c r="A847" s="24"/>
      <c r="B847" s="3"/>
      <c r="C847" s="3"/>
      <c r="P847" s="128"/>
      <c r="Q847" s="128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1"/>
    </row>
    <row r="848" spans="1:28" s="21" customFormat="1">
      <c r="A848" s="24"/>
      <c r="B848" s="3"/>
      <c r="C848" s="3"/>
      <c r="P848" s="128"/>
      <c r="Q848" s="128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1"/>
    </row>
    <row r="849" spans="1:28" s="21" customFormat="1">
      <c r="A849" s="24"/>
      <c r="B849" s="3"/>
      <c r="C849" s="3"/>
      <c r="P849" s="128"/>
      <c r="Q849" s="128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1"/>
    </row>
    <row r="850" spans="1:28" s="21" customFormat="1">
      <c r="A850" s="24"/>
      <c r="B850" s="3"/>
      <c r="C850" s="3"/>
      <c r="P850" s="128"/>
      <c r="Q850" s="128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1"/>
    </row>
    <row r="851" spans="1:28" s="21" customFormat="1">
      <c r="A851" s="24"/>
      <c r="B851" s="3"/>
      <c r="C851" s="3"/>
      <c r="P851" s="128"/>
      <c r="Q851" s="128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1"/>
    </row>
    <row r="852" spans="1:28" s="21" customFormat="1">
      <c r="A852" s="24"/>
      <c r="B852" s="3"/>
      <c r="C852" s="3"/>
      <c r="P852" s="128"/>
      <c r="Q852" s="128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1"/>
    </row>
    <row r="853" spans="1:28" s="21" customFormat="1">
      <c r="A853" s="24"/>
      <c r="B853" s="3"/>
      <c r="C853" s="3"/>
      <c r="P853" s="128"/>
      <c r="Q853" s="128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1"/>
    </row>
    <row r="854" spans="1:28" s="21" customFormat="1">
      <c r="A854" s="24"/>
      <c r="B854" s="3"/>
      <c r="C854" s="3"/>
      <c r="P854" s="128"/>
      <c r="Q854" s="128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1"/>
    </row>
    <row r="855" spans="1:28" s="21" customFormat="1">
      <c r="A855" s="24"/>
      <c r="B855" s="3"/>
      <c r="C855" s="3"/>
      <c r="P855" s="128"/>
      <c r="Q855" s="128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1"/>
    </row>
    <row r="856" spans="1:28" s="21" customFormat="1">
      <c r="A856" s="24"/>
      <c r="B856" s="3"/>
      <c r="C856" s="3"/>
      <c r="P856" s="128"/>
      <c r="Q856" s="128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1"/>
    </row>
    <row r="857" spans="1:28" s="21" customFormat="1">
      <c r="A857" s="24"/>
      <c r="B857" s="3"/>
      <c r="C857" s="3"/>
      <c r="P857" s="128"/>
      <c r="Q857" s="128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1"/>
    </row>
    <row r="858" spans="1:28" s="21" customFormat="1">
      <c r="A858" s="24"/>
      <c r="B858" s="3"/>
      <c r="C858" s="3"/>
      <c r="P858" s="128"/>
      <c r="Q858" s="128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1"/>
    </row>
    <row r="859" spans="1:28" s="21" customFormat="1">
      <c r="A859" s="24"/>
      <c r="B859" s="3"/>
      <c r="C859" s="3"/>
      <c r="P859" s="128"/>
      <c r="Q859" s="128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1"/>
    </row>
    <row r="860" spans="1:28" s="21" customFormat="1">
      <c r="A860" s="24"/>
      <c r="B860" s="3"/>
      <c r="C860" s="3"/>
      <c r="P860" s="128"/>
      <c r="Q860" s="128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1"/>
    </row>
    <row r="861" spans="1:28" s="21" customFormat="1">
      <c r="A861" s="24"/>
      <c r="B861" s="3"/>
      <c r="C861" s="3"/>
      <c r="P861" s="128"/>
      <c r="Q861" s="128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1"/>
    </row>
    <row r="862" spans="1:28" s="21" customFormat="1">
      <c r="A862" s="24"/>
      <c r="B862" s="3"/>
      <c r="C862" s="3"/>
      <c r="P862" s="128"/>
      <c r="Q862" s="128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1"/>
    </row>
    <row r="863" spans="1:28" s="21" customFormat="1">
      <c r="A863" s="24"/>
      <c r="B863" s="3"/>
      <c r="C863" s="3"/>
      <c r="P863" s="128"/>
      <c r="Q863" s="128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1"/>
    </row>
    <row r="864" spans="1:28" s="21" customFormat="1">
      <c r="A864" s="24"/>
      <c r="B864" s="3"/>
      <c r="C864" s="3"/>
      <c r="P864" s="128"/>
      <c r="Q864" s="128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1"/>
    </row>
    <row r="865" spans="1:28" s="21" customFormat="1">
      <c r="A865" s="24"/>
      <c r="B865" s="3"/>
      <c r="C865" s="3"/>
      <c r="P865" s="128"/>
      <c r="Q865" s="128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1"/>
    </row>
    <row r="866" spans="1:28" s="21" customFormat="1">
      <c r="A866" s="24"/>
      <c r="B866" s="3"/>
      <c r="C866" s="3"/>
      <c r="P866" s="128"/>
      <c r="Q866" s="128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1"/>
    </row>
    <row r="867" spans="1:28" s="21" customFormat="1">
      <c r="A867" s="24"/>
      <c r="B867" s="3"/>
      <c r="C867" s="3"/>
      <c r="P867" s="128"/>
      <c r="Q867" s="128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1"/>
    </row>
    <row r="868" spans="1:28" s="21" customFormat="1">
      <c r="A868" s="24"/>
      <c r="B868" s="3"/>
      <c r="C868" s="3"/>
      <c r="P868" s="128"/>
      <c r="Q868" s="128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1"/>
    </row>
    <row r="869" spans="1:28" s="21" customFormat="1">
      <c r="A869" s="24"/>
      <c r="B869" s="3"/>
      <c r="C869" s="3"/>
      <c r="P869" s="128"/>
      <c r="Q869" s="128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1"/>
    </row>
    <row r="870" spans="1:28" s="21" customFormat="1">
      <c r="A870" s="24"/>
      <c r="B870" s="3"/>
      <c r="C870" s="3"/>
      <c r="P870" s="128"/>
      <c r="Q870" s="128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1"/>
    </row>
    <row r="871" spans="1:28" s="21" customFormat="1">
      <c r="A871" s="24"/>
      <c r="B871" s="3"/>
      <c r="C871" s="3"/>
      <c r="P871" s="128"/>
      <c r="Q871" s="128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1"/>
    </row>
    <row r="872" spans="1:28" s="21" customFormat="1">
      <c r="A872" s="24"/>
      <c r="B872" s="3"/>
      <c r="C872" s="3"/>
      <c r="P872" s="128"/>
      <c r="Q872" s="128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1"/>
    </row>
    <row r="873" spans="1:28" s="21" customFormat="1">
      <c r="A873" s="24"/>
      <c r="B873" s="3"/>
      <c r="C873" s="3"/>
      <c r="P873" s="128"/>
      <c r="Q873" s="128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1"/>
    </row>
    <row r="874" spans="1:28" s="21" customFormat="1">
      <c r="A874" s="24"/>
      <c r="B874" s="3"/>
      <c r="C874" s="3"/>
      <c r="P874" s="128"/>
      <c r="Q874" s="128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1"/>
    </row>
    <row r="875" spans="1:28" s="21" customFormat="1">
      <c r="A875" s="24"/>
      <c r="B875" s="3"/>
      <c r="C875" s="3"/>
      <c r="P875" s="128"/>
      <c r="Q875" s="128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1"/>
    </row>
    <row r="876" spans="1:28" s="21" customFormat="1">
      <c r="A876" s="24"/>
      <c r="B876" s="3"/>
      <c r="C876" s="3"/>
      <c r="P876" s="128"/>
      <c r="Q876" s="128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1"/>
    </row>
    <row r="877" spans="1:28" s="21" customFormat="1">
      <c r="A877" s="24"/>
      <c r="B877" s="3"/>
      <c r="C877" s="3"/>
      <c r="P877" s="128"/>
      <c r="Q877" s="128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1"/>
    </row>
    <row r="878" spans="1:28" s="21" customFormat="1">
      <c r="A878" s="24"/>
      <c r="B878" s="3"/>
      <c r="C878" s="3"/>
      <c r="P878" s="128"/>
      <c r="Q878" s="128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1"/>
    </row>
    <row r="879" spans="1:28" s="21" customFormat="1">
      <c r="A879" s="24"/>
      <c r="B879" s="3"/>
      <c r="C879" s="3"/>
      <c r="P879" s="128"/>
      <c r="Q879" s="128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1"/>
    </row>
    <row r="880" spans="1:28" s="21" customFormat="1">
      <c r="A880" s="24"/>
      <c r="B880" s="3"/>
      <c r="C880" s="3"/>
      <c r="P880" s="128"/>
      <c r="Q880" s="128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1"/>
    </row>
    <row r="881" spans="1:28" s="21" customFormat="1">
      <c r="A881" s="24"/>
      <c r="B881" s="3"/>
      <c r="C881" s="3"/>
      <c r="P881" s="128"/>
      <c r="Q881" s="128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1"/>
    </row>
    <row r="882" spans="1:28" s="21" customFormat="1">
      <c r="A882" s="24"/>
      <c r="B882" s="3"/>
      <c r="C882" s="3"/>
      <c r="P882" s="128"/>
      <c r="Q882" s="128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1"/>
    </row>
    <row r="883" spans="1:28" s="21" customFormat="1">
      <c r="A883" s="24"/>
      <c r="B883" s="3"/>
      <c r="C883" s="3"/>
      <c r="P883" s="128"/>
      <c r="Q883" s="128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1"/>
    </row>
    <row r="884" spans="1:28" s="21" customFormat="1">
      <c r="A884" s="24"/>
      <c r="B884" s="3"/>
      <c r="C884" s="3"/>
      <c r="P884" s="128"/>
      <c r="Q884" s="128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1"/>
    </row>
    <row r="885" spans="1:28" s="21" customFormat="1">
      <c r="A885" s="24"/>
      <c r="B885" s="3"/>
      <c r="C885" s="3"/>
      <c r="P885" s="128"/>
      <c r="Q885" s="128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1"/>
    </row>
    <row r="886" spans="1:28" s="21" customFormat="1">
      <c r="A886" s="24"/>
      <c r="B886" s="3"/>
      <c r="C886" s="3"/>
      <c r="P886" s="128"/>
      <c r="Q886" s="128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1"/>
    </row>
    <row r="887" spans="1:28" s="21" customFormat="1">
      <c r="A887" s="24"/>
      <c r="B887" s="3"/>
      <c r="C887" s="3"/>
      <c r="P887" s="128"/>
      <c r="Q887" s="128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1"/>
    </row>
    <row r="888" spans="1:28" s="21" customFormat="1">
      <c r="A888" s="24"/>
      <c r="B888" s="3"/>
      <c r="C888" s="3"/>
      <c r="P888" s="128"/>
      <c r="Q888" s="128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1"/>
    </row>
    <row r="889" spans="1:28" s="21" customFormat="1">
      <c r="A889" s="24"/>
      <c r="B889" s="3"/>
      <c r="C889" s="3"/>
      <c r="P889" s="128"/>
      <c r="Q889" s="128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1"/>
    </row>
    <row r="890" spans="1:28" s="21" customFormat="1">
      <c r="A890" s="24"/>
      <c r="B890" s="3"/>
      <c r="C890" s="3"/>
      <c r="P890" s="128"/>
      <c r="Q890" s="128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1"/>
    </row>
    <row r="891" spans="1:28" s="21" customFormat="1">
      <c r="A891" s="24"/>
      <c r="B891" s="3"/>
      <c r="C891" s="3"/>
      <c r="P891" s="128"/>
      <c r="Q891" s="128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1"/>
    </row>
    <row r="892" spans="1:28" s="21" customFormat="1">
      <c r="A892" s="24"/>
      <c r="B892" s="3"/>
      <c r="C892" s="3"/>
      <c r="P892" s="128"/>
      <c r="Q892" s="128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1"/>
    </row>
    <row r="893" spans="1:28" s="21" customFormat="1">
      <c r="A893" s="24"/>
      <c r="B893" s="3"/>
      <c r="C893" s="3"/>
      <c r="P893" s="128"/>
      <c r="Q893" s="128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1"/>
    </row>
    <row r="894" spans="1:28" s="21" customFormat="1">
      <c r="A894" s="24"/>
      <c r="B894" s="3"/>
      <c r="C894" s="3"/>
      <c r="P894" s="128"/>
      <c r="Q894" s="128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1"/>
    </row>
    <row r="895" spans="1:28" s="21" customFormat="1">
      <c r="A895" s="24"/>
      <c r="B895" s="3"/>
      <c r="C895" s="3"/>
      <c r="P895" s="128"/>
      <c r="Q895" s="128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1"/>
    </row>
    <row r="896" spans="1:28" s="21" customFormat="1">
      <c r="A896" s="24"/>
      <c r="B896" s="3"/>
      <c r="C896" s="3"/>
      <c r="P896" s="128"/>
      <c r="Q896" s="128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1"/>
    </row>
    <row r="897" spans="1:28" s="21" customFormat="1">
      <c r="A897" s="24"/>
      <c r="B897" s="3"/>
      <c r="C897" s="3"/>
      <c r="P897" s="128"/>
      <c r="Q897" s="128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1"/>
    </row>
    <row r="898" spans="1:28" s="21" customFormat="1">
      <c r="A898" s="24"/>
      <c r="B898" s="3"/>
      <c r="C898" s="3"/>
      <c r="P898" s="128"/>
      <c r="Q898" s="128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1"/>
    </row>
    <row r="899" spans="1:28" s="21" customFormat="1">
      <c r="A899" s="24"/>
      <c r="B899" s="3"/>
      <c r="C899" s="3"/>
      <c r="P899" s="128"/>
      <c r="Q899" s="128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1"/>
    </row>
    <row r="900" spans="1:28" s="21" customFormat="1">
      <c r="A900" s="24"/>
      <c r="B900" s="3"/>
      <c r="C900" s="3"/>
      <c r="P900" s="128"/>
      <c r="Q900" s="128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1"/>
    </row>
    <row r="901" spans="1:28" s="21" customFormat="1">
      <c r="A901" s="24"/>
      <c r="B901" s="3"/>
      <c r="C901" s="3"/>
      <c r="P901" s="128"/>
      <c r="Q901" s="128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1"/>
    </row>
    <row r="902" spans="1:28" s="21" customFormat="1">
      <c r="A902" s="24"/>
      <c r="B902" s="3"/>
      <c r="C902" s="3"/>
      <c r="P902" s="128"/>
      <c r="Q902" s="128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1"/>
    </row>
    <row r="903" spans="1:28" s="21" customFormat="1">
      <c r="A903" s="24"/>
      <c r="B903" s="3"/>
      <c r="C903" s="3"/>
      <c r="P903" s="128"/>
      <c r="Q903" s="128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1"/>
    </row>
    <row r="904" spans="1:28" s="21" customFormat="1">
      <c r="A904" s="24"/>
      <c r="B904" s="3"/>
      <c r="C904" s="3"/>
      <c r="P904" s="128"/>
      <c r="Q904" s="128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1"/>
    </row>
    <row r="905" spans="1:28" s="21" customFormat="1">
      <c r="A905" s="24"/>
      <c r="B905" s="3"/>
      <c r="C905" s="3"/>
      <c r="P905" s="128"/>
      <c r="Q905" s="128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1"/>
    </row>
    <row r="906" spans="1:28" s="21" customFormat="1">
      <c r="A906" s="24"/>
      <c r="B906" s="3"/>
      <c r="C906" s="3"/>
      <c r="P906" s="128"/>
      <c r="Q906" s="128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1"/>
    </row>
    <row r="907" spans="1:28" s="21" customFormat="1">
      <c r="A907" s="24"/>
      <c r="B907" s="3"/>
      <c r="C907" s="3"/>
      <c r="P907" s="128"/>
      <c r="Q907" s="128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1"/>
    </row>
    <row r="908" spans="1:28" s="21" customFormat="1">
      <c r="A908" s="24"/>
      <c r="B908" s="3"/>
      <c r="C908" s="3"/>
      <c r="P908" s="128"/>
      <c r="Q908" s="128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1"/>
    </row>
    <row r="909" spans="1:28" s="21" customFormat="1">
      <c r="A909" s="24"/>
      <c r="B909" s="3"/>
      <c r="C909" s="3"/>
      <c r="P909" s="128"/>
      <c r="Q909" s="128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1"/>
    </row>
    <row r="910" spans="1:28" s="21" customFormat="1">
      <c r="A910" s="24"/>
      <c r="B910" s="3"/>
      <c r="C910" s="3"/>
      <c r="P910" s="128"/>
      <c r="Q910" s="128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1"/>
    </row>
    <row r="911" spans="1:28" s="21" customFormat="1">
      <c r="A911" s="24"/>
      <c r="B911" s="3"/>
      <c r="C911" s="3"/>
      <c r="P911" s="128"/>
      <c r="Q911" s="128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1"/>
    </row>
    <row r="912" spans="1:28" s="21" customFormat="1">
      <c r="A912" s="24"/>
      <c r="B912" s="3"/>
      <c r="C912" s="3"/>
      <c r="P912" s="128"/>
      <c r="Q912" s="128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1"/>
    </row>
    <row r="913" spans="1:28" s="21" customFormat="1">
      <c r="A913" s="24"/>
      <c r="B913" s="3"/>
      <c r="C913" s="3"/>
      <c r="P913" s="128"/>
      <c r="Q913" s="128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1"/>
    </row>
    <row r="914" spans="1:28" s="21" customFormat="1">
      <c r="A914" s="24"/>
      <c r="B914" s="3"/>
      <c r="C914" s="3"/>
      <c r="P914" s="128"/>
      <c r="Q914" s="128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1"/>
    </row>
    <row r="915" spans="1:28" s="21" customFormat="1">
      <c r="A915" s="24"/>
      <c r="B915" s="3"/>
      <c r="C915" s="3"/>
      <c r="P915" s="128"/>
      <c r="Q915" s="128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1"/>
    </row>
    <row r="916" spans="1:28" s="21" customFormat="1">
      <c r="A916" s="24"/>
      <c r="B916" s="3"/>
      <c r="C916" s="3"/>
      <c r="P916" s="128"/>
      <c r="Q916" s="128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1"/>
    </row>
    <row r="917" spans="1:28" s="21" customFormat="1">
      <c r="A917" s="24"/>
      <c r="B917" s="3"/>
      <c r="C917" s="3"/>
      <c r="P917" s="128"/>
      <c r="Q917" s="128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1"/>
    </row>
    <row r="918" spans="1:28" s="21" customFormat="1">
      <c r="A918" s="24"/>
      <c r="B918" s="3"/>
      <c r="C918" s="3"/>
      <c r="P918" s="128"/>
      <c r="Q918" s="128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1"/>
    </row>
    <row r="919" spans="1:28" s="21" customFormat="1">
      <c r="A919" s="24"/>
      <c r="B919" s="3"/>
      <c r="C919" s="3"/>
      <c r="P919" s="128"/>
      <c r="Q919" s="128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1"/>
    </row>
    <row r="920" spans="1:28" s="21" customFormat="1">
      <c r="A920" s="24"/>
      <c r="B920" s="3"/>
      <c r="C920" s="3"/>
      <c r="P920" s="128"/>
      <c r="Q920" s="128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1"/>
    </row>
    <row r="921" spans="1:28" s="21" customFormat="1">
      <c r="A921" s="24"/>
      <c r="B921" s="3"/>
      <c r="C921" s="3"/>
      <c r="P921" s="128"/>
      <c r="Q921" s="128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1"/>
    </row>
    <row r="922" spans="1:28" s="21" customFormat="1">
      <c r="A922" s="24"/>
      <c r="B922" s="3"/>
      <c r="C922" s="3"/>
      <c r="P922" s="128"/>
      <c r="Q922" s="128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1"/>
    </row>
    <row r="923" spans="1:28" s="21" customFormat="1">
      <c r="A923" s="24"/>
      <c r="B923" s="3"/>
      <c r="C923" s="3"/>
      <c r="P923" s="128"/>
      <c r="Q923" s="128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1"/>
    </row>
    <row r="924" spans="1:28" s="21" customFormat="1">
      <c r="A924" s="24"/>
      <c r="B924" s="3"/>
      <c r="C924" s="3"/>
      <c r="P924" s="128"/>
      <c r="Q924" s="128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1"/>
    </row>
    <row r="925" spans="1:28" s="21" customFormat="1">
      <c r="A925" s="24"/>
      <c r="B925" s="3"/>
      <c r="C925" s="3"/>
      <c r="P925" s="128"/>
      <c r="Q925" s="128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1"/>
    </row>
    <row r="926" spans="1:28" s="21" customFormat="1">
      <c r="A926" s="24"/>
      <c r="B926" s="3"/>
      <c r="C926" s="3"/>
      <c r="P926" s="128"/>
      <c r="Q926" s="128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1"/>
    </row>
    <row r="927" spans="1:28" s="21" customFormat="1">
      <c r="A927" s="24"/>
      <c r="B927" s="3"/>
      <c r="C927" s="3"/>
      <c r="P927" s="128"/>
      <c r="Q927" s="128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1"/>
    </row>
    <row r="928" spans="1:28" s="21" customFormat="1">
      <c r="A928" s="24"/>
      <c r="B928" s="3"/>
      <c r="C928" s="3"/>
      <c r="P928" s="128"/>
      <c r="Q928" s="128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1"/>
    </row>
    <row r="929" spans="1:28" s="21" customFormat="1">
      <c r="A929" s="24"/>
      <c r="B929" s="3"/>
      <c r="C929" s="3"/>
      <c r="P929" s="128"/>
      <c r="Q929" s="128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1"/>
    </row>
    <row r="930" spans="1:28" s="21" customFormat="1">
      <c r="A930" s="24"/>
      <c r="B930" s="3"/>
      <c r="C930" s="3"/>
      <c r="P930" s="128"/>
      <c r="Q930" s="128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1"/>
    </row>
    <row r="931" spans="1:28" s="21" customFormat="1">
      <c r="A931" s="24"/>
      <c r="B931" s="3"/>
      <c r="C931" s="3"/>
      <c r="P931" s="128"/>
      <c r="Q931" s="128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1"/>
    </row>
    <row r="932" spans="1:28" s="21" customFormat="1">
      <c r="A932" s="24"/>
      <c r="B932" s="3"/>
      <c r="C932" s="3"/>
      <c r="P932" s="128"/>
      <c r="Q932" s="128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1"/>
    </row>
    <row r="933" spans="1:28" s="21" customFormat="1">
      <c r="A933" s="24"/>
      <c r="B933" s="3"/>
      <c r="C933" s="3"/>
      <c r="P933" s="128"/>
      <c r="Q933" s="128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1"/>
    </row>
    <row r="934" spans="1:28" s="21" customFormat="1">
      <c r="A934" s="24"/>
      <c r="B934" s="3"/>
      <c r="C934" s="3"/>
      <c r="P934" s="128"/>
      <c r="Q934" s="128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1"/>
    </row>
    <row r="935" spans="1:28" s="21" customFormat="1">
      <c r="A935" s="24"/>
      <c r="B935" s="3"/>
      <c r="C935" s="3"/>
      <c r="P935" s="128"/>
      <c r="Q935" s="128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1"/>
    </row>
    <row r="936" spans="1:28" s="21" customFormat="1">
      <c r="A936" s="24"/>
      <c r="B936" s="3"/>
      <c r="C936" s="3"/>
      <c r="P936" s="128"/>
      <c r="Q936" s="128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1"/>
    </row>
    <row r="937" spans="1:28" s="21" customFormat="1">
      <c r="A937" s="24"/>
      <c r="B937" s="3"/>
      <c r="C937" s="3"/>
      <c r="P937" s="128"/>
      <c r="Q937" s="128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1"/>
    </row>
    <row r="938" spans="1:28" s="21" customFormat="1">
      <c r="A938" s="24"/>
      <c r="B938" s="3"/>
      <c r="C938" s="3"/>
      <c r="P938" s="128"/>
      <c r="Q938" s="128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1"/>
    </row>
    <row r="939" spans="1:28" s="21" customFormat="1">
      <c r="A939" s="24"/>
      <c r="B939" s="3"/>
      <c r="C939" s="3"/>
      <c r="P939" s="128"/>
      <c r="Q939" s="128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1"/>
    </row>
    <row r="940" spans="1:28" s="21" customFormat="1">
      <c r="A940" s="24"/>
      <c r="B940" s="3"/>
      <c r="C940" s="3"/>
      <c r="P940" s="128"/>
      <c r="Q940" s="128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1"/>
    </row>
    <row r="941" spans="1:28" s="21" customFormat="1">
      <c r="A941" s="24"/>
      <c r="B941" s="3"/>
      <c r="C941" s="3"/>
      <c r="P941" s="128"/>
      <c r="Q941" s="128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1"/>
    </row>
    <row r="942" spans="1:28" s="21" customFormat="1">
      <c r="A942" s="24"/>
      <c r="B942" s="3"/>
      <c r="C942" s="3"/>
      <c r="P942" s="128"/>
      <c r="Q942" s="128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1"/>
    </row>
    <row r="943" spans="1:28" s="21" customFormat="1">
      <c r="A943" s="24"/>
      <c r="B943" s="3"/>
      <c r="C943" s="3"/>
      <c r="P943" s="128"/>
      <c r="Q943" s="128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1"/>
    </row>
    <row r="944" spans="1:28" s="21" customFormat="1">
      <c r="A944" s="24"/>
      <c r="B944" s="3"/>
      <c r="C944" s="3"/>
      <c r="P944" s="128"/>
      <c r="Q944" s="128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1"/>
    </row>
    <row r="945" spans="1:28" s="21" customFormat="1">
      <c r="A945" s="24"/>
      <c r="B945" s="3"/>
      <c r="C945" s="3"/>
      <c r="P945" s="128"/>
      <c r="Q945" s="128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1"/>
    </row>
    <row r="946" spans="1:28" s="21" customFormat="1">
      <c r="A946" s="24"/>
      <c r="B946" s="3"/>
      <c r="C946" s="3"/>
      <c r="P946" s="128"/>
      <c r="Q946" s="128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1"/>
    </row>
    <row r="947" spans="1:28" s="21" customFormat="1">
      <c r="A947" s="24"/>
      <c r="B947" s="3"/>
      <c r="C947" s="3"/>
      <c r="P947" s="128"/>
      <c r="Q947" s="128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1"/>
    </row>
    <row r="948" spans="1:28" s="21" customFormat="1">
      <c r="A948" s="24"/>
      <c r="B948" s="3"/>
      <c r="C948" s="3"/>
      <c r="P948" s="128"/>
      <c r="Q948" s="128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1"/>
    </row>
    <row r="949" spans="1:28" s="21" customFormat="1">
      <c r="A949" s="24"/>
      <c r="B949" s="3"/>
      <c r="C949" s="3"/>
      <c r="P949" s="128"/>
      <c r="Q949" s="128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1"/>
    </row>
    <row r="950" spans="1:28" s="21" customFormat="1">
      <c r="A950" s="24"/>
      <c r="B950" s="3"/>
      <c r="C950" s="3"/>
      <c r="P950" s="128"/>
      <c r="Q950" s="128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1"/>
    </row>
    <row r="951" spans="1:28" s="21" customFormat="1">
      <c r="A951" s="24"/>
      <c r="B951" s="3"/>
      <c r="C951" s="3"/>
      <c r="P951" s="128"/>
      <c r="Q951" s="128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1"/>
    </row>
    <row r="952" spans="1:28" s="21" customFormat="1">
      <c r="A952" s="24"/>
      <c r="B952" s="3"/>
      <c r="C952" s="3"/>
      <c r="P952" s="128"/>
      <c r="Q952" s="128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1"/>
    </row>
    <row r="953" spans="1:28" s="21" customFormat="1">
      <c r="A953" s="24"/>
      <c r="B953" s="3"/>
      <c r="C953" s="3"/>
      <c r="P953" s="128"/>
      <c r="Q953" s="128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1"/>
    </row>
    <row r="954" spans="1:28" s="21" customFormat="1">
      <c r="A954" s="24"/>
      <c r="B954" s="3"/>
      <c r="C954" s="3"/>
      <c r="P954" s="128"/>
      <c r="Q954" s="128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1"/>
    </row>
    <row r="955" spans="1:28" s="21" customFormat="1">
      <c r="A955" s="24"/>
      <c r="B955" s="3"/>
      <c r="C955" s="3"/>
      <c r="P955" s="128"/>
      <c r="Q955" s="128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1"/>
    </row>
    <row r="956" spans="1:28" s="21" customFormat="1">
      <c r="A956" s="24"/>
      <c r="B956" s="3"/>
      <c r="C956" s="3"/>
      <c r="P956" s="128"/>
      <c r="Q956" s="128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1"/>
    </row>
    <row r="957" spans="1:28" s="21" customFormat="1">
      <c r="A957" s="24"/>
      <c r="B957" s="3"/>
      <c r="C957" s="3"/>
      <c r="P957" s="128"/>
      <c r="Q957" s="128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1"/>
    </row>
    <row r="958" spans="1:28" s="21" customFormat="1">
      <c r="A958" s="24"/>
      <c r="B958" s="3"/>
      <c r="C958" s="3"/>
      <c r="P958" s="128"/>
      <c r="Q958" s="128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1"/>
    </row>
    <row r="959" spans="1:28" s="21" customFormat="1">
      <c r="A959" s="24"/>
      <c r="B959" s="3"/>
      <c r="C959" s="3"/>
      <c r="P959" s="128"/>
      <c r="Q959" s="128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1"/>
    </row>
    <row r="960" spans="1:28" s="21" customFormat="1">
      <c r="A960" s="24"/>
      <c r="B960" s="3"/>
      <c r="C960" s="3"/>
      <c r="P960" s="128"/>
      <c r="Q960" s="128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1"/>
    </row>
    <row r="961" spans="1:28" s="21" customFormat="1">
      <c r="A961" s="24"/>
      <c r="B961" s="3"/>
      <c r="C961" s="3"/>
      <c r="P961" s="128"/>
      <c r="Q961" s="128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1"/>
    </row>
    <row r="962" spans="1:28" s="21" customFormat="1">
      <c r="A962" s="24"/>
      <c r="B962" s="3"/>
      <c r="C962" s="3"/>
      <c r="P962" s="128"/>
      <c r="Q962" s="128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1"/>
    </row>
    <row r="963" spans="1:28" s="21" customFormat="1">
      <c r="A963" s="24"/>
      <c r="B963" s="3"/>
      <c r="C963" s="3"/>
      <c r="P963" s="128"/>
      <c r="Q963" s="128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1"/>
    </row>
    <row r="964" spans="1:28" s="21" customFormat="1">
      <c r="A964" s="24"/>
      <c r="B964" s="3"/>
      <c r="C964" s="3"/>
      <c r="P964" s="128"/>
      <c r="Q964" s="128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1"/>
    </row>
    <row r="965" spans="1:28" s="21" customFormat="1">
      <c r="A965" s="24"/>
      <c r="B965" s="3"/>
      <c r="C965" s="3"/>
      <c r="P965" s="128"/>
      <c r="Q965" s="128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1"/>
    </row>
    <row r="966" spans="1:28" s="21" customFormat="1">
      <c r="A966" s="24"/>
      <c r="B966" s="3"/>
      <c r="C966" s="3"/>
      <c r="P966" s="128"/>
      <c r="Q966" s="128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1"/>
    </row>
    <row r="967" spans="1:28" s="21" customFormat="1">
      <c r="A967" s="24"/>
      <c r="B967" s="3"/>
      <c r="C967" s="3"/>
      <c r="P967" s="128"/>
      <c r="Q967" s="128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1"/>
    </row>
    <row r="968" spans="1:28" s="21" customFormat="1">
      <c r="A968" s="24"/>
      <c r="B968" s="3"/>
      <c r="C968" s="3"/>
      <c r="P968" s="128"/>
      <c r="Q968" s="128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1"/>
    </row>
    <row r="969" spans="1:28" s="21" customFormat="1">
      <c r="A969" s="24"/>
      <c r="B969" s="3"/>
      <c r="C969" s="3"/>
      <c r="P969" s="128"/>
      <c r="Q969" s="128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1"/>
    </row>
    <row r="970" spans="1:28" s="21" customFormat="1">
      <c r="A970" s="24"/>
      <c r="B970" s="3"/>
      <c r="C970" s="3"/>
      <c r="P970" s="128"/>
      <c r="Q970" s="128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1"/>
    </row>
    <row r="971" spans="1:28" s="21" customFormat="1">
      <c r="A971" s="24"/>
      <c r="B971" s="3"/>
      <c r="C971" s="3"/>
      <c r="P971" s="128"/>
      <c r="Q971" s="128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1"/>
    </row>
    <row r="972" spans="1:28" s="21" customFormat="1">
      <c r="A972" s="24"/>
      <c r="B972" s="3"/>
      <c r="C972" s="3"/>
      <c r="P972" s="128"/>
      <c r="Q972" s="128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1"/>
    </row>
    <row r="973" spans="1:28" s="21" customFormat="1">
      <c r="A973" s="24"/>
      <c r="B973" s="3"/>
      <c r="C973" s="3"/>
      <c r="P973" s="128"/>
      <c r="Q973" s="128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1"/>
    </row>
    <row r="974" spans="1:28" s="21" customFormat="1">
      <c r="A974" s="24"/>
      <c r="B974" s="3"/>
      <c r="C974" s="3"/>
      <c r="P974" s="128"/>
      <c r="Q974" s="128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1"/>
    </row>
    <row r="975" spans="1:28" s="21" customFormat="1">
      <c r="A975" s="24"/>
      <c r="B975" s="3"/>
      <c r="C975" s="3"/>
      <c r="P975" s="128"/>
      <c r="Q975" s="128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1"/>
    </row>
    <row r="976" spans="1:28" s="21" customFormat="1">
      <c r="A976" s="24"/>
      <c r="B976" s="3"/>
      <c r="C976" s="3"/>
      <c r="P976" s="128"/>
      <c r="Q976" s="128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1"/>
    </row>
    <row r="977" spans="1:28" s="21" customFormat="1">
      <c r="A977" s="24"/>
      <c r="B977" s="3"/>
      <c r="C977" s="3"/>
      <c r="P977" s="128"/>
      <c r="Q977" s="128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1"/>
    </row>
    <row r="978" spans="1:28" s="21" customFormat="1">
      <c r="A978" s="24"/>
      <c r="B978" s="3"/>
      <c r="C978" s="3"/>
      <c r="P978" s="128"/>
      <c r="Q978" s="128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1"/>
    </row>
    <row r="979" spans="1:28" s="21" customFormat="1">
      <c r="A979" s="24"/>
      <c r="B979" s="3"/>
      <c r="C979" s="3"/>
      <c r="P979" s="128"/>
      <c r="Q979" s="128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1"/>
    </row>
    <row r="980" spans="1:28" s="21" customFormat="1">
      <c r="A980" s="24"/>
      <c r="B980" s="3"/>
      <c r="C980" s="3"/>
      <c r="P980" s="128"/>
      <c r="Q980" s="128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1"/>
    </row>
    <row r="981" spans="1:28" s="21" customFormat="1">
      <c r="A981" s="24"/>
      <c r="B981" s="3"/>
      <c r="C981" s="3"/>
      <c r="P981" s="128"/>
      <c r="Q981" s="128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1"/>
    </row>
    <row r="982" spans="1:28" s="21" customFormat="1">
      <c r="A982" s="24"/>
      <c r="B982" s="3"/>
      <c r="C982" s="3"/>
      <c r="P982" s="128"/>
      <c r="Q982" s="128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1"/>
    </row>
    <row r="983" spans="1:28" s="21" customFormat="1">
      <c r="A983" s="24"/>
      <c r="B983" s="3"/>
      <c r="C983" s="3"/>
      <c r="P983" s="128"/>
      <c r="Q983" s="128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1"/>
    </row>
    <row r="984" spans="1:28" s="21" customFormat="1">
      <c r="A984" s="24"/>
      <c r="B984" s="3"/>
      <c r="C984" s="3"/>
      <c r="P984" s="128"/>
      <c r="Q984" s="128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1"/>
    </row>
    <row r="985" spans="1:28" s="21" customFormat="1">
      <c r="A985" s="24"/>
      <c r="B985" s="3"/>
      <c r="C985" s="3"/>
      <c r="P985" s="128"/>
      <c r="Q985" s="128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1"/>
    </row>
    <row r="986" spans="1:28" s="21" customFormat="1">
      <c r="A986" s="24"/>
      <c r="B986" s="3"/>
      <c r="C986" s="3"/>
      <c r="P986" s="128"/>
      <c r="Q986" s="128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1"/>
    </row>
    <row r="987" spans="1:28" s="21" customFormat="1">
      <c r="A987" s="24"/>
      <c r="B987" s="3"/>
      <c r="C987" s="3"/>
      <c r="P987" s="128"/>
      <c r="Q987" s="128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1"/>
    </row>
    <row r="988" spans="1:28" s="21" customFormat="1">
      <c r="A988" s="24"/>
      <c r="B988" s="3"/>
      <c r="C988" s="3"/>
      <c r="P988" s="128"/>
      <c r="Q988" s="128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1"/>
    </row>
    <row r="989" spans="1:28" s="21" customFormat="1">
      <c r="A989" s="24"/>
      <c r="B989" s="3"/>
      <c r="C989" s="3"/>
      <c r="P989" s="128"/>
      <c r="Q989" s="128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1"/>
    </row>
    <row r="990" spans="1:28" s="21" customFormat="1">
      <c r="A990" s="24"/>
      <c r="B990" s="3"/>
      <c r="C990" s="3"/>
      <c r="P990" s="128"/>
      <c r="Q990" s="128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1"/>
    </row>
    <row r="991" spans="1:28" s="21" customFormat="1">
      <c r="A991" s="24"/>
      <c r="B991" s="3"/>
      <c r="C991" s="3"/>
      <c r="P991" s="128"/>
      <c r="Q991" s="128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1"/>
    </row>
    <row r="992" spans="1:28" s="21" customFormat="1">
      <c r="A992" s="24"/>
      <c r="B992" s="3"/>
      <c r="C992" s="3"/>
      <c r="P992" s="128"/>
      <c r="Q992" s="128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1"/>
    </row>
    <row r="993" spans="1:28" s="21" customFormat="1">
      <c r="A993" s="24"/>
      <c r="B993" s="3"/>
      <c r="C993" s="3"/>
      <c r="P993" s="128"/>
      <c r="Q993" s="128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1"/>
    </row>
    <row r="994" spans="1:28" s="21" customFormat="1">
      <c r="A994" s="24"/>
      <c r="B994" s="3"/>
      <c r="C994" s="3"/>
      <c r="P994" s="128"/>
      <c r="Q994" s="128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1"/>
    </row>
    <row r="995" spans="1:28" s="21" customFormat="1">
      <c r="A995" s="24"/>
      <c r="B995" s="3"/>
      <c r="C995" s="3"/>
      <c r="P995" s="128"/>
      <c r="Q995" s="128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1"/>
    </row>
    <row r="996" spans="1:28" s="21" customFormat="1">
      <c r="A996" s="24"/>
      <c r="B996" s="3"/>
      <c r="C996" s="3"/>
      <c r="P996" s="128"/>
      <c r="Q996" s="128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1"/>
    </row>
    <row r="997" spans="1:28" s="21" customFormat="1">
      <c r="A997" s="24"/>
      <c r="B997" s="3"/>
      <c r="C997" s="3"/>
      <c r="P997" s="128"/>
      <c r="Q997" s="128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1"/>
    </row>
    <row r="998" spans="1:28" s="21" customFormat="1">
      <c r="A998" s="24"/>
      <c r="B998" s="3"/>
      <c r="C998" s="3"/>
      <c r="P998" s="128"/>
      <c r="Q998" s="128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1"/>
    </row>
    <row r="999" spans="1:28" s="21" customFormat="1">
      <c r="A999" s="24"/>
      <c r="B999" s="3"/>
      <c r="C999" s="3"/>
      <c r="P999" s="128"/>
      <c r="Q999" s="128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1"/>
    </row>
    <row r="1000" spans="1:28" s="21" customFormat="1">
      <c r="A1000" s="24"/>
      <c r="B1000" s="3"/>
      <c r="C1000" s="3"/>
      <c r="P1000" s="128"/>
      <c r="Q1000" s="128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1"/>
    </row>
    <row r="1001" spans="1:28" s="21" customFormat="1">
      <c r="A1001" s="24"/>
      <c r="B1001" s="3"/>
      <c r="C1001" s="3"/>
      <c r="P1001" s="128"/>
      <c r="Q1001" s="128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1"/>
    </row>
    <row r="1002" spans="1:28" s="21" customFormat="1">
      <c r="A1002" s="24"/>
      <c r="B1002" s="3"/>
      <c r="C1002" s="3"/>
      <c r="P1002" s="128"/>
      <c r="Q1002" s="128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1"/>
    </row>
    <row r="1003" spans="1:28" s="21" customFormat="1">
      <c r="A1003" s="24"/>
      <c r="B1003" s="3"/>
      <c r="C1003" s="3"/>
      <c r="P1003" s="128"/>
      <c r="Q1003" s="128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1"/>
    </row>
    <row r="1004" spans="1:28" s="21" customFormat="1">
      <c r="A1004" s="24"/>
      <c r="B1004" s="3"/>
      <c r="C1004" s="3"/>
      <c r="P1004" s="128"/>
      <c r="Q1004" s="128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1"/>
    </row>
    <row r="1005" spans="1:28" s="21" customFormat="1">
      <c r="A1005" s="24"/>
      <c r="B1005" s="3"/>
      <c r="C1005" s="3"/>
      <c r="P1005" s="128"/>
      <c r="Q1005" s="128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1"/>
    </row>
    <row r="1006" spans="1:28" s="21" customFormat="1">
      <c r="A1006" s="24"/>
      <c r="B1006" s="3"/>
      <c r="C1006" s="3"/>
      <c r="P1006" s="128"/>
      <c r="Q1006" s="128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1"/>
    </row>
    <row r="1007" spans="1:28" s="21" customFormat="1">
      <c r="A1007" s="24"/>
      <c r="B1007" s="3"/>
      <c r="C1007" s="3"/>
      <c r="P1007" s="128"/>
      <c r="Q1007" s="128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1"/>
    </row>
    <row r="1008" spans="1:28" s="21" customFormat="1">
      <c r="A1008" s="24"/>
      <c r="B1008" s="3"/>
      <c r="C1008" s="3"/>
      <c r="P1008" s="128"/>
      <c r="Q1008" s="128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1"/>
    </row>
    <row r="1009" spans="1:28" s="21" customFormat="1">
      <c r="A1009" s="24"/>
      <c r="B1009" s="3"/>
      <c r="C1009" s="3"/>
      <c r="P1009" s="128"/>
      <c r="Q1009" s="128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1"/>
    </row>
    <row r="1010" spans="1:28" s="21" customFormat="1">
      <c r="A1010" s="24"/>
      <c r="B1010" s="3"/>
      <c r="C1010" s="3"/>
      <c r="P1010" s="128"/>
      <c r="Q1010" s="128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1"/>
    </row>
    <row r="1011" spans="1:28" s="21" customFormat="1">
      <c r="A1011" s="24"/>
      <c r="B1011" s="3"/>
      <c r="C1011" s="3"/>
      <c r="P1011" s="128"/>
      <c r="Q1011" s="128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1"/>
    </row>
    <row r="1012" spans="1:28" s="21" customFormat="1">
      <c r="A1012" s="24"/>
      <c r="B1012" s="3"/>
      <c r="C1012" s="3"/>
      <c r="P1012" s="128"/>
      <c r="Q1012" s="128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1"/>
    </row>
    <row r="1013" spans="1:28" s="21" customFormat="1">
      <c r="A1013" s="24"/>
      <c r="B1013" s="3"/>
      <c r="C1013" s="3"/>
      <c r="P1013" s="128"/>
      <c r="Q1013" s="128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1"/>
    </row>
    <row r="1014" spans="1:28" s="21" customFormat="1">
      <c r="A1014" s="24"/>
      <c r="B1014" s="3"/>
      <c r="C1014" s="3"/>
      <c r="P1014" s="128"/>
      <c r="Q1014" s="128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1"/>
    </row>
    <row r="1015" spans="1:28" s="21" customFormat="1">
      <c r="A1015" s="24"/>
      <c r="B1015" s="3"/>
      <c r="C1015" s="3"/>
      <c r="P1015" s="128"/>
      <c r="Q1015" s="128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1"/>
    </row>
    <row r="1016" spans="1:28" s="21" customFormat="1">
      <c r="A1016" s="24"/>
      <c r="B1016" s="3"/>
      <c r="C1016" s="3"/>
      <c r="P1016" s="128"/>
      <c r="Q1016" s="128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1"/>
    </row>
    <row r="1017" spans="1:28" s="21" customFormat="1">
      <c r="A1017" s="24"/>
      <c r="B1017" s="3"/>
      <c r="C1017" s="3"/>
      <c r="P1017" s="128"/>
      <c r="Q1017" s="128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1"/>
    </row>
    <row r="1018" spans="1:28" s="21" customFormat="1">
      <c r="A1018" s="24"/>
      <c r="B1018" s="3"/>
      <c r="C1018" s="3"/>
      <c r="P1018" s="128"/>
      <c r="Q1018" s="128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1"/>
    </row>
    <row r="1019" spans="1:28" s="21" customFormat="1">
      <c r="A1019" s="24"/>
      <c r="B1019" s="3"/>
      <c r="C1019" s="3"/>
      <c r="P1019" s="128"/>
      <c r="Q1019" s="128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1"/>
    </row>
    <row r="1020" spans="1:28" s="21" customFormat="1">
      <c r="A1020" s="24"/>
      <c r="B1020" s="3"/>
      <c r="C1020" s="3"/>
      <c r="P1020" s="128"/>
      <c r="Q1020" s="128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1"/>
    </row>
    <row r="1021" spans="1:28" s="21" customFormat="1">
      <c r="A1021" s="24"/>
      <c r="B1021" s="3"/>
      <c r="C1021" s="3"/>
      <c r="P1021" s="128"/>
      <c r="Q1021" s="128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1"/>
    </row>
    <row r="1022" spans="1:28" s="21" customFormat="1">
      <c r="A1022" s="24"/>
      <c r="B1022" s="3"/>
      <c r="C1022" s="3"/>
      <c r="P1022" s="128"/>
      <c r="Q1022" s="128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1"/>
    </row>
    <row r="1023" spans="1:28" s="21" customFormat="1">
      <c r="A1023" s="24"/>
      <c r="B1023" s="3"/>
      <c r="C1023" s="3"/>
      <c r="P1023" s="128"/>
      <c r="Q1023" s="128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1"/>
    </row>
    <row r="1024" spans="1:28" s="21" customFormat="1">
      <c r="A1024" s="24"/>
      <c r="B1024" s="3"/>
      <c r="C1024" s="3"/>
      <c r="P1024" s="128"/>
      <c r="Q1024" s="128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1"/>
    </row>
    <row r="1025" spans="1:28" s="21" customFormat="1">
      <c r="A1025" s="24"/>
      <c r="B1025" s="3"/>
      <c r="C1025" s="3"/>
      <c r="P1025" s="128"/>
      <c r="Q1025" s="128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1"/>
    </row>
    <row r="1026" spans="1:28" s="21" customFormat="1">
      <c r="A1026" s="24"/>
      <c r="B1026" s="3"/>
      <c r="C1026" s="3"/>
      <c r="P1026" s="128"/>
      <c r="Q1026" s="128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1"/>
    </row>
    <row r="1027" spans="1:28" s="21" customFormat="1">
      <c r="A1027" s="24"/>
      <c r="B1027" s="3"/>
      <c r="C1027" s="3"/>
      <c r="P1027" s="128"/>
      <c r="Q1027" s="128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1"/>
    </row>
    <row r="1028" spans="1:28" s="21" customFormat="1">
      <c r="A1028" s="24"/>
      <c r="B1028" s="3"/>
      <c r="C1028" s="3"/>
      <c r="P1028" s="128"/>
      <c r="Q1028" s="128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1"/>
    </row>
    <row r="1029" spans="1:28" s="21" customFormat="1">
      <c r="A1029" s="24"/>
      <c r="B1029" s="3"/>
      <c r="C1029" s="3"/>
      <c r="P1029" s="128"/>
      <c r="Q1029" s="128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1"/>
    </row>
    <row r="1030" spans="1:28" s="21" customFormat="1">
      <c r="A1030" s="24"/>
      <c r="B1030" s="3"/>
      <c r="C1030" s="3"/>
      <c r="P1030" s="128"/>
      <c r="Q1030" s="128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1"/>
    </row>
    <row r="1031" spans="1:28" s="21" customFormat="1">
      <c r="A1031" s="24"/>
      <c r="B1031" s="3"/>
      <c r="C1031" s="3"/>
      <c r="P1031" s="128"/>
      <c r="Q1031" s="128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1"/>
    </row>
    <row r="1032" spans="1:28" s="21" customFormat="1">
      <c r="A1032" s="24"/>
      <c r="B1032" s="3"/>
      <c r="C1032" s="3"/>
      <c r="P1032" s="128"/>
      <c r="Q1032" s="128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1"/>
    </row>
    <row r="1033" spans="1:28" s="21" customFormat="1">
      <c r="A1033" s="24"/>
      <c r="B1033" s="3"/>
      <c r="C1033" s="3"/>
      <c r="P1033" s="128"/>
      <c r="Q1033" s="128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1"/>
    </row>
    <row r="1034" spans="1:28" s="21" customFormat="1">
      <c r="A1034" s="24"/>
      <c r="B1034" s="3"/>
      <c r="C1034" s="3"/>
      <c r="P1034" s="128"/>
      <c r="Q1034" s="128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1"/>
    </row>
    <row r="1035" spans="1:28" s="21" customFormat="1">
      <c r="A1035" s="24"/>
      <c r="B1035" s="3"/>
      <c r="C1035" s="3"/>
      <c r="P1035" s="128"/>
      <c r="Q1035" s="128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1"/>
    </row>
    <row r="1036" spans="1:28" s="21" customFormat="1">
      <c r="A1036" s="24"/>
      <c r="B1036" s="3"/>
      <c r="C1036" s="3"/>
      <c r="P1036" s="128"/>
      <c r="Q1036" s="128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1"/>
    </row>
    <row r="1037" spans="1:28" s="21" customFormat="1">
      <c r="A1037" s="24"/>
      <c r="B1037" s="3"/>
      <c r="C1037" s="3"/>
      <c r="P1037" s="128"/>
      <c r="Q1037" s="128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1"/>
    </row>
    <row r="1038" spans="1:28" s="21" customFormat="1">
      <c r="A1038" s="24"/>
      <c r="B1038" s="3"/>
      <c r="C1038" s="3"/>
      <c r="P1038" s="128"/>
      <c r="Q1038" s="128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1"/>
    </row>
    <row r="1039" spans="1:28" s="21" customFormat="1">
      <c r="A1039" s="24"/>
      <c r="B1039" s="3"/>
      <c r="C1039" s="3"/>
      <c r="P1039" s="128"/>
      <c r="Q1039" s="128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1"/>
    </row>
    <row r="1040" spans="1:28" s="21" customFormat="1">
      <c r="A1040" s="24"/>
      <c r="B1040" s="3"/>
      <c r="C1040" s="3"/>
      <c r="P1040" s="128"/>
      <c r="Q1040" s="128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1"/>
    </row>
    <row r="1041" spans="1:28" s="21" customFormat="1">
      <c r="A1041" s="24"/>
      <c r="B1041" s="3"/>
      <c r="C1041" s="3"/>
      <c r="P1041" s="128"/>
      <c r="Q1041" s="128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1"/>
    </row>
    <row r="1042" spans="1:28" s="21" customFormat="1">
      <c r="A1042" s="24"/>
      <c r="B1042" s="3"/>
      <c r="C1042" s="3"/>
      <c r="P1042" s="128"/>
      <c r="Q1042" s="128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1"/>
    </row>
    <row r="1043" spans="1:28" s="21" customFormat="1">
      <c r="A1043" s="24"/>
      <c r="B1043" s="3"/>
      <c r="C1043" s="3"/>
      <c r="P1043" s="128"/>
      <c r="Q1043" s="128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1"/>
    </row>
    <row r="1044" spans="1:28" s="21" customFormat="1">
      <c r="A1044" s="24"/>
      <c r="B1044" s="3"/>
      <c r="C1044" s="3"/>
      <c r="P1044" s="128"/>
      <c r="Q1044" s="128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1"/>
    </row>
    <row r="1045" spans="1:28" s="21" customFormat="1">
      <c r="A1045" s="24"/>
      <c r="B1045" s="3"/>
      <c r="C1045" s="3"/>
      <c r="P1045" s="128"/>
      <c r="Q1045" s="128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1"/>
    </row>
    <row r="1046" spans="1:28" s="21" customFormat="1">
      <c r="A1046" s="24"/>
      <c r="B1046" s="3"/>
      <c r="C1046" s="3"/>
      <c r="P1046" s="128"/>
      <c r="Q1046" s="128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1"/>
    </row>
    <row r="1047" spans="1:28" s="21" customFormat="1">
      <c r="A1047" s="24"/>
      <c r="B1047" s="3"/>
      <c r="C1047" s="3"/>
      <c r="P1047" s="128"/>
      <c r="Q1047" s="128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1"/>
    </row>
    <row r="1048" spans="1:28" s="21" customFormat="1">
      <c r="A1048" s="24"/>
      <c r="B1048" s="3"/>
      <c r="C1048" s="3"/>
      <c r="P1048" s="128"/>
      <c r="Q1048" s="128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1"/>
    </row>
    <row r="1049" spans="1:28" s="21" customFormat="1">
      <c r="A1049" s="24"/>
      <c r="B1049" s="3"/>
      <c r="C1049" s="3"/>
      <c r="P1049" s="128"/>
      <c r="Q1049" s="128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1"/>
    </row>
    <row r="1050" spans="1:28" s="21" customFormat="1">
      <c r="A1050" s="24"/>
      <c r="B1050" s="3"/>
      <c r="C1050" s="3"/>
      <c r="P1050" s="128"/>
      <c r="Q1050" s="128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1"/>
    </row>
    <row r="1051" spans="1:28" s="21" customFormat="1">
      <c r="A1051" s="24"/>
      <c r="B1051" s="3"/>
      <c r="C1051" s="3"/>
      <c r="P1051" s="128"/>
      <c r="Q1051" s="128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1"/>
    </row>
    <row r="1052" spans="1:28" s="21" customFormat="1">
      <c r="A1052" s="24"/>
      <c r="B1052" s="3"/>
      <c r="C1052" s="3"/>
      <c r="P1052" s="128"/>
      <c r="Q1052" s="128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1"/>
    </row>
    <row r="1053" spans="1:28" s="21" customFormat="1">
      <c r="A1053" s="24"/>
      <c r="B1053" s="3"/>
      <c r="C1053" s="3"/>
      <c r="P1053" s="128"/>
      <c r="Q1053" s="128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1"/>
    </row>
    <row r="1054" spans="1:28" s="21" customFormat="1">
      <c r="A1054" s="24"/>
      <c r="B1054" s="3"/>
      <c r="C1054" s="3"/>
      <c r="P1054" s="128"/>
      <c r="Q1054" s="128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1"/>
    </row>
    <row r="1055" spans="1:28" s="21" customFormat="1">
      <c r="A1055" s="24"/>
      <c r="B1055" s="3"/>
      <c r="C1055" s="3"/>
      <c r="P1055" s="128"/>
      <c r="Q1055" s="128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1"/>
    </row>
    <row r="1056" spans="1:28" s="21" customFormat="1">
      <c r="A1056" s="24"/>
      <c r="B1056" s="3"/>
      <c r="C1056" s="3"/>
      <c r="P1056" s="128"/>
      <c r="Q1056" s="128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1"/>
    </row>
    <row r="1057" spans="1:28" s="21" customFormat="1">
      <c r="A1057" s="24"/>
      <c r="B1057" s="3"/>
      <c r="C1057" s="3"/>
      <c r="P1057" s="128"/>
      <c r="Q1057" s="128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1"/>
    </row>
    <row r="1058" spans="1:28" s="21" customFormat="1">
      <c r="A1058" s="24"/>
      <c r="B1058" s="3"/>
      <c r="C1058" s="3"/>
      <c r="P1058" s="128"/>
      <c r="Q1058" s="128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1"/>
    </row>
    <row r="1059" spans="1:28" s="21" customFormat="1">
      <c r="A1059" s="24"/>
      <c r="B1059" s="3"/>
      <c r="C1059" s="3"/>
      <c r="P1059" s="128"/>
      <c r="Q1059" s="128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1"/>
    </row>
    <row r="1060" spans="1:28" s="21" customFormat="1">
      <c r="A1060" s="24"/>
      <c r="B1060" s="3"/>
      <c r="C1060" s="3"/>
      <c r="P1060" s="128"/>
      <c r="Q1060" s="128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1"/>
    </row>
    <row r="1061" spans="1:28" s="21" customFormat="1">
      <c r="A1061" s="24"/>
      <c r="B1061" s="3"/>
      <c r="C1061" s="3"/>
      <c r="P1061" s="128"/>
      <c r="Q1061" s="128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1"/>
    </row>
    <row r="1062" spans="1:28" s="21" customFormat="1">
      <c r="A1062" s="24"/>
      <c r="B1062" s="3"/>
      <c r="C1062" s="3"/>
      <c r="P1062" s="128"/>
      <c r="Q1062" s="128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1"/>
    </row>
    <row r="1063" spans="1:28" s="21" customFormat="1">
      <c r="A1063" s="24"/>
      <c r="B1063" s="3"/>
      <c r="C1063" s="3"/>
      <c r="P1063" s="128"/>
      <c r="Q1063" s="128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1"/>
    </row>
    <row r="1064" spans="1:28" s="21" customFormat="1">
      <c r="A1064" s="24"/>
      <c r="B1064" s="3"/>
      <c r="C1064" s="3"/>
      <c r="P1064" s="128"/>
      <c r="Q1064" s="128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1"/>
    </row>
    <row r="1065" spans="1:28" s="21" customFormat="1">
      <c r="A1065" s="24"/>
      <c r="B1065" s="3"/>
      <c r="C1065" s="3"/>
      <c r="P1065" s="128"/>
      <c r="Q1065" s="128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1"/>
    </row>
    <row r="1066" spans="1:28" s="21" customFormat="1">
      <c r="A1066" s="24"/>
      <c r="B1066" s="3"/>
      <c r="C1066" s="3"/>
      <c r="P1066" s="128"/>
      <c r="Q1066" s="128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1"/>
    </row>
    <row r="1067" spans="1:28" s="21" customFormat="1">
      <c r="A1067" s="24"/>
      <c r="B1067" s="3"/>
      <c r="C1067" s="3"/>
      <c r="P1067" s="128"/>
      <c r="Q1067" s="128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1"/>
    </row>
    <row r="1068" spans="1:28" s="21" customFormat="1">
      <c r="A1068" s="24"/>
      <c r="B1068" s="3"/>
      <c r="C1068" s="3"/>
      <c r="P1068" s="128"/>
      <c r="Q1068" s="128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1"/>
    </row>
    <row r="1069" spans="1:28" s="21" customFormat="1">
      <c r="A1069" s="24"/>
      <c r="B1069" s="3"/>
      <c r="C1069" s="3"/>
      <c r="P1069" s="128"/>
      <c r="Q1069" s="128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1"/>
    </row>
    <row r="1070" spans="1:28" s="21" customFormat="1">
      <c r="A1070" s="24"/>
      <c r="B1070" s="3"/>
      <c r="C1070" s="3"/>
      <c r="P1070" s="128"/>
      <c r="Q1070" s="128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1"/>
    </row>
    <row r="1071" spans="1:28" s="21" customFormat="1">
      <c r="A1071" s="24"/>
      <c r="B1071" s="3"/>
      <c r="C1071" s="3"/>
      <c r="P1071" s="128"/>
      <c r="Q1071" s="128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1"/>
    </row>
    <row r="1072" spans="1:28" s="21" customFormat="1">
      <c r="A1072" s="24"/>
      <c r="B1072" s="3"/>
      <c r="C1072" s="3"/>
      <c r="P1072" s="128"/>
      <c r="Q1072" s="128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1"/>
    </row>
    <row r="1073" spans="1:28" s="21" customFormat="1">
      <c r="A1073" s="24"/>
      <c r="B1073" s="3"/>
      <c r="C1073" s="3"/>
      <c r="P1073" s="128"/>
      <c r="Q1073" s="128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1"/>
    </row>
    <row r="1074" spans="1:28" s="21" customFormat="1">
      <c r="A1074" s="24"/>
      <c r="B1074" s="3"/>
      <c r="C1074" s="3"/>
      <c r="P1074" s="128"/>
      <c r="Q1074" s="128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1"/>
    </row>
    <row r="1075" spans="1:28" s="21" customFormat="1">
      <c r="A1075" s="24"/>
      <c r="B1075" s="3"/>
      <c r="C1075" s="3"/>
      <c r="P1075" s="128"/>
      <c r="Q1075" s="128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1"/>
    </row>
    <row r="1076" spans="1:28" s="21" customFormat="1">
      <c r="A1076" s="24"/>
      <c r="B1076" s="3"/>
      <c r="C1076" s="3"/>
      <c r="P1076" s="128"/>
      <c r="Q1076" s="128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1"/>
    </row>
    <row r="1077" spans="1:28" s="21" customFormat="1">
      <c r="A1077" s="24"/>
      <c r="B1077" s="3"/>
      <c r="C1077" s="3"/>
      <c r="P1077" s="128"/>
      <c r="Q1077" s="128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1"/>
    </row>
    <row r="1078" spans="1:28" s="21" customFormat="1">
      <c r="A1078" s="24"/>
      <c r="B1078" s="3"/>
      <c r="C1078" s="3"/>
      <c r="P1078" s="128"/>
      <c r="Q1078" s="128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1"/>
    </row>
    <row r="1079" spans="1:28" s="21" customFormat="1">
      <c r="A1079" s="24"/>
      <c r="B1079" s="3"/>
      <c r="C1079" s="3"/>
      <c r="P1079" s="128"/>
      <c r="Q1079" s="128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1"/>
    </row>
    <row r="1080" spans="1:28" s="21" customFormat="1">
      <c r="A1080" s="24"/>
      <c r="B1080" s="3"/>
      <c r="C1080" s="3"/>
      <c r="P1080" s="128"/>
      <c r="Q1080" s="128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1"/>
    </row>
    <row r="1081" spans="1:28" s="21" customFormat="1">
      <c r="A1081" s="24"/>
      <c r="B1081" s="3"/>
      <c r="C1081" s="3"/>
      <c r="P1081" s="128"/>
      <c r="Q1081" s="128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1"/>
    </row>
    <row r="1082" spans="1:28" s="21" customFormat="1">
      <c r="A1082" s="24"/>
      <c r="B1082" s="3"/>
      <c r="C1082" s="3"/>
      <c r="P1082" s="128"/>
      <c r="Q1082" s="128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1"/>
    </row>
    <row r="1083" spans="1:28" s="21" customFormat="1">
      <c r="A1083" s="24"/>
      <c r="B1083" s="3"/>
      <c r="C1083" s="3"/>
      <c r="P1083" s="128"/>
      <c r="Q1083" s="128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1"/>
    </row>
    <row r="1084" spans="1:28" s="21" customFormat="1">
      <c r="A1084" s="24"/>
      <c r="B1084" s="3"/>
      <c r="C1084" s="3"/>
      <c r="P1084" s="128"/>
      <c r="Q1084" s="128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1"/>
    </row>
    <row r="1085" spans="1:28" s="21" customFormat="1">
      <c r="A1085" s="24"/>
      <c r="B1085" s="3"/>
      <c r="C1085" s="3"/>
      <c r="P1085" s="128"/>
      <c r="Q1085" s="128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1"/>
    </row>
    <row r="1086" spans="1:28" s="21" customFormat="1">
      <c r="A1086" s="24"/>
      <c r="B1086" s="3"/>
      <c r="C1086" s="3"/>
      <c r="P1086" s="128"/>
      <c r="Q1086" s="128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1"/>
    </row>
    <row r="1087" spans="1:28" s="21" customFormat="1">
      <c r="A1087" s="24"/>
      <c r="B1087" s="3"/>
      <c r="C1087" s="3"/>
      <c r="P1087" s="128"/>
      <c r="Q1087" s="128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1"/>
    </row>
    <row r="1088" spans="1:28" s="21" customFormat="1">
      <c r="A1088" s="24"/>
      <c r="B1088" s="3"/>
      <c r="C1088" s="3"/>
      <c r="P1088" s="128"/>
      <c r="Q1088" s="128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1"/>
    </row>
    <row r="1089" spans="1:28" s="21" customFormat="1">
      <c r="A1089" s="24"/>
      <c r="B1089" s="3"/>
      <c r="C1089" s="3"/>
      <c r="P1089" s="128"/>
      <c r="Q1089" s="128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1"/>
    </row>
    <row r="1090" spans="1:28" s="21" customFormat="1">
      <c r="A1090" s="24"/>
      <c r="B1090" s="3"/>
      <c r="C1090" s="3"/>
      <c r="P1090" s="128"/>
      <c r="Q1090" s="128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1"/>
    </row>
    <row r="1091" spans="1:28" s="21" customFormat="1">
      <c r="A1091" s="24"/>
      <c r="B1091" s="3"/>
      <c r="C1091" s="3"/>
      <c r="P1091" s="128"/>
      <c r="Q1091" s="128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1"/>
    </row>
    <row r="1092" spans="1:28" s="21" customFormat="1">
      <c r="A1092" s="24"/>
      <c r="B1092" s="3"/>
      <c r="C1092" s="3"/>
      <c r="P1092" s="128"/>
      <c r="Q1092" s="128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1"/>
    </row>
    <row r="1093" spans="1:28" s="21" customFormat="1">
      <c r="A1093" s="24"/>
      <c r="B1093" s="3"/>
      <c r="C1093" s="3"/>
      <c r="P1093" s="128"/>
      <c r="Q1093" s="128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1"/>
    </row>
    <row r="1094" spans="1:28" s="21" customFormat="1">
      <c r="A1094" s="24"/>
      <c r="B1094" s="3"/>
      <c r="C1094" s="3"/>
      <c r="P1094" s="128"/>
      <c r="Q1094" s="128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1"/>
    </row>
    <row r="1095" spans="1:28" s="21" customFormat="1">
      <c r="A1095" s="24"/>
      <c r="B1095" s="3"/>
      <c r="C1095" s="3"/>
      <c r="P1095" s="128"/>
      <c r="Q1095" s="128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1"/>
    </row>
    <row r="1096" spans="1:28" s="21" customFormat="1">
      <c r="A1096" s="24"/>
      <c r="B1096" s="3"/>
      <c r="C1096" s="3"/>
      <c r="P1096" s="128"/>
      <c r="Q1096" s="128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1"/>
    </row>
    <row r="1097" spans="1:28" s="21" customFormat="1">
      <c r="A1097" s="24"/>
      <c r="B1097" s="3"/>
      <c r="C1097" s="3"/>
      <c r="P1097" s="128"/>
      <c r="Q1097" s="128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1"/>
    </row>
    <row r="1098" spans="1:28" s="21" customFormat="1">
      <c r="A1098" s="24"/>
      <c r="B1098" s="3"/>
      <c r="C1098" s="3"/>
      <c r="P1098" s="128"/>
      <c r="Q1098" s="128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1"/>
    </row>
    <row r="1099" spans="1:28" s="21" customFormat="1">
      <c r="A1099" s="24"/>
      <c r="B1099" s="3"/>
      <c r="C1099" s="3"/>
      <c r="P1099" s="128"/>
      <c r="Q1099" s="128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1"/>
    </row>
    <row r="1100" spans="1:28" s="21" customFormat="1">
      <c r="A1100" s="24"/>
      <c r="B1100" s="3"/>
      <c r="C1100" s="3"/>
      <c r="P1100" s="128"/>
      <c r="Q1100" s="128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1"/>
    </row>
    <row r="1101" spans="1:28" s="21" customFormat="1">
      <c r="A1101" s="24"/>
      <c r="B1101" s="3"/>
      <c r="C1101" s="3"/>
      <c r="P1101" s="128"/>
      <c r="Q1101" s="128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1"/>
    </row>
    <row r="1102" spans="1:28" s="21" customFormat="1">
      <c r="A1102" s="24"/>
      <c r="B1102" s="3"/>
      <c r="C1102" s="3"/>
      <c r="P1102" s="128"/>
      <c r="Q1102" s="128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1"/>
    </row>
    <row r="1103" spans="1:28" s="21" customFormat="1">
      <c r="A1103" s="24"/>
      <c r="B1103" s="3"/>
      <c r="C1103" s="3"/>
      <c r="P1103" s="128"/>
      <c r="Q1103" s="128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1"/>
    </row>
    <row r="1104" spans="1:28" s="21" customFormat="1">
      <c r="A1104" s="24"/>
      <c r="B1104" s="3"/>
      <c r="C1104" s="3"/>
      <c r="P1104" s="128"/>
      <c r="Q1104" s="128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1"/>
    </row>
    <row r="1105" spans="1:28" s="21" customFormat="1">
      <c r="A1105" s="24"/>
      <c r="B1105" s="3"/>
      <c r="C1105" s="3"/>
      <c r="P1105" s="128"/>
      <c r="Q1105" s="128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1"/>
    </row>
    <row r="1106" spans="1:28" s="21" customFormat="1">
      <c r="A1106" s="24"/>
      <c r="B1106" s="3"/>
      <c r="C1106" s="3"/>
      <c r="P1106" s="128"/>
      <c r="Q1106" s="128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1"/>
    </row>
    <row r="1107" spans="1:28" s="21" customFormat="1">
      <c r="A1107" s="24"/>
      <c r="B1107" s="3"/>
      <c r="C1107" s="3"/>
      <c r="P1107" s="128"/>
      <c r="Q1107" s="128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1"/>
    </row>
    <row r="1108" spans="1:28" s="21" customFormat="1">
      <c r="A1108" s="24"/>
      <c r="B1108" s="3"/>
      <c r="C1108" s="3"/>
      <c r="P1108" s="128"/>
      <c r="Q1108" s="128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1"/>
    </row>
    <row r="1109" spans="1:28" s="21" customFormat="1">
      <c r="A1109" s="24"/>
      <c r="B1109" s="3"/>
      <c r="C1109" s="3"/>
      <c r="P1109" s="128"/>
      <c r="Q1109" s="128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1"/>
    </row>
    <row r="1110" spans="1:28" s="21" customFormat="1">
      <c r="A1110" s="24"/>
      <c r="B1110" s="3"/>
      <c r="C1110" s="3"/>
      <c r="P1110" s="128"/>
      <c r="Q1110" s="128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1"/>
    </row>
    <row r="1111" spans="1:28" s="21" customFormat="1">
      <c r="A1111" s="24"/>
      <c r="B1111" s="3"/>
      <c r="C1111" s="3"/>
      <c r="P1111" s="128"/>
      <c r="Q1111" s="128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1"/>
    </row>
    <row r="1112" spans="1:28" s="21" customFormat="1">
      <c r="A1112" s="24"/>
      <c r="B1112" s="3"/>
      <c r="C1112" s="3"/>
      <c r="P1112" s="128"/>
      <c r="Q1112" s="128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1"/>
    </row>
    <row r="1113" spans="1:28" s="21" customFormat="1">
      <c r="A1113" s="24"/>
      <c r="B1113" s="3"/>
      <c r="C1113" s="3"/>
      <c r="P1113" s="128"/>
      <c r="Q1113" s="128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1"/>
    </row>
    <row r="1114" spans="1:28" s="21" customFormat="1">
      <c r="A1114" s="24"/>
      <c r="B1114" s="3"/>
      <c r="C1114" s="3"/>
      <c r="P1114" s="128"/>
      <c r="Q1114" s="128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1"/>
    </row>
    <row r="1115" spans="1:28" s="21" customFormat="1">
      <c r="A1115" s="24"/>
      <c r="B1115" s="3"/>
      <c r="C1115" s="3"/>
      <c r="P1115" s="128"/>
      <c r="Q1115" s="128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1"/>
    </row>
    <row r="1116" spans="1:28" s="21" customFormat="1">
      <c r="A1116" s="24"/>
      <c r="B1116" s="3"/>
      <c r="C1116" s="3"/>
      <c r="P1116" s="128"/>
      <c r="Q1116" s="128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1"/>
    </row>
    <row r="1117" spans="1:28" s="21" customFormat="1">
      <c r="A1117" s="24"/>
      <c r="B1117" s="3"/>
      <c r="C1117" s="3"/>
      <c r="P1117" s="128"/>
      <c r="Q1117" s="128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1"/>
    </row>
    <row r="1118" spans="1:28" s="21" customFormat="1">
      <c r="A1118" s="24"/>
      <c r="B1118" s="3"/>
      <c r="C1118" s="3"/>
      <c r="P1118" s="128"/>
      <c r="Q1118" s="128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1"/>
    </row>
    <row r="1119" spans="1:28" s="21" customFormat="1">
      <c r="A1119" s="24"/>
      <c r="B1119" s="3"/>
      <c r="C1119" s="3"/>
      <c r="P1119" s="128"/>
      <c r="Q1119" s="128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1"/>
    </row>
    <row r="1120" spans="1:28" s="21" customFormat="1">
      <c r="A1120" s="24"/>
      <c r="B1120" s="3"/>
      <c r="C1120" s="3"/>
      <c r="P1120" s="128"/>
      <c r="Q1120" s="128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1"/>
    </row>
    <row r="1121" spans="1:28" s="21" customFormat="1">
      <c r="A1121" s="24"/>
      <c r="B1121" s="3"/>
      <c r="C1121" s="3"/>
      <c r="P1121" s="128"/>
      <c r="Q1121" s="128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1"/>
    </row>
    <row r="1122" spans="1:28" s="21" customFormat="1">
      <c r="A1122" s="24"/>
      <c r="B1122" s="3"/>
      <c r="C1122" s="3"/>
      <c r="P1122" s="128"/>
      <c r="Q1122" s="128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1"/>
    </row>
    <row r="1123" spans="1:28" s="21" customFormat="1">
      <c r="A1123" s="24"/>
      <c r="B1123" s="3"/>
      <c r="C1123" s="3"/>
      <c r="P1123" s="128"/>
      <c r="Q1123" s="128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1"/>
    </row>
    <row r="1124" spans="1:28" s="21" customFormat="1">
      <c r="A1124" s="24"/>
      <c r="B1124" s="3"/>
      <c r="C1124" s="3"/>
      <c r="P1124" s="128"/>
      <c r="Q1124" s="128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1"/>
    </row>
    <row r="1125" spans="1:28" s="21" customFormat="1">
      <c r="A1125" s="24"/>
      <c r="B1125" s="3"/>
      <c r="C1125" s="3"/>
      <c r="P1125" s="128"/>
      <c r="Q1125" s="128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1"/>
    </row>
    <row r="1126" spans="1:28" s="21" customFormat="1">
      <c r="A1126" s="24"/>
      <c r="B1126" s="3"/>
      <c r="C1126" s="3"/>
      <c r="P1126" s="128"/>
      <c r="Q1126" s="128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1"/>
    </row>
    <row r="1127" spans="1:28" s="21" customFormat="1">
      <c r="A1127" s="24"/>
      <c r="B1127" s="3"/>
      <c r="C1127" s="3"/>
      <c r="P1127" s="128"/>
      <c r="Q1127" s="128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1"/>
    </row>
    <row r="1128" spans="1:28" s="21" customFormat="1">
      <c r="A1128" s="24"/>
      <c r="B1128" s="3"/>
      <c r="C1128" s="3"/>
      <c r="P1128" s="128"/>
      <c r="Q1128" s="128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1"/>
    </row>
    <row r="1129" spans="1:28" s="21" customFormat="1">
      <c r="A1129" s="24"/>
      <c r="B1129" s="3"/>
      <c r="C1129" s="3"/>
      <c r="P1129" s="128"/>
      <c r="Q1129" s="128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1"/>
    </row>
    <row r="1130" spans="1:28" s="21" customFormat="1">
      <c r="A1130" s="24"/>
      <c r="B1130" s="3"/>
      <c r="C1130" s="3"/>
      <c r="P1130" s="128"/>
      <c r="Q1130" s="128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1"/>
    </row>
    <row r="1131" spans="1:28" s="21" customFormat="1">
      <c r="A1131" s="24"/>
      <c r="B1131" s="3"/>
      <c r="C1131" s="3"/>
      <c r="P1131" s="128"/>
      <c r="Q1131" s="128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1"/>
    </row>
    <row r="1132" spans="1:28" s="21" customFormat="1">
      <c r="A1132" s="24"/>
      <c r="B1132" s="3"/>
      <c r="C1132" s="3"/>
      <c r="P1132" s="128"/>
      <c r="Q1132" s="128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1"/>
    </row>
    <row r="1133" spans="1:28" s="21" customFormat="1">
      <c r="A1133" s="24"/>
      <c r="B1133" s="3"/>
      <c r="C1133" s="3"/>
      <c r="P1133" s="128"/>
      <c r="Q1133" s="128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1"/>
    </row>
    <row r="1134" spans="1:28" s="21" customFormat="1">
      <c r="A1134" s="24"/>
      <c r="B1134" s="3"/>
      <c r="C1134" s="3"/>
      <c r="P1134" s="128"/>
      <c r="Q1134" s="128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1"/>
    </row>
    <row r="1135" spans="1:28" s="21" customFormat="1">
      <c r="A1135" s="24"/>
      <c r="B1135" s="3"/>
      <c r="C1135" s="3"/>
      <c r="P1135" s="128"/>
      <c r="Q1135" s="128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1"/>
    </row>
    <row r="1136" spans="1:28" s="21" customFormat="1">
      <c r="A1136" s="24"/>
      <c r="B1136" s="3"/>
      <c r="C1136" s="3"/>
      <c r="P1136" s="128"/>
      <c r="Q1136" s="128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1"/>
    </row>
    <row r="1137" spans="1:28" s="21" customFormat="1">
      <c r="A1137" s="24"/>
      <c r="B1137" s="3"/>
      <c r="C1137" s="3"/>
      <c r="P1137" s="128"/>
      <c r="Q1137" s="128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1"/>
    </row>
    <row r="1138" spans="1:28" s="21" customFormat="1">
      <c r="A1138" s="24"/>
      <c r="B1138" s="3"/>
      <c r="C1138" s="3"/>
      <c r="P1138" s="128"/>
      <c r="Q1138" s="128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1"/>
    </row>
    <row r="1139" spans="1:28" s="21" customFormat="1">
      <c r="A1139" s="24"/>
      <c r="B1139" s="3"/>
      <c r="C1139" s="3"/>
      <c r="P1139" s="128"/>
      <c r="Q1139" s="128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1"/>
    </row>
    <row r="1140" spans="1:28" s="21" customFormat="1">
      <c r="A1140" s="24"/>
      <c r="B1140" s="3"/>
      <c r="C1140" s="3"/>
      <c r="P1140" s="128"/>
      <c r="Q1140" s="128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1"/>
    </row>
    <row r="1141" spans="1:28" s="21" customFormat="1">
      <c r="A1141" s="24"/>
      <c r="B1141" s="3"/>
      <c r="C1141" s="3"/>
      <c r="P1141" s="128"/>
      <c r="Q1141" s="128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1"/>
    </row>
    <row r="1142" spans="1:28" s="21" customFormat="1">
      <c r="A1142" s="24"/>
      <c r="B1142" s="3"/>
      <c r="C1142" s="3"/>
      <c r="P1142" s="128"/>
      <c r="Q1142" s="128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1"/>
    </row>
    <row r="1143" spans="1:28" s="21" customFormat="1">
      <c r="A1143" s="24"/>
      <c r="B1143" s="3"/>
      <c r="C1143" s="3"/>
      <c r="P1143" s="128"/>
      <c r="Q1143" s="128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1"/>
    </row>
    <row r="1144" spans="1:28" s="21" customFormat="1">
      <c r="A1144" s="24"/>
      <c r="B1144" s="3"/>
      <c r="C1144" s="3"/>
      <c r="P1144" s="128"/>
      <c r="Q1144" s="128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1"/>
    </row>
    <row r="1145" spans="1:28" s="21" customFormat="1">
      <c r="A1145" s="24"/>
      <c r="B1145" s="3"/>
      <c r="C1145" s="3"/>
      <c r="P1145" s="128"/>
      <c r="Q1145" s="128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1"/>
    </row>
    <row r="1146" spans="1:28" s="21" customFormat="1">
      <c r="A1146" s="24"/>
      <c r="B1146" s="3"/>
      <c r="C1146" s="3"/>
      <c r="P1146" s="128"/>
      <c r="Q1146" s="128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1"/>
    </row>
    <row r="1147" spans="1:28" s="21" customFormat="1">
      <c r="A1147" s="24"/>
      <c r="B1147" s="3"/>
      <c r="C1147" s="3"/>
      <c r="P1147" s="128"/>
      <c r="Q1147" s="128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1"/>
    </row>
    <row r="1148" spans="1:28" s="21" customFormat="1">
      <c r="A1148" s="24"/>
      <c r="B1148" s="3"/>
      <c r="C1148" s="3"/>
      <c r="P1148" s="128"/>
      <c r="Q1148" s="128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1"/>
    </row>
    <row r="1149" spans="1:28" s="21" customFormat="1">
      <c r="A1149" s="24"/>
      <c r="B1149" s="3"/>
      <c r="C1149" s="3"/>
      <c r="P1149" s="128"/>
      <c r="Q1149" s="128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1"/>
    </row>
    <row r="1150" spans="1:28" s="21" customFormat="1">
      <c r="A1150" s="24"/>
      <c r="B1150" s="3"/>
      <c r="C1150" s="3"/>
      <c r="P1150" s="128"/>
      <c r="Q1150" s="128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1"/>
    </row>
    <row r="1151" spans="1:28" s="21" customFormat="1">
      <c r="A1151" s="24"/>
      <c r="B1151" s="3"/>
      <c r="C1151" s="3"/>
      <c r="P1151" s="128"/>
      <c r="Q1151" s="128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1"/>
    </row>
    <row r="1152" spans="1:28" s="21" customFormat="1">
      <c r="A1152" s="24"/>
      <c r="B1152" s="3"/>
      <c r="C1152" s="3"/>
      <c r="P1152" s="128"/>
      <c r="Q1152" s="128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1"/>
    </row>
    <row r="1153" spans="1:28" s="21" customFormat="1">
      <c r="A1153" s="24"/>
      <c r="B1153" s="3"/>
      <c r="C1153" s="3"/>
      <c r="P1153" s="128"/>
      <c r="Q1153" s="128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1"/>
    </row>
    <row r="1154" spans="1:28" s="21" customFormat="1">
      <c r="A1154" s="24"/>
      <c r="B1154" s="3"/>
      <c r="C1154" s="3"/>
      <c r="P1154" s="128"/>
      <c r="Q1154" s="128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1"/>
    </row>
    <row r="1155" spans="1:28" s="21" customFormat="1">
      <c r="A1155" s="24"/>
      <c r="B1155" s="3"/>
      <c r="C1155" s="3"/>
      <c r="P1155" s="128"/>
      <c r="Q1155" s="128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1"/>
    </row>
    <row r="1156" spans="1:28" s="21" customFormat="1">
      <c r="A1156" s="24"/>
      <c r="B1156" s="3"/>
      <c r="C1156" s="3"/>
      <c r="P1156" s="128"/>
      <c r="Q1156" s="128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1"/>
    </row>
    <row r="1157" spans="1:28" s="21" customFormat="1">
      <c r="A1157" s="24"/>
      <c r="B1157" s="3"/>
      <c r="C1157" s="3"/>
      <c r="P1157" s="128"/>
      <c r="Q1157" s="128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1"/>
    </row>
    <row r="1158" spans="1:28" s="21" customFormat="1">
      <c r="A1158" s="24"/>
      <c r="B1158" s="3"/>
      <c r="C1158" s="3"/>
      <c r="P1158" s="128"/>
      <c r="Q1158" s="128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1"/>
    </row>
    <row r="1159" spans="1:28" s="21" customFormat="1">
      <c r="A1159" s="24"/>
      <c r="B1159" s="3"/>
      <c r="C1159" s="3"/>
      <c r="P1159" s="128"/>
      <c r="Q1159" s="128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1"/>
    </row>
    <row r="1160" spans="1:28" s="21" customFormat="1">
      <c r="A1160" s="24"/>
      <c r="B1160" s="3"/>
      <c r="C1160" s="3"/>
      <c r="P1160" s="128"/>
      <c r="Q1160" s="128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1"/>
    </row>
    <row r="1161" spans="1:28" s="21" customFormat="1">
      <c r="A1161" s="24"/>
      <c r="B1161" s="3"/>
      <c r="C1161" s="3"/>
      <c r="P1161" s="128"/>
      <c r="Q1161" s="128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1"/>
    </row>
    <row r="1162" spans="1:28" s="21" customFormat="1">
      <c r="A1162" s="24"/>
      <c r="B1162" s="3"/>
      <c r="C1162" s="3"/>
      <c r="P1162" s="128"/>
      <c r="Q1162" s="128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1"/>
    </row>
    <row r="1163" spans="1:28" s="21" customFormat="1">
      <c r="A1163" s="24"/>
      <c r="B1163" s="3"/>
      <c r="C1163" s="3"/>
      <c r="P1163" s="128"/>
      <c r="Q1163" s="128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1"/>
    </row>
    <row r="1164" spans="1:28" s="21" customFormat="1">
      <c r="A1164" s="24"/>
      <c r="B1164" s="3"/>
      <c r="C1164" s="3"/>
      <c r="P1164" s="128"/>
      <c r="Q1164" s="128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1"/>
    </row>
    <row r="1165" spans="1:28" s="21" customFormat="1">
      <c r="A1165" s="24"/>
      <c r="B1165" s="3"/>
      <c r="C1165" s="3"/>
      <c r="P1165" s="128"/>
      <c r="Q1165" s="128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1"/>
    </row>
    <row r="1166" spans="1:28" s="21" customFormat="1">
      <c r="A1166" s="24"/>
      <c r="B1166" s="3"/>
      <c r="C1166" s="3"/>
      <c r="P1166" s="128"/>
      <c r="Q1166" s="128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1"/>
    </row>
    <row r="1167" spans="1:28" s="21" customFormat="1">
      <c r="A1167" s="24"/>
      <c r="B1167" s="3"/>
      <c r="C1167" s="3"/>
      <c r="P1167" s="128"/>
      <c r="Q1167" s="128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1"/>
    </row>
    <row r="1168" spans="1:28" s="21" customFormat="1">
      <c r="A1168" s="24"/>
      <c r="B1168" s="3"/>
      <c r="C1168" s="3"/>
      <c r="P1168" s="128"/>
      <c r="Q1168" s="128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1"/>
    </row>
    <row r="1169" spans="1:28" s="21" customFormat="1">
      <c r="A1169" s="24"/>
      <c r="B1169" s="3"/>
      <c r="C1169" s="3"/>
      <c r="P1169" s="128"/>
      <c r="Q1169" s="128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1"/>
    </row>
    <row r="1170" spans="1:28" s="21" customFormat="1">
      <c r="A1170" s="24"/>
      <c r="B1170" s="3"/>
      <c r="C1170" s="3"/>
      <c r="P1170" s="128"/>
      <c r="Q1170" s="128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1"/>
    </row>
    <row r="1171" spans="1:28" s="21" customFormat="1">
      <c r="A1171" s="24"/>
      <c r="B1171" s="3"/>
      <c r="C1171" s="3"/>
      <c r="P1171" s="128"/>
      <c r="Q1171" s="128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1"/>
    </row>
    <row r="1172" spans="1:28" s="21" customFormat="1">
      <c r="A1172" s="24"/>
      <c r="B1172" s="3"/>
      <c r="C1172" s="3"/>
      <c r="P1172" s="128"/>
      <c r="Q1172" s="128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1"/>
    </row>
    <row r="1173" spans="1:28" s="21" customFormat="1">
      <c r="A1173" s="24"/>
      <c r="B1173" s="3"/>
      <c r="C1173" s="3"/>
      <c r="P1173" s="128"/>
      <c r="Q1173" s="128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1"/>
    </row>
    <row r="1174" spans="1:28" s="21" customFormat="1">
      <c r="A1174" s="24"/>
      <c r="B1174" s="3"/>
      <c r="C1174" s="3"/>
      <c r="P1174" s="128"/>
      <c r="Q1174" s="128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1"/>
    </row>
    <row r="1175" spans="1:28" s="21" customFormat="1">
      <c r="A1175" s="24"/>
      <c r="B1175" s="3"/>
      <c r="C1175" s="3"/>
      <c r="P1175" s="128"/>
      <c r="Q1175" s="128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1"/>
    </row>
    <row r="1176" spans="1:28" s="21" customFormat="1">
      <c r="A1176" s="24"/>
      <c r="B1176" s="3"/>
      <c r="C1176" s="3"/>
      <c r="P1176" s="128"/>
      <c r="Q1176" s="128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1"/>
    </row>
    <row r="1177" spans="1:28" s="21" customFormat="1">
      <c r="A1177" s="24"/>
      <c r="B1177" s="3"/>
      <c r="C1177" s="3"/>
      <c r="P1177" s="128"/>
      <c r="Q1177" s="128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1"/>
    </row>
    <row r="1178" spans="1:28" s="21" customFormat="1">
      <c r="A1178" s="24"/>
      <c r="B1178" s="3"/>
      <c r="C1178" s="3"/>
      <c r="P1178" s="128"/>
      <c r="Q1178" s="128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1"/>
    </row>
    <row r="1179" spans="1:28" s="21" customFormat="1">
      <c r="A1179" s="24"/>
      <c r="B1179" s="3"/>
      <c r="C1179" s="3"/>
      <c r="P1179" s="128"/>
      <c r="Q1179" s="128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1"/>
    </row>
    <row r="1180" spans="1:28" s="21" customFormat="1">
      <c r="A1180" s="24"/>
      <c r="B1180" s="3"/>
      <c r="C1180" s="3"/>
      <c r="P1180" s="128"/>
      <c r="Q1180" s="128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1"/>
    </row>
    <row r="1181" spans="1:28" s="21" customFormat="1">
      <c r="A1181" s="24"/>
      <c r="B1181" s="3"/>
      <c r="C1181" s="3"/>
      <c r="P1181" s="128"/>
      <c r="Q1181" s="128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1"/>
    </row>
    <row r="1182" spans="1:28" s="21" customFormat="1">
      <c r="A1182" s="24"/>
      <c r="B1182" s="3"/>
      <c r="C1182" s="3"/>
      <c r="P1182" s="128"/>
      <c r="Q1182" s="128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1"/>
    </row>
    <row r="1183" spans="1:28" s="21" customFormat="1">
      <c r="A1183" s="24"/>
      <c r="B1183" s="3"/>
      <c r="C1183" s="3"/>
      <c r="P1183" s="128"/>
      <c r="Q1183" s="128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1"/>
    </row>
    <row r="1184" spans="1:28" s="21" customFormat="1">
      <c r="A1184" s="24"/>
      <c r="B1184" s="3"/>
      <c r="C1184" s="3"/>
      <c r="P1184" s="128"/>
      <c r="Q1184" s="128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1"/>
    </row>
    <row r="1185" spans="1:28" s="21" customFormat="1">
      <c r="A1185" s="24"/>
      <c r="B1185" s="3"/>
      <c r="C1185" s="3"/>
      <c r="P1185" s="128"/>
      <c r="Q1185" s="128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1"/>
    </row>
    <row r="1186" spans="1:28" s="21" customFormat="1">
      <c r="A1186" s="24"/>
      <c r="B1186" s="3"/>
      <c r="C1186" s="3"/>
      <c r="P1186" s="128"/>
      <c r="Q1186" s="128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1"/>
    </row>
    <row r="1187" spans="1:28" s="21" customFormat="1">
      <c r="A1187" s="24"/>
      <c r="B1187" s="3"/>
      <c r="C1187" s="3"/>
      <c r="P1187" s="128"/>
      <c r="Q1187" s="128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1"/>
    </row>
    <row r="1188" spans="1:28" s="21" customFormat="1">
      <c r="A1188" s="24"/>
      <c r="B1188" s="3"/>
      <c r="C1188" s="3"/>
      <c r="P1188" s="128"/>
      <c r="Q1188" s="128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1"/>
    </row>
    <row r="1189" spans="1:28" s="21" customFormat="1">
      <c r="A1189" s="24"/>
      <c r="B1189" s="3"/>
      <c r="C1189" s="3"/>
      <c r="P1189" s="128"/>
      <c r="Q1189" s="128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1"/>
    </row>
    <row r="1190" spans="1:28" s="21" customFormat="1">
      <c r="A1190" s="24"/>
      <c r="B1190" s="3"/>
      <c r="C1190" s="3"/>
      <c r="P1190" s="128"/>
      <c r="Q1190" s="128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1"/>
    </row>
    <row r="1191" spans="1:28" s="21" customFormat="1">
      <c r="A1191" s="24"/>
      <c r="B1191" s="3"/>
      <c r="C1191" s="3"/>
      <c r="P1191" s="128"/>
      <c r="Q1191" s="128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1"/>
    </row>
    <row r="1192" spans="1:28" s="21" customFormat="1">
      <c r="A1192" s="24"/>
      <c r="B1192" s="3"/>
      <c r="C1192" s="3"/>
      <c r="P1192" s="128"/>
      <c r="Q1192" s="128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1"/>
    </row>
    <row r="1193" spans="1:28" s="21" customFormat="1">
      <c r="A1193" s="24"/>
      <c r="B1193" s="3"/>
      <c r="C1193" s="3"/>
      <c r="P1193" s="128"/>
      <c r="Q1193" s="128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1"/>
    </row>
    <row r="1194" spans="1:28" s="21" customFormat="1">
      <c r="A1194" s="24"/>
      <c r="B1194" s="3"/>
      <c r="C1194" s="3"/>
      <c r="P1194" s="128"/>
      <c r="Q1194" s="128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1"/>
    </row>
    <row r="1195" spans="1:28" s="21" customFormat="1">
      <c r="A1195" s="24"/>
      <c r="B1195" s="3"/>
      <c r="C1195" s="3"/>
      <c r="P1195" s="128"/>
      <c r="Q1195" s="128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1"/>
    </row>
    <row r="1196" spans="1:28" s="21" customFormat="1">
      <c r="A1196" s="24"/>
      <c r="B1196" s="3"/>
      <c r="C1196" s="3"/>
      <c r="P1196" s="128"/>
      <c r="Q1196" s="128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1"/>
    </row>
    <row r="1197" spans="1:28" s="21" customFormat="1">
      <c r="A1197" s="24"/>
      <c r="B1197" s="3"/>
      <c r="C1197" s="3"/>
      <c r="P1197" s="128"/>
      <c r="Q1197" s="128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1"/>
    </row>
    <row r="1198" spans="1:28" s="21" customFormat="1">
      <c r="A1198" s="24"/>
      <c r="B1198" s="3"/>
      <c r="C1198" s="3"/>
      <c r="P1198" s="128"/>
      <c r="Q1198" s="128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1"/>
    </row>
    <row r="1199" spans="1:28" s="21" customFormat="1">
      <c r="A1199" s="24"/>
      <c r="B1199" s="3"/>
      <c r="C1199" s="3"/>
      <c r="P1199" s="128"/>
      <c r="Q1199" s="128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1"/>
    </row>
    <row r="1200" spans="1:28" s="21" customFormat="1">
      <c r="A1200" s="24"/>
      <c r="B1200" s="3"/>
      <c r="C1200" s="3"/>
      <c r="P1200" s="128"/>
      <c r="Q1200" s="128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1"/>
    </row>
    <row r="1201" spans="1:28" s="21" customFormat="1">
      <c r="A1201" s="24"/>
      <c r="B1201" s="3"/>
      <c r="C1201" s="3"/>
      <c r="P1201" s="128"/>
      <c r="Q1201" s="128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1"/>
    </row>
    <row r="1202" spans="1:28" s="21" customFormat="1">
      <c r="A1202" s="24"/>
      <c r="B1202" s="3"/>
      <c r="C1202" s="3"/>
      <c r="P1202" s="128"/>
      <c r="Q1202" s="128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1"/>
    </row>
    <row r="1203" spans="1:28" s="21" customFormat="1">
      <c r="A1203" s="24"/>
      <c r="B1203" s="3"/>
      <c r="C1203" s="3"/>
      <c r="P1203" s="128"/>
      <c r="Q1203" s="128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1"/>
    </row>
    <row r="1204" spans="1:28" s="21" customFormat="1">
      <c r="A1204" s="24"/>
      <c r="B1204" s="3"/>
      <c r="C1204" s="3"/>
      <c r="P1204" s="128"/>
      <c r="Q1204" s="128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1"/>
    </row>
    <row r="1205" spans="1:28" s="21" customFormat="1">
      <c r="A1205" s="24"/>
      <c r="B1205" s="3"/>
      <c r="C1205" s="3"/>
      <c r="P1205" s="128"/>
      <c r="Q1205" s="128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1"/>
    </row>
    <row r="1206" spans="1:28" s="21" customFormat="1">
      <c r="A1206" s="24"/>
      <c r="B1206" s="3"/>
      <c r="C1206" s="3"/>
      <c r="P1206" s="128"/>
      <c r="Q1206" s="128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1"/>
    </row>
    <row r="1207" spans="1:28" s="21" customFormat="1">
      <c r="A1207" s="24"/>
      <c r="B1207" s="3"/>
      <c r="C1207" s="3"/>
      <c r="P1207" s="128"/>
      <c r="Q1207" s="128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1"/>
    </row>
    <row r="1208" spans="1:28" s="21" customFormat="1">
      <c r="A1208" s="24"/>
      <c r="B1208" s="3"/>
      <c r="C1208" s="3"/>
      <c r="P1208" s="128"/>
      <c r="Q1208" s="128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1"/>
    </row>
    <row r="1209" spans="1:28" s="21" customFormat="1">
      <c r="A1209" s="24"/>
      <c r="B1209" s="3"/>
      <c r="C1209" s="3"/>
      <c r="P1209" s="128"/>
      <c r="Q1209" s="128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1"/>
    </row>
    <row r="1210" spans="1:28" s="21" customFormat="1">
      <c r="A1210" s="24"/>
      <c r="B1210" s="3"/>
      <c r="C1210" s="3"/>
      <c r="P1210" s="128"/>
      <c r="Q1210" s="128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1"/>
    </row>
    <row r="1211" spans="1:28" s="21" customFormat="1">
      <c r="A1211" s="24"/>
      <c r="B1211" s="3"/>
      <c r="C1211" s="3"/>
      <c r="P1211" s="128"/>
      <c r="Q1211" s="128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1"/>
    </row>
    <row r="1212" spans="1:28" s="21" customFormat="1">
      <c r="A1212" s="24"/>
      <c r="B1212" s="3"/>
      <c r="C1212" s="3"/>
      <c r="P1212" s="128"/>
      <c r="Q1212" s="128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1"/>
    </row>
    <row r="1213" spans="1:28" s="21" customFormat="1">
      <c r="A1213" s="24"/>
      <c r="B1213" s="3"/>
      <c r="C1213" s="3"/>
      <c r="P1213" s="128"/>
      <c r="Q1213" s="128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1"/>
    </row>
    <row r="1214" spans="1:28" s="21" customFormat="1">
      <c r="A1214" s="24"/>
      <c r="B1214" s="3"/>
      <c r="C1214" s="3"/>
      <c r="P1214" s="128"/>
      <c r="Q1214" s="128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1"/>
    </row>
    <row r="1215" spans="1:28" s="21" customFormat="1">
      <c r="A1215" s="24"/>
      <c r="B1215" s="3"/>
      <c r="C1215" s="3"/>
      <c r="P1215" s="128"/>
      <c r="Q1215" s="128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1"/>
    </row>
    <row r="1216" spans="1:28" s="21" customFormat="1">
      <c r="A1216" s="24"/>
      <c r="B1216" s="3"/>
      <c r="C1216" s="3"/>
      <c r="P1216" s="128"/>
      <c r="Q1216" s="128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1"/>
    </row>
    <row r="1217" spans="1:28" s="21" customFormat="1">
      <c r="A1217" s="24"/>
      <c r="B1217" s="3"/>
      <c r="C1217" s="3"/>
      <c r="P1217" s="128"/>
      <c r="Q1217" s="128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1"/>
    </row>
    <row r="1218" spans="1:28" s="21" customFormat="1">
      <c r="A1218" s="24"/>
      <c r="B1218" s="3"/>
      <c r="C1218" s="3"/>
      <c r="P1218" s="128"/>
      <c r="Q1218" s="128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1"/>
    </row>
    <row r="1219" spans="1:28" s="21" customFormat="1">
      <c r="A1219" s="24"/>
      <c r="B1219" s="3"/>
      <c r="C1219" s="3"/>
      <c r="P1219" s="128"/>
      <c r="Q1219" s="128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1"/>
    </row>
    <row r="1220" spans="1:28" s="21" customFormat="1">
      <c r="A1220" s="24"/>
      <c r="B1220" s="3"/>
      <c r="C1220" s="3"/>
      <c r="P1220" s="128"/>
      <c r="Q1220" s="128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1"/>
    </row>
    <row r="1221" spans="1:28" s="21" customFormat="1">
      <c r="A1221" s="24"/>
      <c r="B1221" s="3"/>
      <c r="C1221" s="3"/>
      <c r="P1221" s="128"/>
      <c r="Q1221" s="128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1"/>
    </row>
    <row r="1222" spans="1:28" s="21" customFormat="1">
      <c r="A1222" s="24"/>
      <c r="B1222" s="3"/>
      <c r="C1222" s="3"/>
      <c r="P1222" s="128"/>
      <c r="Q1222" s="128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1"/>
    </row>
    <row r="1223" spans="1:28" s="21" customFormat="1">
      <c r="A1223" s="24"/>
      <c r="B1223" s="3"/>
      <c r="C1223" s="3"/>
      <c r="P1223" s="128"/>
      <c r="Q1223" s="128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1"/>
    </row>
    <row r="1224" spans="1:28" s="21" customFormat="1">
      <c r="A1224" s="24"/>
      <c r="B1224" s="3"/>
      <c r="C1224" s="3"/>
      <c r="P1224" s="128"/>
      <c r="Q1224" s="128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1"/>
    </row>
    <row r="1225" spans="1:28" s="21" customFormat="1">
      <c r="A1225" s="24"/>
      <c r="B1225" s="3"/>
      <c r="C1225" s="3"/>
      <c r="P1225" s="128"/>
      <c r="Q1225" s="128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1"/>
    </row>
    <row r="1226" spans="1:28" s="21" customFormat="1">
      <c r="A1226" s="24"/>
      <c r="B1226" s="3"/>
      <c r="C1226" s="3"/>
      <c r="P1226" s="128"/>
      <c r="Q1226" s="128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1"/>
    </row>
    <row r="1227" spans="1:28" s="21" customFormat="1">
      <c r="A1227" s="24"/>
      <c r="B1227" s="3"/>
      <c r="C1227" s="3"/>
      <c r="P1227" s="128"/>
      <c r="Q1227" s="128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1"/>
    </row>
    <row r="1228" spans="1:28" s="21" customFormat="1">
      <c r="A1228" s="24"/>
      <c r="B1228" s="3"/>
      <c r="C1228" s="3"/>
      <c r="P1228" s="128"/>
      <c r="Q1228" s="128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1"/>
    </row>
    <row r="1229" spans="1:28" s="21" customFormat="1">
      <c r="A1229" s="24"/>
      <c r="B1229" s="3"/>
      <c r="C1229" s="3"/>
      <c r="P1229" s="128"/>
      <c r="Q1229" s="128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1"/>
    </row>
    <row r="1230" spans="1:28" s="21" customFormat="1">
      <c r="A1230" s="24"/>
      <c r="B1230" s="3"/>
      <c r="C1230" s="3"/>
      <c r="P1230" s="128"/>
      <c r="Q1230" s="128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1"/>
    </row>
    <row r="1231" spans="1:28" s="21" customFormat="1">
      <c r="A1231" s="24"/>
      <c r="B1231" s="3"/>
      <c r="C1231" s="3"/>
      <c r="P1231" s="128"/>
      <c r="Q1231" s="128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1"/>
    </row>
    <row r="1232" spans="1:28" s="21" customFormat="1">
      <c r="A1232" s="24"/>
      <c r="B1232" s="3"/>
      <c r="C1232" s="3"/>
      <c r="P1232" s="128"/>
      <c r="Q1232" s="128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1"/>
    </row>
    <row r="1233" spans="1:28" s="21" customFormat="1">
      <c r="A1233" s="24"/>
      <c r="B1233" s="3"/>
      <c r="C1233" s="3"/>
      <c r="P1233" s="128"/>
      <c r="Q1233" s="128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1"/>
    </row>
    <row r="1234" spans="1:28" s="21" customFormat="1">
      <c r="A1234" s="24"/>
      <c r="B1234" s="3"/>
      <c r="C1234" s="3"/>
      <c r="P1234" s="128"/>
      <c r="Q1234" s="128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1"/>
    </row>
    <row r="1235" spans="1:28" s="21" customFormat="1">
      <c r="A1235" s="24"/>
      <c r="B1235" s="3"/>
      <c r="C1235" s="3"/>
      <c r="P1235" s="128"/>
      <c r="Q1235" s="128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1"/>
    </row>
    <row r="1236" spans="1:28" s="21" customFormat="1">
      <c r="A1236" s="24"/>
      <c r="B1236" s="3"/>
      <c r="C1236" s="3"/>
      <c r="P1236" s="128"/>
      <c r="Q1236" s="128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1"/>
    </row>
    <row r="1237" spans="1:28" s="21" customFormat="1">
      <c r="A1237" s="24"/>
      <c r="B1237" s="3"/>
      <c r="C1237" s="3"/>
      <c r="P1237" s="128"/>
      <c r="Q1237" s="128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1"/>
    </row>
    <row r="1238" spans="1:28" s="21" customFormat="1">
      <c r="A1238" s="24"/>
      <c r="B1238" s="3"/>
      <c r="C1238" s="3"/>
      <c r="P1238" s="128"/>
      <c r="Q1238" s="128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1"/>
    </row>
    <row r="1239" spans="1:28" s="21" customFormat="1">
      <c r="A1239" s="24"/>
      <c r="B1239" s="3"/>
      <c r="C1239" s="3"/>
      <c r="P1239" s="128"/>
      <c r="Q1239" s="128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1"/>
    </row>
    <row r="1240" spans="1:28" s="21" customFormat="1">
      <c r="A1240" s="24"/>
      <c r="B1240" s="3"/>
      <c r="C1240" s="3"/>
      <c r="P1240" s="128"/>
      <c r="Q1240" s="128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1"/>
    </row>
    <row r="1241" spans="1:28" s="21" customFormat="1">
      <c r="A1241" s="24"/>
      <c r="B1241" s="3"/>
      <c r="C1241" s="3"/>
      <c r="P1241" s="128"/>
      <c r="Q1241" s="128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1"/>
    </row>
    <row r="1242" spans="1:28" s="21" customFormat="1">
      <c r="A1242" s="24"/>
      <c r="B1242" s="3"/>
      <c r="C1242" s="3"/>
      <c r="P1242" s="128"/>
      <c r="Q1242" s="128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1"/>
    </row>
    <row r="1243" spans="1:28" s="21" customFormat="1">
      <c r="A1243" s="24"/>
      <c r="B1243" s="3"/>
      <c r="C1243" s="3"/>
      <c r="P1243" s="128"/>
      <c r="Q1243" s="128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1"/>
    </row>
    <row r="1244" spans="1:28" s="21" customFormat="1">
      <c r="A1244" s="24"/>
      <c r="B1244" s="3"/>
      <c r="C1244" s="3"/>
      <c r="P1244" s="128"/>
      <c r="Q1244" s="128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1"/>
    </row>
    <row r="1245" spans="1:28" s="21" customFormat="1">
      <c r="A1245" s="24"/>
      <c r="B1245" s="3"/>
      <c r="C1245" s="3"/>
      <c r="P1245" s="128"/>
      <c r="Q1245" s="128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1"/>
    </row>
    <row r="1246" spans="1:28" s="21" customFormat="1">
      <c r="A1246" s="24"/>
      <c r="B1246" s="3"/>
      <c r="C1246" s="3"/>
      <c r="P1246" s="128"/>
      <c r="Q1246" s="128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1"/>
    </row>
    <row r="1247" spans="1:28" s="21" customFormat="1">
      <c r="A1247" s="24"/>
      <c r="B1247" s="3"/>
      <c r="C1247" s="3"/>
      <c r="P1247" s="128"/>
      <c r="Q1247" s="128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1"/>
    </row>
    <row r="1248" spans="1:28" s="21" customFormat="1">
      <c r="A1248" s="24"/>
      <c r="B1248" s="3"/>
      <c r="C1248" s="3"/>
      <c r="P1248" s="128"/>
      <c r="Q1248" s="128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1"/>
    </row>
    <row r="1249" spans="1:28" s="21" customFormat="1">
      <c r="A1249" s="24"/>
      <c r="B1249" s="3"/>
      <c r="C1249" s="3"/>
      <c r="P1249" s="128"/>
      <c r="Q1249" s="128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1"/>
    </row>
    <row r="1250" spans="1:28" s="21" customFormat="1">
      <c r="A1250" s="24"/>
      <c r="B1250" s="3"/>
      <c r="C1250" s="3"/>
      <c r="P1250" s="128"/>
      <c r="Q1250" s="128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1"/>
    </row>
    <row r="1251" spans="1:28" s="21" customFormat="1">
      <c r="A1251" s="24"/>
      <c r="B1251" s="3"/>
      <c r="C1251" s="3"/>
      <c r="P1251" s="128"/>
      <c r="Q1251" s="128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1"/>
    </row>
    <row r="1252" spans="1:28" s="21" customFormat="1">
      <c r="A1252" s="24"/>
      <c r="B1252" s="3"/>
      <c r="C1252" s="3"/>
      <c r="P1252" s="128"/>
      <c r="Q1252" s="128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1"/>
    </row>
    <row r="1253" spans="1:28" s="21" customFormat="1">
      <c r="A1253" s="24"/>
      <c r="B1253" s="3"/>
      <c r="C1253" s="3"/>
      <c r="P1253" s="128"/>
      <c r="Q1253" s="128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1"/>
    </row>
    <row r="1254" spans="1:28" s="21" customFormat="1">
      <c r="A1254" s="24"/>
      <c r="B1254" s="3"/>
      <c r="C1254" s="3"/>
      <c r="P1254" s="128"/>
      <c r="Q1254" s="128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1"/>
    </row>
    <row r="1255" spans="1:28" s="21" customFormat="1">
      <c r="A1255" s="24"/>
      <c r="B1255" s="3"/>
      <c r="C1255" s="3"/>
      <c r="P1255" s="128"/>
      <c r="Q1255" s="128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1"/>
    </row>
    <row r="1256" spans="1:28" s="21" customFormat="1">
      <c r="A1256" s="24"/>
      <c r="B1256" s="3"/>
      <c r="C1256" s="3"/>
      <c r="P1256" s="128"/>
      <c r="Q1256" s="128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1"/>
    </row>
    <row r="1257" spans="1:28" s="21" customFormat="1">
      <c r="A1257" s="24"/>
      <c r="B1257" s="3"/>
      <c r="C1257" s="3"/>
      <c r="P1257" s="128"/>
      <c r="Q1257" s="128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1"/>
    </row>
    <row r="1258" spans="1:28" s="21" customFormat="1">
      <c r="A1258" s="24"/>
      <c r="B1258" s="3"/>
      <c r="C1258" s="3"/>
      <c r="P1258" s="128"/>
      <c r="Q1258" s="128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1"/>
    </row>
    <row r="1259" spans="1:28" s="21" customFormat="1">
      <c r="A1259" s="24"/>
      <c r="B1259" s="3"/>
      <c r="C1259" s="3"/>
      <c r="P1259" s="128"/>
      <c r="Q1259" s="128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1"/>
    </row>
    <row r="1260" spans="1:28" s="21" customFormat="1">
      <c r="A1260" s="24"/>
      <c r="B1260" s="3"/>
      <c r="C1260" s="3"/>
      <c r="P1260" s="128"/>
      <c r="Q1260" s="128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1"/>
    </row>
    <row r="1261" spans="1:28" s="21" customFormat="1">
      <c r="A1261" s="24"/>
      <c r="B1261" s="3"/>
      <c r="C1261" s="3"/>
      <c r="P1261" s="128"/>
      <c r="Q1261" s="128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1"/>
    </row>
    <row r="1262" spans="1:28" s="21" customFormat="1">
      <c r="A1262" s="24"/>
      <c r="B1262" s="3"/>
      <c r="C1262" s="3"/>
      <c r="P1262" s="128"/>
      <c r="Q1262" s="128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1"/>
    </row>
    <row r="1263" spans="1:28" s="21" customFormat="1">
      <c r="A1263" s="24"/>
      <c r="B1263" s="3"/>
      <c r="C1263" s="3"/>
      <c r="P1263" s="128"/>
      <c r="Q1263" s="128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1"/>
    </row>
    <row r="1264" spans="1:28" s="21" customFormat="1">
      <c r="A1264" s="24"/>
      <c r="B1264" s="3"/>
      <c r="C1264" s="3"/>
      <c r="P1264" s="128"/>
      <c r="Q1264" s="128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1"/>
    </row>
    <row r="1265" spans="1:28" s="21" customFormat="1">
      <c r="A1265" s="24"/>
      <c r="B1265" s="3"/>
      <c r="C1265" s="3"/>
      <c r="P1265" s="128"/>
      <c r="Q1265" s="128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1"/>
    </row>
    <row r="1266" spans="1:28" s="21" customFormat="1">
      <c r="A1266" s="24"/>
      <c r="B1266" s="3"/>
      <c r="C1266" s="3"/>
      <c r="P1266" s="128"/>
      <c r="Q1266" s="128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1"/>
    </row>
    <row r="1267" spans="1:28" s="21" customFormat="1">
      <c r="A1267" s="24"/>
      <c r="B1267" s="3"/>
      <c r="C1267" s="3"/>
      <c r="P1267" s="128"/>
      <c r="Q1267" s="128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1"/>
    </row>
    <row r="1268" spans="1:28" s="21" customFormat="1">
      <c r="A1268" s="24"/>
      <c r="B1268" s="3"/>
      <c r="C1268" s="3"/>
      <c r="P1268" s="128"/>
      <c r="Q1268" s="128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1"/>
    </row>
    <row r="1269" spans="1:28" s="21" customFormat="1">
      <c r="A1269" s="24"/>
      <c r="B1269" s="3"/>
      <c r="C1269" s="3"/>
      <c r="P1269" s="128"/>
      <c r="Q1269" s="128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1"/>
    </row>
    <row r="1270" spans="1:28" s="21" customFormat="1">
      <c r="A1270" s="24"/>
      <c r="B1270" s="3"/>
      <c r="C1270" s="3"/>
      <c r="P1270" s="128"/>
      <c r="Q1270" s="128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1"/>
    </row>
    <row r="1271" spans="1:28" s="21" customFormat="1">
      <c r="A1271" s="24"/>
      <c r="B1271" s="3"/>
      <c r="C1271" s="3"/>
      <c r="P1271" s="128"/>
      <c r="Q1271" s="128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1"/>
    </row>
    <row r="1272" spans="1:28" s="21" customFormat="1">
      <c r="A1272" s="24"/>
      <c r="B1272" s="3"/>
      <c r="C1272" s="3"/>
      <c r="P1272" s="128"/>
      <c r="Q1272" s="128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1"/>
    </row>
    <row r="1273" spans="1:28" s="21" customFormat="1">
      <c r="A1273" s="24"/>
      <c r="B1273" s="3"/>
      <c r="C1273" s="3"/>
      <c r="P1273" s="128"/>
      <c r="Q1273" s="128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1"/>
    </row>
    <row r="1274" spans="1:28" s="21" customFormat="1">
      <c r="A1274" s="24"/>
      <c r="B1274" s="3"/>
      <c r="C1274" s="3"/>
      <c r="P1274" s="128"/>
      <c r="Q1274" s="128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1"/>
    </row>
    <row r="1275" spans="1:28" s="21" customFormat="1">
      <c r="A1275" s="24"/>
      <c r="B1275" s="3"/>
      <c r="C1275" s="3"/>
      <c r="P1275" s="128"/>
      <c r="Q1275" s="128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1"/>
    </row>
    <row r="1276" spans="1:28" s="21" customFormat="1">
      <c r="A1276" s="24"/>
      <c r="B1276" s="3"/>
      <c r="C1276" s="3"/>
      <c r="P1276" s="128"/>
      <c r="Q1276" s="128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1"/>
    </row>
    <row r="1277" spans="1:28" s="21" customFormat="1">
      <c r="A1277" s="24"/>
      <c r="B1277" s="3"/>
      <c r="C1277" s="3"/>
      <c r="P1277" s="128"/>
      <c r="Q1277" s="128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1"/>
    </row>
    <row r="1278" spans="1:28" s="21" customFormat="1">
      <c r="A1278" s="24"/>
      <c r="B1278" s="3"/>
      <c r="C1278" s="3"/>
      <c r="P1278" s="128"/>
      <c r="Q1278" s="128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1"/>
    </row>
    <row r="1279" spans="1:28" s="21" customFormat="1">
      <c r="A1279" s="24"/>
      <c r="B1279" s="3"/>
      <c r="C1279" s="3"/>
      <c r="P1279" s="128"/>
      <c r="Q1279" s="128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1"/>
    </row>
    <row r="1280" spans="1:28" s="21" customFormat="1">
      <c r="A1280" s="24"/>
      <c r="B1280" s="3"/>
      <c r="C1280" s="3"/>
      <c r="P1280" s="128"/>
      <c r="Q1280" s="128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1"/>
    </row>
    <row r="1281" spans="1:28" s="21" customFormat="1">
      <c r="A1281" s="24"/>
      <c r="B1281" s="3"/>
      <c r="C1281" s="3"/>
      <c r="P1281" s="128"/>
      <c r="Q1281" s="128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1"/>
    </row>
    <row r="1282" spans="1:28" s="21" customFormat="1">
      <c r="A1282" s="24"/>
      <c r="B1282" s="3"/>
      <c r="C1282" s="3"/>
      <c r="P1282" s="128"/>
      <c r="Q1282" s="128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1"/>
    </row>
    <row r="1283" spans="1:28" s="21" customFormat="1">
      <c r="A1283" s="24"/>
      <c r="B1283" s="3"/>
      <c r="C1283" s="3"/>
      <c r="P1283" s="128"/>
      <c r="Q1283" s="128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1"/>
    </row>
    <row r="1284" spans="1:28" s="21" customFormat="1">
      <c r="A1284" s="24"/>
      <c r="B1284" s="3"/>
      <c r="C1284" s="3"/>
      <c r="P1284" s="128"/>
      <c r="Q1284" s="128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1"/>
    </row>
    <row r="1285" spans="1:28" s="21" customFormat="1">
      <c r="A1285" s="24"/>
      <c r="B1285" s="3"/>
      <c r="C1285" s="3"/>
      <c r="P1285" s="128"/>
      <c r="Q1285" s="128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1"/>
    </row>
    <row r="1286" spans="1:28" s="21" customFormat="1">
      <c r="A1286" s="24"/>
      <c r="B1286" s="3"/>
      <c r="C1286" s="3"/>
      <c r="P1286" s="128"/>
      <c r="Q1286" s="128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1"/>
    </row>
    <row r="1287" spans="1:28" s="21" customFormat="1">
      <c r="A1287" s="24"/>
      <c r="B1287" s="3"/>
      <c r="C1287" s="3"/>
      <c r="P1287" s="128"/>
      <c r="Q1287" s="128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1"/>
    </row>
    <row r="1288" spans="1:28" s="21" customFormat="1">
      <c r="A1288" s="24"/>
      <c r="B1288" s="3"/>
      <c r="C1288" s="3"/>
      <c r="P1288" s="128"/>
      <c r="Q1288" s="128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1"/>
    </row>
    <row r="1289" spans="1:28" s="21" customFormat="1">
      <c r="A1289" s="24"/>
      <c r="B1289" s="3"/>
      <c r="C1289" s="3"/>
      <c r="P1289" s="128"/>
      <c r="Q1289" s="128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1"/>
    </row>
    <row r="1290" spans="1:28" s="21" customFormat="1">
      <c r="A1290" s="24"/>
      <c r="B1290" s="3"/>
      <c r="C1290" s="3"/>
      <c r="P1290" s="128"/>
      <c r="Q1290" s="128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1"/>
    </row>
    <row r="1291" spans="1:28" s="21" customFormat="1">
      <c r="A1291" s="24"/>
      <c r="B1291" s="3"/>
      <c r="C1291" s="3"/>
      <c r="P1291" s="128"/>
      <c r="Q1291" s="128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1"/>
    </row>
    <row r="1292" spans="1:28" s="21" customFormat="1">
      <c r="A1292" s="24"/>
      <c r="B1292" s="3"/>
      <c r="C1292" s="3"/>
      <c r="P1292" s="128"/>
      <c r="Q1292" s="128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1"/>
    </row>
    <row r="1293" spans="1:28" s="21" customFormat="1">
      <c r="A1293" s="24"/>
      <c r="B1293" s="3"/>
      <c r="C1293" s="3"/>
      <c r="P1293" s="128"/>
      <c r="Q1293" s="128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1"/>
    </row>
    <row r="1294" spans="1:28" s="21" customFormat="1">
      <c r="A1294" s="24"/>
      <c r="B1294" s="3"/>
      <c r="C1294" s="3"/>
      <c r="P1294" s="128"/>
      <c r="Q1294" s="128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1"/>
    </row>
    <row r="1295" spans="1:28" s="21" customFormat="1">
      <c r="A1295" s="24"/>
      <c r="B1295" s="3"/>
      <c r="C1295" s="3"/>
      <c r="P1295" s="128"/>
      <c r="Q1295" s="128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1"/>
    </row>
    <row r="1296" spans="1:28" s="21" customFormat="1">
      <c r="A1296" s="24"/>
      <c r="B1296" s="3"/>
      <c r="C1296" s="3"/>
      <c r="P1296" s="128"/>
      <c r="Q1296" s="128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1"/>
    </row>
    <row r="1297" spans="1:28" s="21" customFormat="1">
      <c r="A1297" s="24"/>
      <c r="B1297" s="3"/>
      <c r="C1297" s="3"/>
      <c r="P1297" s="128"/>
      <c r="Q1297" s="128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1"/>
    </row>
    <row r="1298" spans="1:28" s="21" customFormat="1">
      <c r="A1298" s="24"/>
      <c r="B1298" s="3"/>
      <c r="C1298" s="3"/>
      <c r="P1298" s="128"/>
      <c r="Q1298" s="128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1"/>
    </row>
    <row r="1299" spans="1:28" s="21" customFormat="1">
      <c r="A1299" s="24"/>
      <c r="B1299" s="3"/>
      <c r="C1299" s="3"/>
      <c r="P1299" s="128"/>
      <c r="Q1299" s="128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1"/>
    </row>
    <row r="1300" spans="1:28" s="21" customFormat="1">
      <c r="A1300" s="24"/>
      <c r="B1300" s="3"/>
      <c r="C1300" s="3"/>
      <c r="P1300" s="128"/>
      <c r="Q1300" s="128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1"/>
    </row>
    <row r="1301" spans="1:28" s="21" customFormat="1">
      <c r="A1301" s="24"/>
      <c r="B1301" s="3"/>
      <c r="C1301" s="3"/>
      <c r="P1301" s="128"/>
      <c r="Q1301" s="128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1"/>
    </row>
    <row r="1302" spans="1:28" s="21" customFormat="1">
      <c r="A1302" s="24"/>
      <c r="B1302" s="3"/>
      <c r="C1302" s="3"/>
      <c r="P1302" s="128"/>
      <c r="Q1302" s="128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1"/>
    </row>
    <row r="1303" spans="1:28" s="21" customFormat="1">
      <c r="A1303" s="24"/>
      <c r="B1303" s="3"/>
      <c r="C1303" s="3"/>
      <c r="P1303" s="128"/>
      <c r="Q1303" s="128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1"/>
    </row>
    <row r="1304" spans="1:28" s="21" customFormat="1">
      <c r="A1304" s="24"/>
      <c r="B1304" s="3"/>
      <c r="C1304" s="3"/>
      <c r="P1304" s="128"/>
      <c r="Q1304" s="128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1"/>
    </row>
    <row r="1305" spans="1:28" s="21" customFormat="1">
      <c r="A1305" s="24"/>
      <c r="B1305" s="3"/>
      <c r="C1305" s="3"/>
      <c r="P1305" s="128"/>
      <c r="Q1305" s="128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1"/>
    </row>
    <row r="1306" spans="1:28" s="21" customFormat="1">
      <c r="A1306" s="24"/>
      <c r="B1306" s="3"/>
      <c r="C1306" s="3"/>
      <c r="P1306" s="128"/>
      <c r="Q1306" s="128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1"/>
    </row>
    <row r="1307" spans="1:28" s="21" customFormat="1">
      <c r="A1307" s="24"/>
      <c r="B1307" s="3"/>
      <c r="C1307" s="3"/>
      <c r="P1307" s="128"/>
      <c r="Q1307" s="128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1"/>
    </row>
    <row r="1308" spans="1:28" s="21" customFormat="1">
      <c r="A1308" s="24"/>
      <c r="B1308" s="3"/>
      <c r="C1308" s="3"/>
      <c r="P1308" s="128"/>
      <c r="Q1308" s="128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1"/>
    </row>
    <row r="1309" spans="1:28" s="21" customFormat="1">
      <c r="A1309" s="24"/>
      <c r="B1309" s="3"/>
      <c r="C1309" s="3"/>
      <c r="P1309" s="128"/>
      <c r="Q1309" s="128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1"/>
    </row>
    <row r="1310" spans="1:28" s="21" customFormat="1">
      <c r="A1310" s="24"/>
      <c r="B1310" s="3"/>
      <c r="C1310" s="3"/>
      <c r="P1310" s="128"/>
      <c r="Q1310" s="128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1"/>
    </row>
    <row r="1311" spans="1:28" s="21" customFormat="1">
      <c r="A1311" s="24"/>
      <c r="B1311" s="3"/>
      <c r="C1311" s="3"/>
      <c r="P1311" s="128"/>
      <c r="Q1311" s="128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1"/>
    </row>
    <row r="1312" spans="1:28" s="21" customFormat="1">
      <c r="A1312" s="24"/>
      <c r="B1312" s="3"/>
      <c r="C1312" s="3"/>
      <c r="P1312" s="128"/>
      <c r="Q1312" s="128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1"/>
    </row>
    <row r="1313" spans="1:28" s="21" customFormat="1">
      <c r="A1313" s="24"/>
      <c r="B1313" s="3"/>
      <c r="C1313" s="3"/>
      <c r="P1313" s="128"/>
      <c r="Q1313" s="128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1"/>
    </row>
    <row r="1314" spans="1:28" s="21" customFormat="1">
      <c r="A1314" s="24"/>
      <c r="B1314" s="3"/>
      <c r="C1314" s="3"/>
      <c r="P1314" s="128"/>
      <c r="Q1314" s="128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1"/>
    </row>
    <row r="1315" spans="1:28" s="21" customFormat="1">
      <c r="A1315" s="24"/>
      <c r="B1315" s="3"/>
      <c r="C1315" s="3"/>
      <c r="P1315" s="128"/>
      <c r="Q1315" s="128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1"/>
    </row>
    <row r="1316" spans="1:28" s="21" customFormat="1">
      <c r="A1316" s="24"/>
      <c r="B1316" s="3"/>
      <c r="C1316" s="3"/>
      <c r="P1316" s="128"/>
      <c r="Q1316" s="128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1"/>
    </row>
    <row r="1317" spans="1:28" s="21" customFormat="1">
      <c r="A1317" s="24"/>
      <c r="B1317" s="3"/>
      <c r="C1317" s="3"/>
      <c r="P1317" s="128"/>
      <c r="Q1317" s="128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1"/>
    </row>
    <row r="1318" spans="1:28" s="21" customFormat="1">
      <c r="A1318" s="24"/>
      <c r="B1318" s="3"/>
      <c r="C1318" s="3"/>
      <c r="P1318" s="128"/>
      <c r="Q1318" s="128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1"/>
    </row>
    <row r="1319" spans="1:28" s="21" customFormat="1">
      <c r="A1319" s="24"/>
      <c r="B1319" s="3"/>
      <c r="C1319" s="3"/>
      <c r="P1319" s="128"/>
      <c r="Q1319" s="128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1"/>
    </row>
    <row r="1320" spans="1:28" s="21" customFormat="1">
      <c r="A1320" s="24"/>
      <c r="B1320" s="3"/>
      <c r="C1320" s="3"/>
      <c r="P1320" s="128"/>
      <c r="Q1320" s="128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1"/>
    </row>
    <row r="1321" spans="1:28" s="21" customFormat="1">
      <c r="A1321" s="24"/>
      <c r="B1321" s="3"/>
      <c r="C1321" s="3"/>
      <c r="P1321" s="128"/>
      <c r="Q1321" s="128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1"/>
    </row>
    <row r="1322" spans="1:28" s="21" customFormat="1">
      <c r="A1322" s="24"/>
      <c r="B1322" s="3"/>
      <c r="C1322" s="3"/>
      <c r="P1322" s="128"/>
      <c r="Q1322" s="128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1"/>
    </row>
    <row r="1323" spans="1:28" s="21" customFormat="1">
      <c r="A1323" s="24"/>
      <c r="B1323" s="3"/>
      <c r="C1323" s="3"/>
      <c r="P1323" s="128"/>
      <c r="Q1323" s="128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1"/>
    </row>
    <row r="1324" spans="1:28" s="21" customFormat="1">
      <c r="A1324" s="24"/>
      <c r="B1324" s="3"/>
      <c r="C1324" s="3"/>
      <c r="P1324" s="128"/>
      <c r="Q1324" s="128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1"/>
    </row>
    <row r="1325" spans="1:28" s="21" customFormat="1">
      <c r="A1325" s="24"/>
      <c r="B1325" s="3"/>
      <c r="C1325" s="3"/>
      <c r="P1325" s="128"/>
      <c r="Q1325" s="128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1"/>
    </row>
    <row r="1326" spans="1:28" s="21" customFormat="1">
      <c r="A1326" s="24"/>
      <c r="B1326" s="3"/>
      <c r="C1326" s="3"/>
      <c r="P1326" s="128"/>
      <c r="Q1326" s="128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1"/>
    </row>
    <row r="1327" spans="1:28" s="21" customFormat="1">
      <c r="A1327" s="24"/>
      <c r="B1327" s="3"/>
      <c r="C1327" s="3"/>
      <c r="P1327" s="128"/>
      <c r="Q1327" s="128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1"/>
    </row>
    <row r="1328" spans="1:28" s="21" customFormat="1">
      <c r="A1328" s="24"/>
      <c r="B1328" s="3"/>
      <c r="C1328" s="3"/>
      <c r="P1328" s="128"/>
      <c r="Q1328" s="128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1"/>
    </row>
    <row r="1329" spans="1:28" s="21" customFormat="1">
      <c r="A1329" s="24"/>
      <c r="B1329" s="3"/>
      <c r="C1329" s="3"/>
      <c r="P1329" s="128"/>
      <c r="Q1329" s="128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1"/>
    </row>
    <row r="1330" spans="1:28" s="21" customFormat="1">
      <c r="A1330" s="24"/>
      <c r="B1330" s="3"/>
      <c r="C1330" s="3"/>
      <c r="P1330" s="128"/>
      <c r="Q1330" s="128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1"/>
    </row>
    <row r="1331" spans="1:28" s="21" customFormat="1">
      <c r="A1331" s="24"/>
      <c r="B1331" s="3"/>
      <c r="C1331" s="3"/>
      <c r="P1331" s="128"/>
      <c r="Q1331" s="128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1"/>
    </row>
    <row r="1332" spans="1:28" s="21" customFormat="1">
      <c r="A1332" s="24"/>
      <c r="B1332" s="3"/>
      <c r="C1332" s="3"/>
      <c r="P1332" s="128"/>
      <c r="Q1332" s="128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1"/>
    </row>
    <row r="1333" spans="1:28" s="21" customFormat="1">
      <c r="A1333" s="24"/>
      <c r="B1333" s="3"/>
      <c r="C1333" s="3"/>
      <c r="P1333" s="128"/>
      <c r="Q1333" s="128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1"/>
    </row>
    <row r="1334" spans="1:28" s="21" customFormat="1">
      <c r="A1334" s="24"/>
      <c r="B1334" s="3"/>
      <c r="C1334" s="3"/>
      <c r="P1334" s="128"/>
      <c r="Q1334" s="128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1"/>
    </row>
    <row r="1335" spans="1:28" s="21" customFormat="1">
      <c r="A1335" s="24"/>
      <c r="B1335" s="3"/>
      <c r="C1335" s="3"/>
      <c r="P1335" s="128"/>
      <c r="Q1335" s="128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1"/>
    </row>
    <row r="1336" spans="1:28" s="21" customFormat="1">
      <c r="A1336" s="24"/>
      <c r="B1336" s="3"/>
      <c r="C1336" s="3"/>
      <c r="P1336" s="128"/>
      <c r="Q1336" s="128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1"/>
    </row>
    <row r="1337" spans="1:28" s="21" customFormat="1">
      <c r="A1337" s="24"/>
      <c r="B1337" s="3"/>
      <c r="C1337" s="3"/>
      <c r="P1337" s="128"/>
      <c r="Q1337" s="128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1"/>
    </row>
    <row r="1338" spans="1:28" s="21" customFormat="1">
      <c r="A1338" s="24"/>
      <c r="B1338" s="3"/>
      <c r="C1338" s="3"/>
      <c r="P1338" s="128"/>
      <c r="Q1338" s="128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1"/>
    </row>
    <row r="1339" spans="1:28" s="21" customFormat="1">
      <c r="A1339" s="24"/>
      <c r="B1339" s="3"/>
      <c r="C1339" s="3"/>
      <c r="P1339" s="128"/>
      <c r="Q1339" s="128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1"/>
    </row>
    <row r="1340" spans="1:28" s="21" customFormat="1">
      <c r="A1340" s="24"/>
      <c r="B1340" s="3"/>
      <c r="C1340" s="3"/>
      <c r="P1340" s="128"/>
      <c r="Q1340" s="128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1"/>
    </row>
    <row r="1341" spans="1:28" s="21" customFormat="1">
      <c r="A1341" s="24"/>
      <c r="B1341" s="3"/>
      <c r="C1341" s="3"/>
      <c r="P1341" s="128"/>
      <c r="Q1341" s="128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1"/>
    </row>
    <row r="1342" spans="1:28" s="21" customFormat="1">
      <c r="A1342" s="24"/>
      <c r="B1342" s="3"/>
      <c r="C1342" s="3"/>
      <c r="P1342" s="128"/>
      <c r="Q1342" s="128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1"/>
    </row>
    <row r="1343" spans="1:28" s="21" customFormat="1">
      <c r="A1343" s="24"/>
      <c r="B1343" s="3"/>
      <c r="C1343" s="3"/>
      <c r="P1343" s="128"/>
      <c r="Q1343" s="128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1"/>
    </row>
    <row r="1344" spans="1:28" s="21" customFormat="1">
      <c r="A1344" s="24"/>
      <c r="B1344" s="3"/>
      <c r="C1344" s="3"/>
      <c r="P1344" s="128"/>
      <c r="Q1344" s="128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1"/>
    </row>
    <row r="1345" spans="1:28" s="21" customFormat="1">
      <c r="A1345" s="24"/>
      <c r="B1345" s="3"/>
      <c r="C1345" s="3"/>
      <c r="P1345" s="128"/>
      <c r="Q1345" s="128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1"/>
    </row>
    <row r="1346" spans="1:28" s="21" customFormat="1">
      <c r="A1346" s="24"/>
      <c r="B1346" s="3"/>
      <c r="C1346" s="3"/>
      <c r="P1346" s="128"/>
      <c r="Q1346" s="128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1"/>
    </row>
    <row r="1347" spans="1:28" s="21" customFormat="1">
      <c r="A1347" s="24"/>
      <c r="B1347" s="3"/>
      <c r="C1347" s="3"/>
      <c r="P1347" s="128"/>
      <c r="Q1347" s="128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1"/>
    </row>
    <row r="1348" spans="1:28" s="21" customFormat="1">
      <c r="A1348" s="24"/>
      <c r="B1348" s="3"/>
      <c r="C1348" s="3"/>
      <c r="P1348" s="128"/>
      <c r="Q1348" s="128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1"/>
    </row>
    <row r="1349" spans="1:28" s="21" customFormat="1">
      <c r="A1349" s="24"/>
      <c r="B1349" s="3"/>
      <c r="C1349" s="3"/>
      <c r="P1349" s="128"/>
      <c r="Q1349" s="128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1"/>
    </row>
    <row r="1350" spans="1:28" s="21" customFormat="1">
      <c r="A1350" s="24"/>
      <c r="B1350" s="3"/>
      <c r="C1350" s="3"/>
      <c r="P1350" s="128"/>
      <c r="Q1350" s="128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1"/>
    </row>
    <row r="1351" spans="1:28" s="21" customFormat="1">
      <c r="A1351" s="24"/>
      <c r="B1351" s="3"/>
      <c r="C1351" s="3"/>
      <c r="P1351" s="128"/>
      <c r="Q1351" s="128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1"/>
    </row>
    <row r="1352" spans="1:28" s="21" customFormat="1">
      <c r="A1352" s="24"/>
      <c r="B1352" s="3"/>
      <c r="C1352" s="3"/>
      <c r="P1352" s="128"/>
      <c r="Q1352" s="128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1"/>
    </row>
    <row r="1353" spans="1:28" s="21" customFormat="1">
      <c r="A1353" s="24"/>
      <c r="B1353" s="3"/>
      <c r="C1353" s="3"/>
      <c r="P1353" s="128"/>
      <c r="Q1353" s="128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1"/>
    </row>
    <row r="1354" spans="1:28" s="21" customFormat="1">
      <c r="A1354" s="24"/>
      <c r="B1354" s="3"/>
      <c r="C1354" s="3"/>
      <c r="P1354" s="128"/>
      <c r="Q1354" s="128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1"/>
    </row>
    <row r="1355" spans="1:28" s="21" customFormat="1">
      <c r="A1355" s="24"/>
      <c r="B1355" s="3"/>
      <c r="C1355" s="3"/>
      <c r="P1355" s="128"/>
      <c r="Q1355" s="128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1"/>
    </row>
    <row r="1356" spans="1:28" s="21" customFormat="1">
      <c r="A1356" s="24"/>
      <c r="B1356" s="3"/>
      <c r="C1356" s="3"/>
      <c r="P1356" s="128"/>
      <c r="Q1356" s="128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1"/>
    </row>
    <row r="1357" spans="1:28" s="21" customFormat="1">
      <c r="A1357" s="24"/>
      <c r="B1357" s="3"/>
      <c r="C1357" s="3"/>
      <c r="P1357" s="128"/>
      <c r="Q1357" s="128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1"/>
    </row>
    <row r="1358" spans="1:28" s="21" customFormat="1">
      <c r="A1358" s="24"/>
      <c r="B1358" s="3"/>
      <c r="C1358" s="3"/>
      <c r="P1358" s="128"/>
      <c r="Q1358" s="128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1"/>
    </row>
    <row r="1359" spans="1:28" s="21" customFormat="1">
      <c r="A1359" s="24"/>
      <c r="B1359" s="3"/>
      <c r="C1359" s="3"/>
      <c r="P1359" s="128"/>
      <c r="Q1359" s="128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1"/>
    </row>
    <row r="1360" spans="1:28" s="21" customFormat="1">
      <c r="A1360" s="24"/>
      <c r="B1360" s="3"/>
      <c r="C1360" s="3"/>
      <c r="P1360" s="128"/>
      <c r="Q1360" s="128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1"/>
    </row>
    <row r="1361" spans="1:28" s="21" customFormat="1">
      <c r="A1361" s="24"/>
      <c r="B1361" s="3"/>
      <c r="C1361" s="3"/>
      <c r="P1361" s="128"/>
      <c r="Q1361" s="128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1"/>
    </row>
    <row r="1362" spans="1:28" s="21" customFormat="1">
      <c r="A1362" s="24"/>
      <c r="B1362" s="3"/>
      <c r="C1362" s="3"/>
      <c r="P1362" s="128"/>
      <c r="Q1362" s="128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1"/>
    </row>
    <row r="1363" spans="1:28" s="21" customFormat="1">
      <c r="A1363" s="24"/>
      <c r="B1363" s="3"/>
      <c r="C1363" s="3"/>
      <c r="P1363" s="128"/>
      <c r="Q1363" s="128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1"/>
    </row>
    <row r="1364" spans="1:28" s="21" customFormat="1">
      <c r="A1364" s="24"/>
      <c r="B1364" s="3"/>
      <c r="C1364" s="3"/>
      <c r="P1364" s="128"/>
      <c r="Q1364" s="128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1"/>
    </row>
    <row r="1365" spans="1:28" s="21" customFormat="1">
      <c r="A1365" s="24"/>
      <c r="B1365" s="3"/>
      <c r="C1365" s="3"/>
      <c r="P1365" s="128"/>
      <c r="Q1365" s="128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1"/>
    </row>
    <row r="1366" spans="1:28" s="21" customFormat="1">
      <c r="A1366" s="24"/>
      <c r="B1366" s="3"/>
      <c r="C1366" s="3"/>
      <c r="P1366" s="128"/>
      <c r="Q1366" s="128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1"/>
    </row>
    <row r="1367" spans="1:28" s="21" customFormat="1">
      <c r="A1367" s="24"/>
      <c r="B1367" s="3"/>
      <c r="C1367" s="3"/>
      <c r="P1367" s="128"/>
      <c r="Q1367" s="128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1"/>
    </row>
    <row r="1368" spans="1:28" s="21" customFormat="1">
      <c r="A1368" s="24"/>
      <c r="B1368" s="3"/>
      <c r="C1368" s="3"/>
      <c r="P1368" s="128"/>
      <c r="Q1368" s="128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1"/>
    </row>
    <row r="1369" spans="1:28" s="21" customFormat="1">
      <c r="A1369" s="24"/>
      <c r="B1369" s="3"/>
      <c r="C1369" s="3"/>
      <c r="P1369" s="128"/>
      <c r="Q1369" s="128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1"/>
    </row>
    <row r="1370" spans="1:28" s="21" customFormat="1">
      <c r="A1370" s="24"/>
      <c r="B1370" s="3"/>
      <c r="C1370" s="3"/>
      <c r="P1370" s="128"/>
      <c r="Q1370" s="128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1"/>
    </row>
    <row r="1371" spans="1:28" s="21" customFormat="1">
      <c r="A1371" s="24"/>
      <c r="B1371" s="3"/>
      <c r="C1371" s="3"/>
      <c r="P1371" s="128"/>
      <c r="Q1371" s="128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1"/>
    </row>
    <row r="1372" spans="1:28" s="21" customFormat="1">
      <c r="A1372" s="24"/>
      <c r="B1372" s="3"/>
      <c r="C1372" s="3"/>
      <c r="P1372" s="128"/>
      <c r="Q1372" s="128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1"/>
    </row>
    <row r="1373" spans="1:28" s="21" customFormat="1">
      <c r="A1373" s="24"/>
      <c r="B1373" s="3"/>
      <c r="C1373" s="3"/>
      <c r="P1373" s="128"/>
      <c r="Q1373" s="128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1"/>
    </row>
    <row r="1374" spans="1:28" s="21" customFormat="1">
      <c r="A1374" s="24"/>
      <c r="B1374" s="3"/>
      <c r="C1374" s="3"/>
      <c r="P1374" s="128"/>
      <c r="Q1374" s="128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1"/>
    </row>
    <row r="1375" spans="1:28" s="21" customFormat="1">
      <c r="A1375" s="24"/>
      <c r="B1375" s="3"/>
      <c r="C1375" s="3"/>
      <c r="P1375" s="128"/>
      <c r="Q1375" s="128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1"/>
    </row>
    <row r="1376" spans="1:28" s="21" customFormat="1">
      <c r="A1376" s="24"/>
      <c r="B1376" s="3"/>
      <c r="C1376" s="3"/>
      <c r="P1376" s="128"/>
      <c r="Q1376" s="128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1"/>
    </row>
    <row r="1377" spans="1:28" s="21" customFormat="1">
      <c r="A1377" s="24"/>
      <c r="B1377" s="3"/>
      <c r="C1377" s="3"/>
      <c r="P1377" s="128"/>
      <c r="Q1377" s="128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1"/>
    </row>
    <row r="1378" spans="1:28" s="21" customFormat="1">
      <c r="A1378" s="24"/>
      <c r="B1378" s="3"/>
      <c r="C1378" s="3"/>
      <c r="P1378" s="128"/>
      <c r="Q1378" s="128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1"/>
    </row>
    <row r="1379" spans="1:28" s="21" customFormat="1">
      <c r="A1379" s="24"/>
      <c r="B1379" s="3"/>
      <c r="C1379" s="3"/>
      <c r="P1379" s="128"/>
      <c r="Q1379" s="128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1"/>
    </row>
    <row r="1380" spans="1:28" s="21" customFormat="1">
      <c r="A1380" s="24"/>
      <c r="B1380" s="3"/>
      <c r="C1380" s="3"/>
      <c r="P1380" s="128"/>
      <c r="Q1380" s="128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1"/>
    </row>
    <row r="1381" spans="1:28" s="21" customFormat="1">
      <c r="A1381" s="24"/>
      <c r="B1381" s="3"/>
      <c r="C1381" s="3"/>
      <c r="P1381" s="128"/>
      <c r="Q1381" s="128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1"/>
    </row>
    <row r="1382" spans="1:28" s="21" customFormat="1">
      <c r="A1382" s="24"/>
      <c r="B1382" s="3"/>
      <c r="C1382" s="3"/>
      <c r="P1382" s="128"/>
      <c r="Q1382" s="128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1"/>
    </row>
    <row r="1383" spans="1:28" s="21" customFormat="1">
      <c r="A1383" s="24"/>
      <c r="B1383" s="3"/>
      <c r="C1383" s="3"/>
      <c r="P1383" s="128"/>
      <c r="Q1383" s="128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1"/>
    </row>
    <row r="1384" spans="1:28" s="21" customFormat="1">
      <c r="A1384" s="24"/>
      <c r="B1384" s="3"/>
      <c r="C1384" s="3"/>
      <c r="P1384" s="128"/>
      <c r="Q1384" s="128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1"/>
    </row>
    <row r="1385" spans="1:28" s="21" customFormat="1">
      <c r="A1385" s="24"/>
      <c r="B1385" s="3"/>
      <c r="C1385" s="3"/>
      <c r="P1385" s="128"/>
      <c r="Q1385" s="128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1"/>
    </row>
    <row r="1386" spans="1:28" s="21" customFormat="1">
      <c r="A1386" s="24"/>
      <c r="B1386" s="3"/>
      <c r="C1386" s="3"/>
      <c r="P1386" s="128"/>
      <c r="Q1386" s="128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1"/>
    </row>
    <row r="1387" spans="1:28" s="21" customFormat="1">
      <c r="A1387" s="24"/>
      <c r="B1387" s="3"/>
      <c r="C1387" s="3"/>
      <c r="P1387" s="128"/>
      <c r="Q1387" s="128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1"/>
    </row>
    <row r="1388" spans="1:28" s="21" customFormat="1">
      <c r="A1388" s="24"/>
      <c r="B1388" s="3"/>
      <c r="C1388" s="3"/>
      <c r="P1388" s="128"/>
      <c r="Q1388" s="128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1"/>
    </row>
    <row r="1389" spans="1:28" s="21" customFormat="1">
      <c r="A1389" s="24"/>
      <c r="B1389" s="3"/>
      <c r="C1389" s="3"/>
      <c r="P1389" s="128"/>
      <c r="Q1389" s="128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1"/>
    </row>
    <row r="1390" spans="1:28" s="21" customFormat="1">
      <c r="A1390" s="24"/>
      <c r="B1390" s="3"/>
      <c r="C1390" s="3"/>
      <c r="P1390" s="128"/>
      <c r="Q1390" s="128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1"/>
    </row>
    <row r="1391" spans="1:28" s="21" customFormat="1">
      <c r="A1391" s="24"/>
      <c r="B1391" s="3"/>
      <c r="C1391" s="3"/>
      <c r="P1391" s="128"/>
      <c r="Q1391" s="128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1"/>
    </row>
    <row r="1392" spans="1:28" s="21" customFormat="1">
      <c r="A1392" s="24"/>
      <c r="B1392" s="3"/>
      <c r="C1392" s="3"/>
      <c r="P1392" s="128"/>
      <c r="Q1392" s="128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1"/>
    </row>
    <row r="1393" spans="1:28" s="21" customFormat="1">
      <c r="A1393" s="24"/>
      <c r="B1393" s="3"/>
      <c r="C1393" s="3"/>
      <c r="P1393" s="128"/>
      <c r="Q1393" s="128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1"/>
    </row>
    <row r="1394" spans="1:28" s="21" customFormat="1">
      <c r="A1394" s="24"/>
      <c r="B1394" s="3"/>
      <c r="C1394" s="3"/>
      <c r="P1394" s="128"/>
      <c r="Q1394" s="128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1"/>
    </row>
    <row r="1395" spans="1:28" s="21" customFormat="1">
      <c r="A1395" s="24"/>
      <c r="B1395" s="3"/>
      <c r="C1395" s="3"/>
      <c r="P1395" s="128"/>
      <c r="Q1395" s="128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1"/>
    </row>
    <row r="1396" spans="1:28" s="21" customFormat="1">
      <c r="A1396" s="24"/>
      <c r="B1396" s="3"/>
      <c r="C1396" s="3"/>
      <c r="P1396" s="128"/>
      <c r="Q1396" s="128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1"/>
    </row>
    <row r="1397" spans="1:28" s="21" customFormat="1">
      <c r="A1397" s="24"/>
      <c r="B1397" s="3"/>
      <c r="C1397" s="3"/>
      <c r="P1397" s="128"/>
      <c r="Q1397" s="128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1"/>
    </row>
    <row r="1398" spans="1:28" s="21" customFormat="1">
      <c r="A1398" s="24"/>
      <c r="B1398" s="3"/>
      <c r="C1398" s="3"/>
      <c r="P1398" s="128"/>
      <c r="Q1398" s="128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1"/>
    </row>
    <row r="1399" spans="1:28" s="21" customFormat="1">
      <c r="A1399" s="24"/>
      <c r="B1399" s="3"/>
      <c r="C1399" s="3"/>
      <c r="P1399" s="128"/>
      <c r="Q1399" s="128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1"/>
    </row>
    <row r="1400" spans="1:28" s="21" customFormat="1">
      <c r="A1400" s="24"/>
      <c r="B1400" s="3"/>
      <c r="C1400" s="3"/>
      <c r="P1400" s="128"/>
      <c r="Q1400" s="128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1"/>
    </row>
    <row r="1401" spans="1:28" s="21" customFormat="1">
      <c r="A1401" s="24"/>
      <c r="B1401" s="3"/>
      <c r="C1401" s="3"/>
      <c r="P1401" s="128"/>
      <c r="Q1401" s="128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1"/>
    </row>
    <row r="1402" spans="1:28" s="21" customFormat="1">
      <c r="A1402" s="24"/>
      <c r="B1402" s="3"/>
      <c r="C1402" s="3"/>
      <c r="P1402" s="128"/>
      <c r="Q1402" s="128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1"/>
    </row>
    <row r="1403" spans="1:28" s="21" customFormat="1">
      <c r="A1403" s="24"/>
      <c r="B1403" s="3"/>
      <c r="C1403" s="3"/>
      <c r="P1403" s="128"/>
      <c r="Q1403" s="128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1"/>
    </row>
    <row r="1404" spans="1:28" s="21" customFormat="1">
      <c r="A1404" s="24"/>
      <c r="B1404" s="3"/>
      <c r="C1404" s="3"/>
      <c r="P1404" s="128"/>
      <c r="Q1404" s="128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1"/>
    </row>
    <row r="1405" spans="1:28" s="21" customFormat="1">
      <c r="A1405" s="24"/>
      <c r="B1405" s="3"/>
      <c r="C1405" s="3"/>
      <c r="P1405" s="128"/>
      <c r="Q1405" s="128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1"/>
    </row>
    <row r="1406" spans="1:28" s="21" customFormat="1">
      <c r="A1406" s="24"/>
      <c r="B1406" s="3"/>
      <c r="C1406" s="3"/>
      <c r="P1406" s="128"/>
      <c r="Q1406" s="128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1"/>
    </row>
    <row r="1407" spans="1:28" s="21" customFormat="1">
      <c r="A1407" s="24"/>
      <c r="B1407" s="3"/>
      <c r="C1407" s="3"/>
      <c r="P1407" s="128"/>
      <c r="Q1407" s="128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1"/>
    </row>
    <row r="1408" spans="1:28" s="21" customFormat="1">
      <c r="A1408" s="24"/>
      <c r="B1408" s="3"/>
      <c r="C1408" s="3"/>
      <c r="P1408" s="128"/>
      <c r="Q1408" s="128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1"/>
    </row>
    <row r="1409" spans="1:28" s="21" customFormat="1">
      <c r="A1409" s="24"/>
      <c r="B1409" s="3"/>
      <c r="C1409" s="3"/>
      <c r="P1409" s="128"/>
      <c r="Q1409" s="128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1"/>
    </row>
    <row r="1410" spans="1:28" s="21" customFormat="1">
      <c r="A1410" s="24"/>
      <c r="B1410" s="3"/>
      <c r="C1410" s="3"/>
      <c r="P1410" s="128"/>
      <c r="Q1410" s="128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1"/>
    </row>
    <row r="1411" spans="1:28" s="21" customFormat="1">
      <c r="A1411" s="24"/>
      <c r="B1411" s="3"/>
      <c r="C1411" s="3"/>
      <c r="P1411" s="128"/>
      <c r="Q1411" s="128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1"/>
    </row>
    <row r="1412" spans="1:28" s="21" customFormat="1">
      <c r="A1412" s="24"/>
      <c r="B1412" s="3"/>
      <c r="C1412" s="3"/>
      <c r="P1412" s="128"/>
      <c r="Q1412" s="128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1"/>
    </row>
    <row r="1413" spans="1:28" s="21" customFormat="1">
      <c r="A1413" s="24"/>
      <c r="B1413" s="3"/>
      <c r="C1413" s="3"/>
      <c r="P1413" s="128"/>
      <c r="Q1413" s="128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1"/>
    </row>
    <row r="1414" spans="1:28" s="21" customFormat="1">
      <c r="A1414" s="24"/>
      <c r="B1414" s="3"/>
      <c r="C1414" s="3"/>
      <c r="P1414" s="128"/>
      <c r="Q1414" s="128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1"/>
    </row>
    <row r="1415" spans="1:28" s="21" customFormat="1">
      <c r="A1415" s="24"/>
      <c r="B1415" s="3"/>
      <c r="C1415" s="3"/>
      <c r="P1415" s="128"/>
      <c r="Q1415" s="128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1"/>
    </row>
    <row r="1416" spans="1:28" s="21" customFormat="1">
      <c r="A1416" s="24"/>
      <c r="B1416" s="3"/>
      <c r="C1416" s="3"/>
      <c r="P1416" s="128"/>
      <c r="Q1416" s="128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1"/>
    </row>
    <row r="1417" spans="1:28" s="21" customFormat="1">
      <c r="A1417" s="24"/>
      <c r="B1417" s="3"/>
      <c r="C1417" s="3"/>
      <c r="P1417" s="128"/>
      <c r="Q1417" s="128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1"/>
    </row>
    <row r="1418" spans="1:28" s="21" customFormat="1">
      <c r="A1418" s="24"/>
      <c r="B1418" s="3"/>
      <c r="C1418" s="3"/>
      <c r="P1418" s="128"/>
      <c r="Q1418" s="128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1"/>
    </row>
    <row r="1419" spans="1:28" s="21" customFormat="1">
      <c r="A1419" s="24"/>
      <c r="B1419" s="3"/>
      <c r="C1419" s="3"/>
      <c r="P1419" s="128"/>
      <c r="Q1419" s="128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1"/>
    </row>
    <row r="1420" spans="1:28" s="21" customFormat="1">
      <c r="A1420" s="24"/>
      <c r="B1420" s="3"/>
      <c r="C1420" s="3"/>
      <c r="P1420" s="128"/>
      <c r="Q1420" s="128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1"/>
    </row>
    <row r="1421" spans="1:28" s="21" customFormat="1">
      <c r="A1421" s="24"/>
      <c r="B1421" s="3"/>
      <c r="C1421" s="3"/>
      <c r="P1421" s="128"/>
      <c r="Q1421" s="128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1"/>
    </row>
    <row r="1422" spans="1:28" s="21" customFormat="1">
      <c r="A1422" s="24"/>
      <c r="B1422" s="3"/>
      <c r="C1422" s="3"/>
      <c r="P1422" s="128"/>
      <c r="Q1422" s="128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1"/>
    </row>
    <row r="1423" spans="1:28" s="21" customFormat="1">
      <c r="A1423" s="24"/>
      <c r="B1423" s="3"/>
      <c r="C1423" s="3"/>
      <c r="P1423" s="128"/>
      <c r="Q1423" s="128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1"/>
    </row>
    <row r="1424" spans="1:28" s="21" customFormat="1">
      <c r="A1424" s="24"/>
      <c r="B1424" s="3"/>
      <c r="C1424" s="3"/>
      <c r="P1424" s="128"/>
      <c r="Q1424" s="128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1"/>
    </row>
    <row r="1425" spans="1:28" s="21" customFormat="1">
      <c r="A1425" s="24"/>
      <c r="B1425" s="3"/>
      <c r="C1425" s="3"/>
      <c r="P1425" s="128"/>
      <c r="Q1425" s="128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1"/>
    </row>
    <row r="1426" spans="1:28" s="21" customFormat="1">
      <c r="A1426" s="24"/>
      <c r="B1426" s="3"/>
      <c r="C1426" s="3"/>
      <c r="P1426" s="128"/>
      <c r="Q1426" s="128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1"/>
    </row>
    <row r="1427" spans="1:28" s="21" customFormat="1">
      <c r="A1427" s="24"/>
      <c r="B1427" s="3"/>
      <c r="C1427" s="3"/>
      <c r="P1427" s="128"/>
      <c r="Q1427" s="128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1"/>
    </row>
    <row r="1428" spans="1:28" s="21" customFormat="1">
      <c r="A1428" s="24"/>
      <c r="B1428" s="3"/>
      <c r="C1428" s="3"/>
      <c r="P1428" s="128"/>
      <c r="Q1428" s="128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1"/>
    </row>
    <row r="1429" spans="1:28" s="21" customFormat="1">
      <c r="A1429" s="24"/>
      <c r="B1429" s="3"/>
      <c r="C1429" s="3"/>
      <c r="P1429" s="128"/>
      <c r="Q1429" s="128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1"/>
    </row>
    <row r="1430" spans="1:28" s="21" customFormat="1">
      <c r="A1430" s="24"/>
      <c r="B1430" s="3"/>
      <c r="C1430" s="3"/>
      <c r="P1430" s="128"/>
      <c r="Q1430" s="128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1"/>
    </row>
    <row r="1431" spans="1:28" s="21" customFormat="1">
      <c r="A1431" s="24"/>
      <c r="B1431" s="3"/>
      <c r="C1431" s="3"/>
      <c r="P1431" s="128"/>
      <c r="Q1431" s="128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1"/>
    </row>
    <row r="1432" spans="1:28" s="21" customFormat="1">
      <c r="A1432" s="24"/>
      <c r="B1432" s="3"/>
      <c r="C1432" s="3"/>
      <c r="P1432" s="128"/>
      <c r="Q1432" s="128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1"/>
    </row>
    <row r="1433" spans="1:28" s="21" customFormat="1">
      <c r="A1433" s="24"/>
      <c r="B1433" s="3"/>
      <c r="C1433" s="3"/>
      <c r="P1433" s="128"/>
      <c r="Q1433" s="128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1"/>
    </row>
    <row r="1434" spans="1:28" s="21" customFormat="1">
      <c r="A1434" s="24"/>
      <c r="B1434" s="3"/>
      <c r="C1434" s="3"/>
      <c r="P1434" s="128"/>
      <c r="Q1434" s="128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1"/>
    </row>
    <row r="1435" spans="1:28" s="21" customFormat="1">
      <c r="A1435" s="24"/>
      <c r="B1435" s="3"/>
      <c r="C1435" s="3"/>
      <c r="P1435" s="128"/>
      <c r="Q1435" s="128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1"/>
    </row>
    <row r="1436" spans="1:28" s="21" customFormat="1">
      <c r="A1436" s="24"/>
      <c r="B1436" s="3"/>
      <c r="C1436" s="3"/>
      <c r="P1436" s="128"/>
      <c r="Q1436" s="128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1"/>
    </row>
    <row r="1437" spans="1:28" s="21" customFormat="1">
      <c r="A1437" s="24"/>
      <c r="B1437" s="3"/>
      <c r="C1437" s="3"/>
      <c r="P1437" s="128"/>
      <c r="Q1437" s="128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1"/>
    </row>
    <row r="1438" spans="1:28" s="21" customFormat="1">
      <c r="A1438" s="24"/>
      <c r="B1438" s="3"/>
      <c r="C1438" s="3"/>
      <c r="P1438" s="128"/>
      <c r="Q1438" s="128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1"/>
    </row>
    <row r="1439" spans="1:28" s="21" customFormat="1">
      <c r="A1439" s="24"/>
      <c r="B1439" s="3"/>
      <c r="C1439" s="3"/>
      <c r="P1439" s="128"/>
      <c r="Q1439" s="128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1"/>
    </row>
    <row r="1440" spans="1:28" s="21" customFormat="1">
      <c r="A1440" s="24"/>
      <c r="B1440" s="3"/>
      <c r="C1440" s="3"/>
      <c r="P1440" s="128"/>
      <c r="Q1440" s="128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1"/>
    </row>
    <row r="1441" spans="1:28" s="21" customFormat="1">
      <c r="A1441" s="24"/>
      <c r="B1441" s="3"/>
      <c r="C1441" s="3"/>
      <c r="P1441" s="128"/>
      <c r="Q1441" s="128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1"/>
    </row>
    <row r="1442" spans="1:28" s="21" customFormat="1">
      <c r="A1442" s="24"/>
      <c r="B1442" s="3"/>
      <c r="C1442" s="3"/>
      <c r="P1442" s="128"/>
      <c r="Q1442" s="128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1"/>
    </row>
    <row r="1443" spans="1:28" s="21" customFormat="1">
      <c r="A1443" s="24"/>
      <c r="B1443" s="3"/>
      <c r="C1443" s="3"/>
      <c r="P1443" s="128"/>
      <c r="Q1443" s="128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1"/>
    </row>
    <row r="1444" spans="1:28" s="21" customFormat="1">
      <c r="A1444" s="24"/>
      <c r="B1444" s="3"/>
      <c r="C1444" s="3"/>
      <c r="P1444" s="128"/>
      <c r="Q1444" s="128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1"/>
    </row>
    <row r="1445" spans="1:28" s="21" customFormat="1">
      <c r="A1445" s="24"/>
      <c r="B1445" s="3"/>
      <c r="C1445" s="3"/>
      <c r="P1445" s="128"/>
      <c r="Q1445" s="128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1"/>
    </row>
    <row r="1446" spans="1:28" s="21" customFormat="1">
      <c r="A1446" s="24"/>
      <c r="B1446" s="3"/>
      <c r="C1446" s="3"/>
      <c r="P1446" s="128"/>
      <c r="Q1446" s="128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1"/>
    </row>
    <row r="1447" spans="1:28" s="21" customFormat="1">
      <c r="A1447" s="24"/>
      <c r="B1447" s="3"/>
      <c r="C1447" s="3"/>
      <c r="P1447" s="128"/>
      <c r="Q1447" s="128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1"/>
    </row>
    <row r="1448" spans="1:28" s="21" customFormat="1">
      <c r="A1448" s="24"/>
      <c r="B1448" s="3"/>
      <c r="C1448" s="3"/>
      <c r="P1448" s="128"/>
      <c r="Q1448" s="128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1"/>
    </row>
    <row r="1449" spans="1:28" s="21" customFormat="1">
      <c r="A1449" s="24"/>
      <c r="B1449" s="3"/>
      <c r="C1449" s="3"/>
      <c r="P1449" s="128"/>
      <c r="Q1449" s="128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1"/>
    </row>
    <row r="1450" spans="1:28" s="21" customFormat="1">
      <c r="A1450" s="24"/>
      <c r="B1450" s="3"/>
      <c r="C1450" s="3"/>
      <c r="P1450" s="128"/>
      <c r="Q1450" s="128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1"/>
    </row>
    <row r="1451" spans="1:28" s="21" customFormat="1">
      <c r="A1451" s="24"/>
      <c r="B1451" s="3"/>
      <c r="C1451" s="3"/>
      <c r="P1451" s="128"/>
      <c r="Q1451" s="128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1"/>
    </row>
    <row r="1452" spans="1:28" s="21" customFormat="1">
      <c r="A1452" s="24"/>
      <c r="B1452" s="3"/>
      <c r="C1452" s="3"/>
      <c r="P1452" s="128"/>
      <c r="Q1452" s="128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1"/>
    </row>
    <row r="1453" spans="1:28" s="21" customFormat="1">
      <c r="A1453" s="24"/>
      <c r="B1453" s="3"/>
      <c r="C1453" s="3"/>
      <c r="P1453" s="128"/>
      <c r="Q1453" s="128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1"/>
    </row>
    <row r="1454" spans="1:28" s="21" customFormat="1">
      <c r="A1454" s="24"/>
      <c r="B1454" s="3"/>
      <c r="C1454" s="3"/>
      <c r="P1454" s="128"/>
      <c r="Q1454" s="128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1"/>
    </row>
    <row r="1455" spans="1:28" s="21" customFormat="1">
      <c r="A1455" s="24"/>
      <c r="B1455" s="3"/>
      <c r="C1455" s="3"/>
      <c r="P1455" s="128"/>
      <c r="Q1455" s="128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1"/>
    </row>
  </sheetData>
  <hyperlinks>
    <hyperlink ref="B2" r:id="rId1"/>
    <hyperlink ref="B5" r:id="rId2"/>
    <hyperlink ref="B10" r:id="rId3"/>
    <hyperlink ref="B12" r:id="rId4"/>
    <hyperlink ref="B22" r:id="rId5"/>
    <hyperlink ref="B23" r:id="rId6"/>
    <hyperlink ref="B3" r:id="rId7"/>
    <hyperlink ref="B9" r:id="rId8"/>
    <hyperlink ref="B15" r:id="rId9"/>
    <hyperlink ref="B18" r:id="rId10"/>
  </hyperlinks>
  <pageMargins left="0.7" right="0.7" top="0.75" bottom="0.75" header="0.3" footer="0.3"/>
  <pageSetup paperSize="9" orientation="portrait" horizontalDpi="0" verticalDpi="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zoomScale="140" zoomScaleNormal="140" workbookViewId="0">
      <selection activeCell="G13" sqref="G13"/>
    </sheetView>
  </sheetViews>
  <sheetFormatPr defaultColWidth="9" defaultRowHeight="21"/>
  <cols>
    <col min="1" max="7" width="9" style="16"/>
    <col min="8" max="8" width="9" style="16" customWidth="1"/>
    <col min="9" max="9" width="10.7109375" style="16" customWidth="1"/>
    <col min="10" max="16384" width="9" style="16"/>
  </cols>
  <sheetData>
    <row r="2" spans="1:10" ht="23.25">
      <c r="A2" s="146" t="s">
        <v>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18" customFormat="1" ht="23.25">
      <c r="A3" s="145" t="s">
        <v>70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s="18" customFormat="1" ht="23.25">
      <c r="A4" s="145" t="s">
        <v>131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s="18" customFormat="1" ht="23.25">
      <c r="A5" s="145" t="s">
        <v>74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s="18" customFormat="1" ht="23.25">
      <c r="A6" s="145" t="s">
        <v>115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>
      <c r="A7" s="17"/>
      <c r="B7" s="8"/>
      <c r="C7" s="17"/>
      <c r="D7" s="8"/>
      <c r="E7" s="8"/>
      <c r="F7" s="8"/>
      <c r="G7" s="8"/>
      <c r="H7" s="8"/>
      <c r="I7" s="8"/>
    </row>
    <row r="8" spans="1:10">
      <c r="A8" s="95" t="s">
        <v>133</v>
      </c>
      <c r="B8" s="95"/>
      <c r="C8" s="95"/>
      <c r="D8" s="95"/>
      <c r="E8" s="95"/>
      <c r="F8" s="95"/>
      <c r="G8" s="95"/>
      <c r="H8" s="95"/>
      <c r="I8" s="95"/>
      <c r="J8" s="95"/>
    </row>
    <row r="9" spans="1:10">
      <c r="A9" s="8" t="s">
        <v>116</v>
      </c>
      <c r="B9" s="8"/>
      <c r="C9" s="17"/>
      <c r="D9" s="8"/>
      <c r="E9" s="8"/>
      <c r="F9" s="8"/>
      <c r="G9" s="8"/>
      <c r="H9" s="8"/>
      <c r="I9" s="8"/>
    </row>
    <row r="10" spans="1:10">
      <c r="A10" s="8" t="s">
        <v>76</v>
      </c>
      <c r="B10" s="8"/>
      <c r="C10" s="17"/>
      <c r="D10" s="8"/>
      <c r="E10" s="8"/>
      <c r="F10" s="8"/>
      <c r="G10" s="8"/>
      <c r="H10" s="8"/>
      <c r="I10" s="8"/>
    </row>
    <row r="11" spans="1:10">
      <c r="A11" s="8" t="s">
        <v>153</v>
      </c>
      <c r="B11" s="8"/>
      <c r="C11" s="17"/>
      <c r="D11" s="8"/>
      <c r="E11" s="8"/>
      <c r="F11" s="8"/>
      <c r="G11" s="8"/>
      <c r="H11" s="8"/>
      <c r="I11" s="8"/>
    </row>
    <row r="12" spans="1:10">
      <c r="A12" s="8" t="s">
        <v>155</v>
      </c>
      <c r="B12" s="8"/>
      <c r="C12" s="17"/>
      <c r="D12" s="8"/>
      <c r="E12" s="8"/>
      <c r="F12" s="8"/>
      <c r="G12" s="8"/>
      <c r="H12" s="8"/>
      <c r="I12" s="8"/>
    </row>
    <row r="13" spans="1:10">
      <c r="A13" s="8"/>
      <c r="B13" s="8" t="s">
        <v>128</v>
      </c>
      <c r="C13" s="17"/>
      <c r="D13" s="8"/>
      <c r="E13" s="8"/>
      <c r="F13" s="8"/>
      <c r="G13" s="8"/>
      <c r="H13" s="8"/>
      <c r="I13" s="8"/>
    </row>
    <row r="14" spans="1:10" s="7" customFormat="1">
      <c r="A14" s="148" t="s">
        <v>136</v>
      </c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s="7" customFormat="1">
      <c r="A15" s="149" t="s">
        <v>137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s="7" customFormat="1">
      <c r="A16" s="149" t="s">
        <v>138</v>
      </c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s="7" customFormat="1">
      <c r="A17" s="149" t="s">
        <v>139</v>
      </c>
      <c r="B17" s="149"/>
      <c r="C17" s="149"/>
      <c r="D17" s="149"/>
      <c r="E17" s="149"/>
      <c r="F17" s="149"/>
      <c r="G17" s="149"/>
      <c r="H17" s="149"/>
      <c r="I17" s="149"/>
      <c r="J17" s="149"/>
    </row>
    <row r="18" spans="1:10" s="7" customFormat="1">
      <c r="A18" s="149" t="s">
        <v>120</v>
      </c>
      <c r="B18" s="149"/>
      <c r="C18" s="149"/>
      <c r="D18" s="149"/>
      <c r="E18" s="149"/>
      <c r="F18" s="149"/>
      <c r="G18" s="149"/>
      <c r="H18" s="149"/>
      <c r="I18" s="149"/>
      <c r="J18" s="149"/>
    </row>
    <row r="19" spans="1:10" s="7" customFormat="1">
      <c r="A19" s="141" t="s">
        <v>140</v>
      </c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s="7" customFormat="1">
      <c r="A20" s="39" t="s">
        <v>125</v>
      </c>
      <c r="B20" s="39"/>
      <c r="C20" s="39"/>
      <c r="D20" s="39"/>
      <c r="E20" s="39"/>
      <c r="F20" s="39"/>
      <c r="G20" s="39"/>
      <c r="H20" s="39"/>
      <c r="I20" s="39"/>
    </row>
    <row r="21" spans="1:10" s="7" customFormat="1">
      <c r="A21" s="67" t="s">
        <v>141</v>
      </c>
      <c r="C21" s="66"/>
    </row>
    <row r="22" spans="1:10" s="7" customFormat="1">
      <c r="A22" s="67" t="s">
        <v>142</v>
      </c>
      <c r="C22" s="66"/>
    </row>
    <row r="23" spans="1:10" s="7" customFormat="1">
      <c r="A23" s="39" t="s">
        <v>126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s="7" customFormat="1">
      <c r="A24" s="8" t="s">
        <v>143</v>
      </c>
      <c r="B24" s="8"/>
      <c r="C24" s="8"/>
      <c r="D24" s="8"/>
      <c r="E24" s="8"/>
      <c r="F24" s="8"/>
      <c r="G24" s="8"/>
      <c r="H24" s="8"/>
      <c r="I24" s="8"/>
    </row>
    <row r="25" spans="1:10" s="7" customFormat="1">
      <c r="A25" s="8" t="s">
        <v>144</v>
      </c>
      <c r="B25" s="8"/>
      <c r="C25" s="8"/>
      <c r="D25" s="8"/>
      <c r="E25" s="8"/>
      <c r="F25" s="8"/>
      <c r="G25" s="8"/>
      <c r="H25" s="8"/>
      <c r="I25" s="8"/>
    </row>
    <row r="26" spans="1:10" s="7" customFormat="1">
      <c r="A26" s="95" t="s">
        <v>127</v>
      </c>
      <c r="B26" s="95"/>
      <c r="C26" s="95"/>
      <c r="D26" s="95"/>
      <c r="E26" s="95"/>
      <c r="F26" s="95"/>
      <c r="G26" s="95"/>
      <c r="H26" s="95"/>
      <c r="I26" s="95"/>
    </row>
    <row r="27" spans="1:10" s="7" customFormat="1">
      <c r="A27" s="95" t="s">
        <v>110</v>
      </c>
      <c r="B27" s="95"/>
      <c r="C27" s="95"/>
      <c r="D27" s="95"/>
      <c r="E27" s="95"/>
      <c r="F27" s="95"/>
      <c r="G27" s="95"/>
      <c r="H27" s="95"/>
      <c r="I27" s="95"/>
    </row>
    <row r="28" spans="1:10" s="7" customFormat="1">
      <c r="A28" s="95" t="s">
        <v>151</v>
      </c>
      <c r="B28" s="95"/>
      <c r="C28" s="95"/>
      <c r="D28" s="95"/>
      <c r="E28" s="95"/>
      <c r="F28" s="95"/>
      <c r="G28" s="95"/>
      <c r="H28" s="95"/>
      <c r="I28" s="95"/>
    </row>
    <row r="29" spans="1:10" s="7" customFormat="1">
      <c r="A29" s="95" t="s">
        <v>145</v>
      </c>
      <c r="B29" s="95"/>
      <c r="C29" s="95"/>
      <c r="D29" s="95"/>
      <c r="E29" s="95"/>
      <c r="F29" s="95"/>
      <c r="G29" s="95"/>
      <c r="H29" s="95"/>
      <c r="I29" s="95"/>
    </row>
    <row r="30" spans="1:10" s="7" customFormat="1">
      <c r="A30" s="95" t="s">
        <v>146</v>
      </c>
      <c r="B30" s="95"/>
      <c r="C30" s="95"/>
      <c r="D30" s="95"/>
      <c r="E30" s="95"/>
      <c r="F30" s="95"/>
      <c r="G30" s="95"/>
      <c r="H30" s="95"/>
      <c r="I30" s="95"/>
    </row>
    <row r="31" spans="1:10">
      <c r="A31" s="147" t="s">
        <v>68</v>
      </c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0" s="7" customFormat="1">
      <c r="A32" s="8"/>
      <c r="B32" s="7" t="s">
        <v>106</v>
      </c>
    </row>
    <row r="33" spans="1:2" s="7" customFormat="1">
      <c r="A33" s="8"/>
      <c r="B33" s="7" t="s">
        <v>107</v>
      </c>
    </row>
    <row r="34" spans="1:2" s="7" customFormat="1">
      <c r="A34" s="8"/>
      <c r="B34" s="7" t="s">
        <v>109</v>
      </c>
    </row>
    <row r="35" spans="1:2">
      <c r="A35" s="8"/>
      <c r="B35" s="16" t="s">
        <v>108</v>
      </c>
    </row>
    <row r="36" spans="1:2">
      <c r="A36" s="8"/>
    </row>
    <row r="37" spans="1:2">
      <c r="A37" s="8"/>
    </row>
    <row r="38" spans="1:2">
      <c r="A38" s="8"/>
    </row>
    <row r="39" spans="1:2">
      <c r="A39" s="8"/>
    </row>
    <row r="40" spans="1:2">
      <c r="A40" s="8"/>
    </row>
    <row r="41" spans="1:2">
      <c r="A41" s="8"/>
    </row>
    <row r="42" spans="1:2">
      <c r="A42" s="8"/>
    </row>
    <row r="43" spans="1:2">
      <c r="A43" s="8"/>
    </row>
    <row r="44" spans="1:2">
      <c r="A44" s="8"/>
    </row>
    <row r="45" spans="1:2">
      <c r="A45" s="8"/>
    </row>
    <row r="46" spans="1:2">
      <c r="A46" s="8"/>
    </row>
  </sheetData>
  <mergeCells count="11">
    <mergeCell ref="A3:J3"/>
    <mergeCell ref="A2:J2"/>
    <mergeCell ref="A5:J5"/>
    <mergeCell ref="A31:J31"/>
    <mergeCell ref="A4:J4"/>
    <mergeCell ref="A14:J14"/>
    <mergeCell ref="A15:J15"/>
    <mergeCell ref="A16:J16"/>
    <mergeCell ref="A17:J17"/>
    <mergeCell ref="A18:J18"/>
    <mergeCell ref="A6:J6"/>
  </mergeCells>
  <pageMargins left="0.70866141699999996" right="0.20866141699999999" top="0.55118110236220497" bottom="0.74803149606299202" header="0.31496062992126" footer="0.3149606299212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4" zoomScale="130" zoomScaleNormal="130" workbookViewId="0">
      <selection activeCell="B12" sqref="B12"/>
    </sheetView>
  </sheetViews>
  <sheetFormatPr defaultRowHeight="21"/>
  <cols>
    <col min="1" max="1" width="3.140625" style="7" customWidth="1"/>
    <col min="2" max="2" width="59" style="7" customWidth="1"/>
    <col min="3" max="3" width="9" style="7" customWidth="1"/>
    <col min="4" max="4" width="9.140625" style="7" customWidth="1"/>
    <col min="5" max="5" width="12" style="7" customWidth="1"/>
    <col min="6" max="6" width="10.5703125" style="7" customWidth="1"/>
    <col min="7" max="9" width="9.140625" style="7" customWidth="1"/>
    <col min="10" max="255" width="9.140625" style="7"/>
    <col min="256" max="256" width="4.5703125" style="7" customWidth="1"/>
    <col min="257" max="257" width="3.140625" style="7" customWidth="1"/>
    <col min="258" max="258" width="59.42578125" style="7" customWidth="1"/>
    <col min="259" max="259" width="9.85546875" style="7" customWidth="1"/>
    <col min="260" max="260" width="8.85546875" style="7" customWidth="1"/>
    <col min="261" max="261" width="13.140625" style="7" customWidth="1"/>
    <col min="262" max="262" width="10.5703125" style="7" customWidth="1"/>
    <col min="263" max="265" width="9.140625" style="7" customWidth="1"/>
    <col min="266" max="511" width="9.140625" style="7"/>
    <col min="512" max="512" width="4.5703125" style="7" customWidth="1"/>
    <col min="513" max="513" width="3.140625" style="7" customWidth="1"/>
    <col min="514" max="514" width="59.42578125" style="7" customWidth="1"/>
    <col min="515" max="515" width="9.85546875" style="7" customWidth="1"/>
    <col min="516" max="516" width="8.85546875" style="7" customWidth="1"/>
    <col min="517" max="517" width="13.140625" style="7" customWidth="1"/>
    <col min="518" max="518" width="10.5703125" style="7" customWidth="1"/>
    <col min="519" max="521" width="9.140625" style="7" customWidth="1"/>
    <col min="522" max="767" width="9.140625" style="7"/>
    <col min="768" max="768" width="4.5703125" style="7" customWidth="1"/>
    <col min="769" max="769" width="3.140625" style="7" customWidth="1"/>
    <col min="770" max="770" width="59.42578125" style="7" customWidth="1"/>
    <col min="771" max="771" width="9.85546875" style="7" customWidth="1"/>
    <col min="772" max="772" width="8.85546875" style="7" customWidth="1"/>
    <col min="773" max="773" width="13.140625" style="7" customWidth="1"/>
    <col min="774" max="774" width="10.5703125" style="7" customWidth="1"/>
    <col min="775" max="777" width="9.140625" style="7" customWidth="1"/>
    <col min="778" max="1023" width="9.140625" style="7"/>
    <col min="1024" max="1024" width="4.5703125" style="7" customWidth="1"/>
    <col min="1025" max="1025" width="3.140625" style="7" customWidth="1"/>
    <col min="1026" max="1026" width="59.42578125" style="7" customWidth="1"/>
    <col min="1027" max="1027" width="9.85546875" style="7" customWidth="1"/>
    <col min="1028" max="1028" width="8.85546875" style="7" customWidth="1"/>
    <col min="1029" max="1029" width="13.140625" style="7" customWidth="1"/>
    <col min="1030" max="1030" width="10.5703125" style="7" customWidth="1"/>
    <col min="1031" max="1033" width="9.140625" style="7" customWidth="1"/>
    <col min="1034" max="1279" width="9.140625" style="7"/>
    <col min="1280" max="1280" width="4.5703125" style="7" customWidth="1"/>
    <col min="1281" max="1281" width="3.140625" style="7" customWidth="1"/>
    <col min="1282" max="1282" width="59.42578125" style="7" customWidth="1"/>
    <col min="1283" max="1283" width="9.85546875" style="7" customWidth="1"/>
    <col min="1284" max="1284" width="8.85546875" style="7" customWidth="1"/>
    <col min="1285" max="1285" width="13.140625" style="7" customWidth="1"/>
    <col min="1286" max="1286" width="10.5703125" style="7" customWidth="1"/>
    <col min="1287" max="1289" width="9.140625" style="7" customWidth="1"/>
    <col min="1290" max="1535" width="9.140625" style="7"/>
    <col min="1536" max="1536" width="4.5703125" style="7" customWidth="1"/>
    <col min="1537" max="1537" width="3.140625" style="7" customWidth="1"/>
    <col min="1538" max="1538" width="59.42578125" style="7" customWidth="1"/>
    <col min="1539" max="1539" width="9.85546875" style="7" customWidth="1"/>
    <col min="1540" max="1540" width="8.85546875" style="7" customWidth="1"/>
    <col min="1541" max="1541" width="13.140625" style="7" customWidth="1"/>
    <col min="1542" max="1542" width="10.5703125" style="7" customWidth="1"/>
    <col min="1543" max="1545" width="9.140625" style="7" customWidth="1"/>
    <col min="1546" max="1791" width="9.140625" style="7"/>
    <col min="1792" max="1792" width="4.5703125" style="7" customWidth="1"/>
    <col min="1793" max="1793" width="3.140625" style="7" customWidth="1"/>
    <col min="1794" max="1794" width="59.42578125" style="7" customWidth="1"/>
    <col min="1795" max="1795" width="9.85546875" style="7" customWidth="1"/>
    <col min="1796" max="1796" width="8.85546875" style="7" customWidth="1"/>
    <col min="1797" max="1797" width="13.140625" style="7" customWidth="1"/>
    <col min="1798" max="1798" width="10.5703125" style="7" customWidth="1"/>
    <col min="1799" max="1801" width="9.140625" style="7" customWidth="1"/>
    <col min="1802" max="2047" width="9.140625" style="7"/>
    <col min="2048" max="2048" width="4.5703125" style="7" customWidth="1"/>
    <col min="2049" max="2049" width="3.140625" style="7" customWidth="1"/>
    <col min="2050" max="2050" width="59.42578125" style="7" customWidth="1"/>
    <col min="2051" max="2051" width="9.85546875" style="7" customWidth="1"/>
    <col min="2052" max="2052" width="8.85546875" style="7" customWidth="1"/>
    <col min="2053" max="2053" width="13.140625" style="7" customWidth="1"/>
    <col min="2054" max="2054" width="10.5703125" style="7" customWidth="1"/>
    <col min="2055" max="2057" width="9.140625" style="7" customWidth="1"/>
    <col min="2058" max="2303" width="9.140625" style="7"/>
    <col min="2304" max="2304" width="4.5703125" style="7" customWidth="1"/>
    <col min="2305" max="2305" width="3.140625" style="7" customWidth="1"/>
    <col min="2306" max="2306" width="59.42578125" style="7" customWidth="1"/>
    <col min="2307" max="2307" width="9.85546875" style="7" customWidth="1"/>
    <col min="2308" max="2308" width="8.85546875" style="7" customWidth="1"/>
    <col min="2309" max="2309" width="13.140625" style="7" customWidth="1"/>
    <col min="2310" max="2310" width="10.5703125" style="7" customWidth="1"/>
    <col min="2311" max="2313" width="9.140625" style="7" customWidth="1"/>
    <col min="2314" max="2559" width="9.140625" style="7"/>
    <col min="2560" max="2560" width="4.5703125" style="7" customWidth="1"/>
    <col min="2561" max="2561" width="3.140625" style="7" customWidth="1"/>
    <col min="2562" max="2562" width="59.42578125" style="7" customWidth="1"/>
    <col min="2563" max="2563" width="9.85546875" style="7" customWidth="1"/>
    <col min="2564" max="2564" width="8.85546875" style="7" customWidth="1"/>
    <col min="2565" max="2565" width="13.140625" style="7" customWidth="1"/>
    <col min="2566" max="2566" width="10.5703125" style="7" customWidth="1"/>
    <col min="2567" max="2569" width="9.140625" style="7" customWidth="1"/>
    <col min="2570" max="2815" width="9.140625" style="7"/>
    <col min="2816" max="2816" width="4.5703125" style="7" customWidth="1"/>
    <col min="2817" max="2817" width="3.140625" style="7" customWidth="1"/>
    <col min="2818" max="2818" width="59.42578125" style="7" customWidth="1"/>
    <col min="2819" max="2819" width="9.85546875" style="7" customWidth="1"/>
    <col min="2820" max="2820" width="8.85546875" style="7" customWidth="1"/>
    <col min="2821" max="2821" width="13.140625" style="7" customWidth="1"/>
    <col min="2822" max="2822" width="10.5703125" style="7" customWidth="1"/>
    <col min="2823" max="2825" width="9.140625" style="7" customWidth="1"/>
    <col min="2826" max="3071" width="9.140625" style="7"/>
    <col min="3072" max="3072" width="4.5703125" style="7" customWidth="1"/>
    <col min="3073" max="3073" width="3.140625" style="7" customWidth="1"/>
    <col min="3074" max="3074" width="59.42578125" style="7" customWidth="1"/>
    <col min="3075" max="3075" width="9.85546875" style="7" customWidth="1"/>
    <col min="3076" max="3076" width="8.85546875" style="7" customWidth="1"/>
    <col min="3077" max="3077" width="13.140625" style="7" customWidth="1"/>
    <col min="3078" max="3078" width="10.5703125" style="7" customWidth="1"/>
    <col min="3079" max="3081" width="9.140625" style="7" customWidth="1"/>
    <col min="3082" max="3327" width="9.140625" style="7"/>
    <col min="3328" max="3328" width="4.5703125" style="7" customWidth="1"/>
    <col min="3329" max="3329" width="3.140625" style="7" customWidth="1"/>
    <col min="3330" max="3330" width="59.42578125" style="7" customWidth="1"/>
    <col min="3331" max="3331" width="9.85546875" style="7" customWidth="1"/>
    <col min="3332" max="3332" width="8.85546875" style="7" customWidth="1"/>
    <col min="3333" max="3333" width="13.140625" style="7" customWidth="1"/>
    <col min="3334" max="3334" width="10.5703125" style="7" customWidth="1"/>
    <col min="3335" max="3337" width="9.140625" style="7" customWidth="1"/>
    <col min="3338" max="3583" width="9.140625" style="7"/>
    <col min="3584" max="3584" width="4.5703125" style="7" customWidth="1"/>
    <col min="3585" max="3585" width="3.140625" style="7" customWidth="1"/>
    <col min="3586" max="3586" width="59.42578125" style="7" customWidth="1"/>
    <col min="3587" max="3587" width="9.85546875" style="7" customWidth="1"/>
    <col min="3588" max="3588" width="8.85546875" style="7" customWidth="1"/>
    <col min="3589" max="3589" width="13.140625" style="7" customWidth="1"/>
    <col min="3590" max="3590" width="10.5703125" style="7" customWidth="1"/>
    <col min="3591" max="3593" width="9.140625" style="7" customWidth="1"/>
    <col min="3594" max="3839" width="9.140625" style="7"/>
    <col min="3840" max="3840" width="4.5703125" style="7" customWidth="1"/>
    <col min="3841" max="3841" width="3.140625" style="7" customWidth="1"/>
    <col min="3842" max="3842" width="59.42578125" style="7" customWidth="1"/>
    <col min="3843" max="3843" width="9.85546875" style="7" customWidth="1"/>
    <col min="3844" max="3844" width="8.85546875" style="7" customWidth="1"/>
    <col min="3845" max="3845" width="13.140625" style="7" customWidth="1"/>
    <col min="3846" max="3846" width="10.5703125" style="7" customWidth="1"/>
    <col min="3847" max="3849" width="9.140625" style="7" customWidth="1"/>
    <col min="3850" max="4095" width="9.140625" style="7"/>
    <col min="4096" max="4096" width="4.5703125" style="7" customWidth="1"/>
    <col min="4097" max="4097" width="3.140625" style="7" customWidth="1"/>
    <col min="4098" max="4098" width="59.42578125" style="7" customWidth="1"/>
    <col min="4099" max="4099" width="9.85546875" style="7" customWidth="1"/>
    <col min="4100" max="4100" width="8.85546875" style="7" customWidth="1"/>
    <col min="4101" max="4101" width="13.140625" style="7" customWidth="1"/>
    <col min="4102" max="4102" width="10.5703125" style="7" customWidth="1"/>
    <col min="4103" max="4105" width="9.140625" style="7" customWidth="1"/>
    <col min="4106" max="4351" width="9.140625" style="7"/>
    <col min="4352" max="4352" width="4.5703125" style="7" customWidth="1"/>
    <col min="4353" max="4353" width="3.140625" style="7" customWidth="1"/>
    <col min="4354" max="4354" width="59.42578125" style="7" customWidth="1"/>
    <col min="4355" max="4355" width="9.85546875" style="7" customWidth="1"/>
    <col min="4356" max="4356" width="8.85546875" style="7" customWidth="1"/>
    <col min="4357" max="4357" width="13.140625" style="7" customWidth="1"/>
    <col min="4358" max="4358" width="10.5703125" style="7" customWidth="1"/>
    <col min="4359" max="4361" width="9.140625" style="7" customWidth="1"/>
    <col min="4362" max="4607" width="9.140625" style="7"/>
    <col min="4608" max="4608" width="4.5703125" style="7" customWidth="1"/>
    <col min="4609" max="4609" width="3.140625" style="7" customWidth="1"/>
    <col min="4610" max="4610" width="59.42578125" style="7" customWidth="1"/>
    <col min="4611" max="4611" width="9.85546875" style="7" customWidth="1"/>
    <col min="4612" max="4612" width="8.85546875" style="7" customWidth="1"/>
    <col min="4613" max="4613" width="13.140625" style="7" customWidth="1"/>
    <col min="4614" max="4614" width="10.5703125" style="7" customWidth="1"/>
    <col min="4615" max="4617" width="9.140625" style="7" customWidth="1"/>
    <col min="4618" max="4863" width="9.140625" style="7"/>
    <col min="4864" max="4864" width="4.5703125" style="7" customWidth="1"/>
    <col min="4865" max="4865" width="3.140625" style="7" customWidth="1"/>
    <col min="4866" max="4866" width="59.42578125" style="7" customWidth="1"/>
    <col min="4867" max="4867" width="9.85546875" style="7" customWidth="1"/>
    <col min="4868" max="4868" width="8.85546875" style="7" customWidth="1"/>
    <col min="4869" max="4869" width="13.140625" style="7" customWidth="1"/>
    <col min="4870" max="4870" width="10.5703125" style="7" customWidth="1"/>
    <col min="4871" max="4873" width="9.140625" style="7" customWidth="1"/>
    <col min="4874" max="5119" width="9.140625" style="7"/>
    <col min="5120" max="5120" width="4.5703125" style="7" customWidth="1"/>
    <col min="5121" max="5121" width="3.140625" style="7" customWidth="1"/>
    <col min="5122" max="5122" width="59.42578125" style="7" customWidth="1"/>
    <col min="5123" max="5123" width="9.85546875" style="7" customWidth="1"/>
    <col min="5124" max="5124" width="8.85546875" style="7" customWidth="1"/>
    <col min="5125" max="5125" width="13.140625" style="7" customWidth="1"/>
    <col min="5126" max="5126" width="10.5703125" style="7" customWidth="1"/>
    <col min="5127" max="5129" width="9.140625" style="7" customWidth="1"/>
    <col min="5130" max="5375" width="9.140625" style="7"/>
    <col min="5376" max="5376" width="4.5703125" style="7" customWidth="1"/>
    <col min="5377" max="5377" width="3.140625" style="7" customWidth="1"/>
    <col min="5378" max="5378" width="59.42578125" style="7" customWidth="1"/>
    <col min="5379" max="5379" width="9.85546875" style="7" customWidth="1"/>
    <col min="5380" max="5380" width="8.85546875" style="7" customWidth="1"/>
    <col min="5381" max="5381" width="13.140625" style="7" customWidth="1"/>
    <col min="5382" max="5382" width="10.5703125" style="7" customWidth="1"/>
    <col min="5383" max="5385" width="9.140625" style="7" customWidth="1"/>
    <col min="5386" max="5631" width="9.140625" style="7"/>
    <col min="5632" max="5632" width="4.5703125" style="7" customWidth="1"/>
    <col min="5633" max="5633" width="3.140625" style="7" customWidth="1"/>
    <col min="5634" max="5634" width="59.42578125" style="7" customWidth="1"/>
    <col min="5635" max="5635" width="9.85546875" style="7" customWidth="1"/>
    <col min="5636" max="5636" width="8.85546875" style="7" customWidth="1"/>
    <col min="5637" max="5637" width="13.140625" style="7" customWidth="1"/>
    <col min="5638" max="5638" width="10.5703125" style="7" customWidth="1"/>
    <col min="5639" max="5641" width="9.140625" style="7" customWidth="1"/>
    <col min="5642" max="5887" width="9.140625" style="7"/>
    <col min="5888" max="5888" width="4.5703125" style="7" customWidth="1"/>
    <col min="5889" max="5889" width="3.140625" style="7" customWidth="1"/>
    <col min="5890" max="5890" width="59.42578125" style="7" customWidth="1"/>
    <col min="5891" max="5891" width="9.85546875" style="7" customWidth="1"/>
    <col min="5892" max="5892" width="8.85546875" style="7" customWidth="1"/>
    <col min="5893" max="5893" width="13.140625" style="7" customWidth="1"/>
    <col min="5894" max="5894" width="10.5703125" style="7" customWidth="1"/>
    <col min="5895" max="5897" width="9.140625" style="7" customWidth="1"/>
    <col min="5898" max="6143" width="9.140625" style="7"/>
    <col min="6144" max="6144" width="4.5703125" style="7" customWidth="1"/>
    <col min="6145" max="6145" width="3.140625" style="7" customWidth="1"/>
    <col min="6146" max="6146" width="59.42578125" style="7" customWidth="1"/>
    <col min="6147" max="6147" width="9.85546875" style="7" customWidth="1"/>
    <col min="6148" max="6148" width="8.85546875" style="7" customWidth="1"/>
    <col min="6149" max="6149" width="13.140625" style="7" customWidth="1"/>
    <col min="6150" max="6150" width="10.5703125" style="7" customWidth="1"/>
    <col min="6151" max="6153" width="9.140625" style="7" customWidth="1"/>
    <col min="6154" max="6399" width="9.140625" style="7"/>
    <col min="6400" max="6400" width="4.5703125" style="7" customWidth="1"/>
    <col min="6401" max="6401" width="3.140625" style="7" customWidth="1"/>
    <col min="6402" max="6402" width="59.42578125" style="7" customWidth="1"/>
    <col min="6403" max="6403" width="9.85546875" style="7" customWidth="1"/>
    <col min="6404" max="6404" width="8.85546875" style="7" customWidth="1"/>
    <col min="6405" max="6405" width="13.140625" style="7" customWidth="1"/>
    <col min="6406" max="6406" width="10.5703125" style="7" customWidth="1"/>
    <col min="6407" max="6409" width="9.140625" style="7" customWidth="1"/>
    <col min="6410" max="6655" width="9.140625" style="7"/>
    <col min="6656" max="6656" width="4.5703125" style="7" customWidth="1"/>
    <col min="6657" max="6657" width="3.140625" style="7" customWidth="1"/>
    <col min="6658" max="6658" width="59.42578125" style="7" customWidth="1"/>
    <col min="6659" max="6659" width="9.85546875" style="7" customWidth="1"/>
    <col min="6660" max="6660" width="8.85546875" style="7" customWidth="1"/>
    <col min="6661" max="6661" width="13.140625" style="7" customWidth="1"/>
    <col min="6662" max="6662" width="10.5703125" style="7" customWidth="1"/>
    <col min="6663" max="6665" width="9.140625" style="7" customWidth="1"/>
    <col min="6666" max="6911" width="9.140625" style="7"/>
    <col min="6912" max="6912" width="4.5703125" style="7" customWidth="1"/>
    <col min="6913" max="6913" width="3.140625" style="7" customWidth="1"/>
    <col min="6914" max="6914" width="59.42578125" style="7" customWidth="1"/>
    <col min="6915" max="6915" width="9.85546875" style="7" customWidth="1"/>
    <col min="6916" max="6916" width="8.85546875" style="7" customWidth="1"/>
    <col min="6917" max="6917" width="13.140625" style="7" customWidth="1"/>
    <col min="6918" max="6918" width="10.5703125" style="7" customWidth="1"/>
    <col min="6919" max="6921" width="9.140625" style="7" customWidth="1"/>
    <col min="6922" max="7167" width="9.140625" style="7"/>
    <col min="7168" max="7168" width="4.5703125" style="7" customWidth="1"/>
    <col min="7169" max="7169" width="3.140625" style="7" customWidth="1"/>
    <col min="7170" max="7170" width="59.42578125" style="7" customWidth="1"/>
    <col min="7171" max="7171" width="9.85546875" style="7" customWidth="1"/>
    <col min="7172" max="7172" width="8.85546875" style="7" customWidth="1"/>
    <col min="7173" max="7173" width="13.140625" style="7" customWidth="1"/>
    <col min="7174" max="7174" width="10.5703125" style="7" customWidth="1"/>
    <col min="7175" max="7177" width="9.140625" style="7" customWidth="1"/>
    <col min="7178" max="7423" width="9.140625" style="7"/>
    <col min="7424" max="7424" width="4.5703125" style="7" customWidth="1"/>
    <col min="7425" max="7425" width="3.140625" style="7" customWidth="1"/>
    <col min="7426" max="7426" width="59.42578125" style="7" customWidth="1"/>
    <col min="7427" max="7427" width="9.85546875" style="7" customWidth="1"/>
    <col min="7428" max="7428" width="8.85546875" style="7" customWidth="1"/>
    <col min="7429" max="7429" width="13.140625" style="7" customWidth="1"/>
    <col min="7430" max="7430" width="10.5703125" style="7" customWidth="1"/>
    <col min="7431" max="7433" width="9.140625" style="7" customWidth="1"/>
    <col min="7434" max="7679" width="9.140625" style="7"/>
    <col min="7680" max="7680" width="4.5703125" style="7" customWidth="1"/>
    <col min="7681" max="7681" width="3.140625" style="7" customWidth="1"/>
    <col min="7682" max="7682" width="59.42578125" style="7" customWidth="1"/>
    <col min="7683" max="7683" width="9.85546875" style="7" customWidth="1"/>
    <col min="7684" max="7684" width="8.85546875" style="7" customWidth="1"/>
    <col min="7685" max="7685" width="13.140625" style="7" customWidth="1"/>
    <col min="7686" max="7686" width="10.5703125" style="7" customWidth="1"/>
    <col min="7687" max="7689" width="9.140625" style="7" customWidth="1"/>
    <col min="7690" max="7935" width="9.140625" style="7"/>
    <col min="7936" max="7936" width="4.5703125" style="7" customWidth="1"/>
    <col min="7937" max="7937" width="3.140625" style="7" customWidth="1"/>
    <col min="7938" max="7938" width="59.42578125" style="7" customWidth="1"/>
    <col min="7939" max="7939" width="9.85546875" style="7" customWidth="1"/>
    <col min="7940" max="7940" width="8.85546875" style="7" customWidth="1"/>
    <col min="7941" max="7941" width="13.140625" style="7" customWidth="1"/>
    <col min="7942" max="7942" width="10.5703125" style="7" customWidth="1"/>
    <col min="7943" max="7945" width="9.140625" style="7" customWidth="1"/>
    <col min="7946" max="8191" width="9.140625" style="7"/>
    <col min="8192" max="8192" width="4.5703125" style="7" customWidth="1"/>
    <col min="8193" max="8193" width="3.140625" style="7" customWidth="1"/>
    <col min="8194" max="8194" width="59.42578125" style="7" customWidth="1"/>
    <col min="8195" max="8195" width="9.85546875" style="7" customWidth="1"/>
    <col min="8196" max="8196" width="8.85546875" style="7" customWidth="1"/>
    <col min="8197" max="8197" width="13.140625" style="7" customWidth="1"/>
    <col min="8198" max="8198" width="10.5703125" style="7" customWidth="1"/>
    <col min="8199" max="8201" width="9.140625" style="7" customWidth="1"/>
    <col min="8202" max="8447" width="9.140625" style="7"/>
    <col min="8448" max="8448" width="4.5703125" style="7" customWidth="1"/>
    <col min="8449" max="8449" width="3.140625" style="7" customWidth="1"/>
    <col min="8450" max="8450" width="59.42578125" style="7" customWidth="1"/>
    <col min="8451" max="8451" width="9.85546875" style="7" customWidth="1"/>
    <col min="8452" max="8452" width="8.85546875" style="7" customWidth="1"/>
    <col min="8453" max="8453" width="13.140625" style="7" customWidth="1"/>
    <col min="8454" max="8454" width="10.5703125" style="7" customWidth="1"/>
    <col min="8455" max="8457" width="9.140625" style="7" customWidth="1"/>
    <col min="8458" max="8703" width="9.140625" style="7"/>
    <col min="8704" max="8704" width="4.5703125" style="7" customWidth="1"/>
    <col min="8705" max="8705" width="3.140625" style="7" customWidth="1"/>
    <col min="8706" max="8706" width="59.42578125" style="7" customWidth="1"/>
    <col min="8707" max="8707" width="9.85546875" style="7" customWidth="1"/>
    <col min="8708" max="8708" width="8.85546875" style="7" customWidth="1"/>
    <col min="8709" max="8709" width="13.140625" style="7" customWidth="1"/>
    <col min="8710" max="8710" width="10.5703125" style="7" customWidth="1"/>
    <col min="8711" max="8713" width="9.140625" style="7" customWidth="1"/>
    <col min="8714" max="8959" width="9.140625" style="7"/>
    <col min="8960" max="8960" width="4.5703125" style="7" customWidth="1"/>
    <col min="8961" max="8961" width="3.140625" style="7" customWidth="1"/>
    <col min="8962" max="8962" width="59.42578125" style="7" customWidth="1"/>
    <col min="8963" max="8963" width="9.85546875" style="7" customWidth="1"/>
    <col min="8964" max="8964" width="8.85546875" style="7" customWidth="1"/>
    <col min="8965" max="8965" width="13.140625" style="7" customWidth="1"/>
    <col min="8966" max="8966" width="10.5703125" style="7" customWidth="1"/>
    <col min="8967" max="8969" width="9.140625" style="7" customWidth="1"/>
    <col min="8970" max="9215" width="9.140625" style="7"/>
    <col min="9216" max="9216" width="4.5703125" style="7" customWidth="1"/>
    <col min="9217" max="9217" width="3.140625" style="7" customWidth="1"/>
    <col min="9218" max="9218" width="59.42578125" style="7" customWidth="1"/>
    <col min="9219" max="9219" width="9.85546875" style="7" customWidth="1"/>
    <col min="9220" max="9220" width="8.85546875" style="7" customWidth="1"/>
    <col min="9221" max="9221" width="13.140625" style="7" customWidth="1"/>
    <col min="9222" max="9222" width="10.5703125" style="7" customWidth="1"/>
    <col min="9223" max="9225" width="9.140625" style="7" customWidth="1"/>
    <col min="9226" max="9471" width="9.140625" style="7"/>
    <col min="9472" max="9472" width="4.5703125" style="7" customWidth="1"/>
    <col min="9473" max="9473" width="3.140625" style="7" customWidth="1"/>
    <col min="9474" max="9474" width="59.42578125" style="7" customWidth="1"/>
    <col min="9475" max="9475" width="9.85546875" style="7" customWidth="1"/>
    <col min="9476" max="9476" width="8.85546875" style="7" customWidth="1"/>
    <col min="9477" max="9477" width="13.140625" style="7" customWidth="1"/>
    <col min="9478" max="9478" width="10.5703125" style="7" customWidth="1"/>
    <col min="9479" max="9481" width="9.140625" style="7" customWidth="1"/>
    <col min="9482" max="9727" width="9.140625" style="7"/>
    <col min="9728" max="9728" width="4.5703125" style="7" customWidth="1"/>
    <col min="9729" max="9729" width="3.140625" style="7" customWidth="1"/>
    <col min="9730" max="9730" width="59.42578125" style="7" customWidth="1"/>
    <col min="9731" max="9731" width="9.85546875" style="7" customWidth="1"/>
    <col min="9732" max="9732" width="8.85546875" style="7" customWidth="1"/>
    <col min="9733" max="9733" width="13.140625" style="7" customWidth="1"/>
    <col min="9734" max="9734" width="10.5703125" style="7" customWidth="1"/>
    <col min="9735" max="9737" width="9.140625" style="7" customWidth="1"/>
    <col min="9738" max="9983" width="9.140625" style="7"/>
    <col min="9984" max="9984" width="4.5703125" style="7" customWidth="1"/>
    <col min="9985" max="9985" width="3.140625" style="7" customWidth="1"/>
    <col min="9986" max="9986" width="59.42578125" style="7" customWidth="1"/>
    <col min="9987" max="9987" width="9.85546875" style="7" customWidth="1"/>
    <col min="9988" max="9988" width="8.85546875" style="7" customWidth="1"/>
    <col min="9989" max="9989" width="13.140625" style="7" customWidth="1"/>
    <col min="9990" max="9990" width="10.5703125" style="7" customWidth="1"/>
    <col min="9991" max="9993" width="9.140625" style="7" customWidth="1"/>
    <col min="9994" max="10239" width="9.140625" style="7"/>
    <col min="10240" max="10240" width="4.5703125" style="7" customWidth="1"/>
    <col min="10241" max="10241" width="3.140625" style="7" customWidth="1"/>
    <col min="10242" max="10242" width="59.42578125" style="7" customWidth="1"/>
    <col min="10243" max="10243" width="9.85546875" style="7" customWidth="1"/>
    <col min="10244" max="10244" width="8.85546875" style="7" customWidth="1"/>
    <col min="10245" max="10245" width="13.140625" style="7" customWidth="1"/>
    <col min="10246" max="10246" width="10.5703125" style="7" customWidth="1"/>
    <col min="10247" max="10249" width="9.140625" style="7" customWidth="1"/>
    <col min="10250" max="10495" width="9.140625" style="7"/>
    <col min="10496" max="10496" width="4.5703125" style="7" customWidth="1"/>
    <col min="10497" max="10497" width="3.140625" style="7" customWidth="1"/>
    <col min="10498" max="10498" width="59.42578125" style="7" customWidth="1"/>
    <col min="10499" max="10499" width="9.85546875" style="7" customWidth="1"/>
    <col min="10500" max="10500" width="8.85546875" style="7" customWidth="1"/>
    <col min="10501" max="10501" width="13.140625" style="7" customWidth="1"/>
    <col min="10502" max="10502" width="10.5703125" style="7" customWidth="1"/>
    <col min="10503" max="10505" width="9.140625" style="7" customWidth="1"/>
    <col min="10506" max="10751" width="9.140625" style="7"/>
    <col min="10752" max="10752" width="4.5703125" style="7" customWidth="1"/>
    <col min="10753" max="10753" width="3.140625" style="7" customWidth="1"/>
    <col min="10754" max="10754" width="59.42578125" style="7" customWidth="1"/>
    <col min="10755" max="10755" width="9.85546875" style="7" customWidth="1"/>
    <col min="10756" max="10756" width="8.85546875" style="7" customWidth="1"/>
    <col min="10757" max="10757" width="13.140625" style="7" customWidth="1"/>
    <col min="10758" max="10758" width="10.5703125" style="7" customWidth="1"/>
    <col min="10759" max="10761" width="9.140625" style="7" customWidth="1"/>
    <col min="10762" max="11007" width="9.140625" style="7"/>
    <col min="11008" max="11008" width="4.5703125" style="7" customWidth="1"/>
    <col min="11009" max="11009" width="3.140625" style="7" customWidth="1"/>
    <col min="11010" max="11010" width="59.42578125" style="7" customWidth="1"/>
    <col min="11011" max="11011" width="9.85546875" style="7" customWidth="1"/>
    <col min="11012" max="11012" width="8.85546875" style="7" customWidth="1"/>
    <col min="11013" max="11013" width="13.140625" style="7" customWidth="1"/>
    <col min="11014" max="11014" width="10.5703125" style="7" customWidth="1"/>
    <col min="11015" max="11017" width="9.140625" style="7" customWidth="1"/>
    <col min="11018" max="11263" width="9.140625" style="7"/>
    <col min="11264" max="11264" width="4.5703125" style="7" customWidth="1"/>
    <col min="11265" max="11265" width="3.140625" style="7" customWidth="1"/>
    <col min="11266" max="11266" width="59.42578125" style="7" customWidth="1"/>
    <col min="11267" max="11267" width="9.85546875" style="7" customWidth="1"/>
    <col min="11268" max="11268" width="8.85546875" style="7" customWidth="1"/>
    <col min="11269" max="11269" width="13.140625" style="7" customWidth="1"/>
    <col min="11270" max="11270" width="10.5703125" style="7" customWidth="1"/>
    <col min="11271" max="11273" width="9.140625" style="7" customWidth="1"/>
    <col min="11274" max="11519" width="9.140625" style="7"/>
    <col min="11520" max="11520" width="4.5703125" style="7" customWidth="1"/>
    <col min="11521" max="11521" width="3.140625" style="7" customWidth="1"/>
    <col min="11522" max="11522" width="59.42578125" style="7" customWidth="1"/>
    <col min="11523" max="11523" width="9.85546875" style="7" customWidth="1"/>
    <col min="11524" max="11524" width="8.85546875" style="7" customWidth="1"/>
    <col min="11525" max="11525" width="13.140625" style="7" customWidth="1"/>
    <col min="11526" max="11526" width="10.5703125" style="7" customWidth="1"/>
    <col min="11527" max="11529" width="9.140625" style="7" customWidth="1"/>
    <col min="11530" max="11775" width="9.140625" style="7"/>
    <col min="11776" max="11776" width="4.5703125" style="7" customWidth="1"/>
    <col min="11777" max="11777" width="3.140625" style="7" customWidth="1"/>
    <col min="11778" max="11778" width="59.42578125" style="7" customWidth="1"/>
    <col min="11779" max="11779" width="9.85546875" style="7" customWidth="1"/>
    <col min="11780" max="11780" width="8.85546875" style="7" customWidth="1"/>
    <col min="11781" max="11781" width="13.140625" style="7" customWidth="1"/>
    <col min="11782" max="11782" width="10.5703125" style="7" customWidth="1"/>
    <col min="11783" max="11785" width="9.140625" style="7" customWidth="1"/>
    <col min="11786" max="12031" width="9.140625" style="7"/>
    <col min="12032" max="12032" width="4.5703125" style="7" customWidth="1"/>
    <col min="12033" max="12033" width="3.140625" style="7" customWidth="1"/>
    <col min="12034" max="12034" width="59.42578125" style="7" customWidth="1"/>
    <col min="12035" max="12035" width="9.85546875" style="7" customWidth="1"/>
    <col min="12036" max="12036" width="8.85546875" style="7" customWidth="1"/>
    <col min="12037" max="12037" width="13.140625" style="7" customWidth="1"/>
    <col min="12038" max="12038" width="10.5703125" style="7" customWidth="1"/>
    <col min="12039" max="12041" width="9.140625" style="7" customWidth="1"/>
    <col min="12042" max="12287" width="9.140625" style="7"/>
    <col min="12288" max="12288" width="4.5703125" style="7" customWidth="1"/>
    <col min="12289" max="12289" width="3.140625" style="7" customWidth="1"/>
    <col min="12290" max="12290" width="59.42578125" style="7" customWidth="1"/>
    <col min="12291" max="12291" width="9.85546875" style="7" customWidth="1"/>
    <col min="12292" max="12292" width="8.85546875" style="7" customWidth="1"/>
    <col min="12293" max="12293" width="13.140625" style="7" customWidth="1"/>
    <col min="12294" max="12294" width="10.5703125" style="7" customWidth="1"/>
    <col min="12295" max="12297" width="9.140625" style="7" customWidth="1"/>
    <col min="12298" max="12543" width="9.140625" style="7"/>
    <col min="12544" max="12544" width="4.5703125" style="7" customWidth="1"/>
    <col min="12545" max="12545" width="3.140625" style="7" customWidth="1"/>
    <col min="12546" max="12546" width="59.42578125" style="7" customWidth="1"/>
    <col min="12547" max="12547" width="9.85546875" style="7" customWidth="1"/>
    <col min="12548" max="12548" width="8.85546875" style="7" customWidth="1"/>
    <col min="12549" max="12549" width="13.140625" style="7" customWidth="1"/>
    <col min="12550" max="12550" width="10.5703125" style="7" customWidth="1"/>
    <col min="12551" max="12553" width="9.140625" style="7" customWidth="1"/>
    <col min="12554" max="12799" width="9.140625" style="7"/>
    <col min="12800" max="12800" width="4.5703125" style="7" customWidth="1"/>
    <col min="12801" max="12801" width="3.140625" style="7" customWidth="1"/>
    <col min="12802" max="12802" width="59.42578125" style="7" customWidth="1"/>
    <col min="12803" max="12803" width="9.85546875" style="7" customWidth="1"/>
    <col min="12804" max="12804" width="8.85546875" style="7" customWidth="1"/>
    <col min="12805" max="12805" width="13.140625" style="7" customWidth="1"/>
    <col min="12806" max="12806" width="10.5703125" style="7" customWidth="1"/>
    <col min="12807" max="12809" width="9.140625" style="7" customWidth="1"/>
    <col min="12810" max="13055" width="9.140625" style="7"/>
    <col min="13056" max="13056" width="4.5703125" style="7" customWidth="1"/>
    <col min="13057" max="13057" width="3.140625" style="7" customWidth="1"/>
    <col min="13058" max="13058" width="59.42578125" style="7" customWidth="1"/>
    <col min="13059" max="13059" width="9.85546875" style="7" customWidth="1"/>
    <col min="13060" max="13060" width="8.85546875" style="7" customWidth="1"/>
    <col min="13061" max="13061" width="13.140625" style="7" customWidth="1"/>
    <col min="13062" max="13062" width="10.5703125" style="7" customWidth="1"/>
    <col min="13063" max="13065" width="9.140625" style="7" customWidth="1"/>
    <col min="13066" max="13311" width="9.140625" style="7"/>
    <col min="13312" max="13312" width="4.5703125" style="7" customWidth="1"/>
    <col min="13313" max="13313" width="3.140625" style="7" customWidth="1"/>
    <col min="13314" max="13314" width="59.42578125" style="7" customWidth="1"/>
    <col min="13315" max="13315" width="9.85546875" style="7" customWidth="1"/>
    <col min="13316" max="13316" width="8.85546875" style="7" customWidth="1"/>
    <col min="13317" max="13317" width="13.140625" style="7" customWidth="1"/>
    <col min="13318" max="13318" width="10.5703125" style="7" customWidth="1"/>
    <col min="13319" max="13321" width="9.140625" style="7" customWidth="1"/>
    <col min="13322" max="13567" width="9.140625" style="7"/>
    <col min="13568" max="13568" width="4.5703125" style="7" customWidth="1"/>
    <col min="13569" max="13569" width="3.140625" style="7" customWidth="1"/>
    <col min="13570" max="13570" width="59.42578125" style="7" customWidth="1"/>
    <col min="13571" max="13571" width="9.85546875" style="7" customWidth="1"/>
    <col min="13572" max="13572" width="8.85546875" style="7" customWidth="1"/>
    <col min="13573" max="13573" width="13.140625" style="7" customWidth="1"/>
    <col min="13574" max="13574" width="10.5703125" style="7" customWidth="1"/>
    <col min="13575" max="13577" width="9.140625" style="7" customWidth="1"/>
    <col min="13578" max="13823" width="9.140625" style="7"/>
    <col min="13824" max="13824" width="4.5703125" style="7" customWidth="1"/>
    <col min="13825" max="13825" width="3.140625" style="7" customWidth="1"/>
    <col min="13826" max="13826" width="59.42578125" style="7" customWidth="1"/>
    <col min="13827" max="13827" width="9.85546875" style="7" customWidth="1"/>
    <col min="13828" max="13828" width="8.85546875" style="7" customWidth="1"/>
    <col min="13829" max="13829" width="13.140625" style="7" customWidth="1"/>
    <col min="13830" max="13830" width="10.5703125" style="7" customWidth="1"/>
    <col min="13831" max="13833" width="9.140625" style="7" customWidth="1"/>
    <col min="13834" max="14079" width="9.140625" style="7"/>
    <col min="14080" max="14080" width="4.5703125" style="7" customWidth="1"/>
    <col min="14081" max="14081" width="3.140625" style="7" customWidth="1"/>
    <col min="14082" max="14082" width="59.42578125" style="7" customWidth="1"/>
    <col min="14083" max="14083" width="9.85546875" style="7" customWidth="1"/>
    <col min="14084" max="14084" width="8.85546875" style="7" customWidth="1"/>
    <col min="14085" max="14085" width="13.140625" style="7" customWidth="1"/>
    <col min="14086" max="14086" width="10.5703125" style="7" customWidth="1"/>
    <col min="14087" max="14089" width="9.140625" style="7" customWidth="1"/>
    <col min="14090" max="14335" width="9.140625" style="7"/>
    <col min="14336" max="14336" width="4.5703125" style="7" customWidth="1"/>
    <col min="14337" max="14337" width="3.140625" style="7" customWidth="1"/>
    <col min="14338" max="14338" width="59.42578125" style="7" customWidth="1"/>
    <col min="14339" max="14339" width="9.85546875" style="7" customWidth="1"/>
    <col min="14340" max="14340" width="8.85546875" style="7" customWidth="1"/>
    <col min="14341" max="14341" width="13.140625" style="7" customWidth="1"/>
    <col min="14342" max="14342" width="10.5703125" style="7" customWidth="1"/>
    <col min="14343" max="14345" width="9.140625" style="7" customWidth="1"/>
    <col min="14346" max="14591" width="9.140625" style="7"/>
    <col min="14592" max="14592" width="4.5703125" style="7" customWidth="1"/>
    <col min="14593" max="14593" width="3.140625" style="7" customWidth="1"/>
    <col min="14594" max="14594" width="59.42578125" style="7" customWidth="1"/>
    <col min="14595" max="14595" width="9.85546875" style="7" customWidth="1"/>
    <col min="14596" max="14596" width="8.85546875" style="7" customWidth="1"/>
    <col min="14597" max="14597" width="13.140625" style="7" customWidth="1"/>
    <col min="14598" max="14598" width="10.5703125" style="7" customWidth="1"/>
    <col min="14599" max="14601" width="9.140625" style="7" customWidth="1"/>
    <col min="14602" max="14847" width="9.140625" style="7"/>
    <col min="14848" max="14848" width="4.5703125" style="7" customWidth="1"/>
    <col min="14849" max="14849" width="3.140625" style="7" customWidth="1"/>
    <col min="14850" max="14850" width="59.42578125" style="7" customWidth="1"/>
    <col min="14851" max="14851" width="9.85546875" style="7" customWidth="1"/>
    <col min="14852" max="14852" width="8.85546875" style="7" customWidth="1"/>
    <col min="14853" max="14853" width="13.140625" style="7" customWidth="1"/>
    <col min="14854" max="14854" width="10.5703125" style="7" customWidth="1"/>
    <col min="14855" max="14857" width="9.140625" style="7" customWidth="1"/>
    <col min="14858" max="15103" width="9.140625" style="7"/>
    <col min="15104" max="15104" width="4.5703125" style="7" customWidth="1"/>
    <col min="15105" max="15105" width="3.140625" style="7" customWidth="1"/>
    <col min="15106" max="15106" width="59.42578125" style="7" customWidth="1"/>
    <col min="15107" max="15107" width="9.85546875" style="7" customWidth="1"/>
    <col min="15108" max="15108" width="8.85546875" style="7" customWidth="1"/>
    <col min="15109" max="15109" width="13.140625" style="7" customWidth="1"/>
    <col min="15110" max="15110" width="10.5703125" style="7" customWidth="1"/>
    <col min="15111" max="15113" width="9.140625" style="7" customWidth="1"/>
    <col min="15114" max="15359" width="9.140625" style="7"/>
    <col min="15360" max="15360" width="4.5703125" style="7" customWidth="1"/>
    <col min="15361" max="15361" width="3.140625" style="7" customWidth="1"/>
    <col min="15362" max="15362" width="59.42578125" style="7" customWidth="1"/>
    <col min="15363" max="15363" width="9.85546875" style="7" customWidth="1"/>
    <col min="15364" max="15364" width="8.85546875" style="7" customWidth="1"/>
    <col min="15365" max="15365" width="13.140625" style="7" customWidth="1"/>
    <col min="15366" max="15366" width="10.5703125" style="7" customWidth="1"/>
    <col min="15367" max="15369" width="9.140625" style="7" customWidth="1"/>
    <col min="15370" max="15615" width="9.140625" style="7"/>
    <col min="15616" max="15616" width="4.5703125" style="7" customWidth="1"/>
    <col min="15617" max="15617" width="3.140625" style="7" customWidth="1"/>
    <col min="15618" max="15618" width="59.42578125" style="7" customWidth="1"/>
    <col min="15619" max="15619" width="9.85546875" style="7" customWidth="1"/>
    <col min="15620" max="15620" width="8.85546875" style="7" customWidth="1"/>
    <col min="15621" max="15621" width="13.140625" style="7" customWidth="1"/>
    <col min="15622" max="15622" width="10.5703125" style="7" customWidth="1"/>
    <col min="15623" max="15625" width="9.140625" style="7" customWidth="1"/>
    <col min="15626" max="15871" width="9.140625" style="7"/>
    <col min="15872" max="15872" width="4.5703125" style="7" customWidth="1"/>
    <col min="15873" max="15873" width="3.140625" style="7" customWidth="1"/>
    <col min="15874" max="15874" width="59.42578125" style="7" customWidth="1"/>
    <col min="15875" max="15875" width="9.85546875" style="7" customWidth="1"/>
    <col min="15876" max="15876" width="8.85546875" style="7" customWidth="1"/>
    <col min="15877" max="15877" width="13.140625" style="7" customWidth="1"/>
    <col min="15878" max="15878" width="10.5703125" style="7" customWidth="1"/>
    <col min="15879" max="15881" width="9.140625" style="7" customWidth="1"/>
    <col min="15882" max="16127" width="9.140625" style="7"/>
    <col min="16128" max="16128" width="4.5703125" style="7" customWidth="1"/>
    <col min="16129" max="16129" width="3.140625" style="7" customWidth="1"/>
    <col min="16130" max="16130" width="59.42578125" style="7" customWidth="1"/>
    <col min="16131" max="16131" width="9.85546875" style="7" customWidth="1"/>
    <col min="16132" max="16132" width="8.85546875" style="7" customWidth="1"/>
    <col min="16133" max="16133" width="13.140625" style="7" customWidth="1"/>
    <col min="16134" max="16134" width="10.5703125" style="7" customWidth="1"/>
    <col min="16135" max="16137" width="9.140625" style="7" customWidth="1"/>
    <col min="16138" max="16384" width="9.140625" style="7"/>
  </cols>
  <sheetData>
    <row r="1" spans="1:8">
      <c r="A1" s="150" t="s">
        <v>63</v>
      </c>
      <c r="B1" s="150"/>
      <c r="C1" s="150"/>
      <c r="D1" s="150"/>
      <c r="E1" s="150"/>
      <c r="F1" s="70"/>
      <c r="G1" s="70"/>
      <c r="H1" s="70"/>
    </row>
    <row r="2" spans="1:8">
      <c r="A2" s="123"/>
      <c r="B2" s="123"/>
      <c r="C2" s="123"/>
      <c r="D2" s="123"/>
      <c r="E2" s="123"/>
      <c r="F2" s="123"/>
      <c r="G2" s="123"/>
      <c r="H2" s="123"/>
    </row>
    <row r="3" spans="1:8" s="20" customFormat="1" ht="23.25">
      <c r="A3" s="145" t="s">
        <v>132</v>
      </c>
      <c r="B3" s="145"/>
      <c r="C3" s="145"/>
      <c r="D3" s="145"/>
      <c r="E3" s="145"/>
    </row>
    <row r="4" spans="1:8" s="20" customFormat="1" ht="23.25">
      <c r="A4" s="145" t="s">
        <v>74</v>
      </c>
      <c r="B4" s="145"/>
      <c r="C4" s="145"/>
      <c r="D4" s="145"/>
      <c r="E4" s="145"/>
    </row>
    <row r="5" spans="1:8" s="20" customFormat="1" ht="23.25">
      <c r="A5" s="145" t="s">
        <v>115</v>
      </c>
      <c r="B5" s="145"/>
      <c r="C5" s="145"/>
      <c r="D5" s="145"/>
      <c r="E5" s="145"/>
    </row>
    <row r="6" spans="1:8" s="20" customFormat="1" ht="23.25">
      <c r="A6" s="69"/>
      <c r="C6" s="69"/>
    </row>
    <row r="7" spans="1:8">
      <c r="A7" s="7" t="s">
        <v>152</v>
      </c>
      <c r="C7" s="71"/>
    </row>
    <row r="8" spans="1:8">
      <c r="A8" s="39" t="s">
        <v>117</v>
      </c>
      <c r="B8" s="39"/>
      <c r="C8" s="38"/>
      <c r="D8" s="39"/>
      <c r="E8" s="39"/>
    </row>
    <row r="9" spans="1:8">
      <c r="A9" s="7" t="s">
        <v>114</v>
      </c>
      <c r="C9" s="71"/>
    </row>
    <row r="10" spans="1:8">
      <c r="A10" s="7" t="s">
        <v>154</v>
      </c>
      <c r="C10" s="71"/>
    </row>
    <row r="11" spans="1:8">
      <c r="A11" s="7" t="s">
        <v>156</v>
      </c>
      <c r="B11" s="70"/>
      <c r="C11" s="70"/>
      <c r="D11" s="70"/>
      <c r="E11" s="70"/>
      <c r="F11" s="70"/>
      <c r="G11" s="70"/>
      <c r="H11" s="70"/>
    </row>
    <row r="12" spans="1:8">
      <c r="B12" s="70"/>
      <c r="C12" s="70"/>
      <c r="D12" s="70"/>
      <c r="E12" s="70"/>
      <c r="F12" s="70"/>
      <c r="G12" s="70"/>
      <c r="H12" s="70"/>
    </row>
    <row r="13" spans="1:8">
      <c r="A13" s="36" t="s">
        <v>71</v>
      </c>
    </row>
    <row r="14" spans="1:8" s="37" customFormat="1" ht="13.5" customHeight="1">
      <c r="A14" s="38"/>
      <c r="B14" s="39"/>
      <c r="C14" s="73"/>
      <c r="D14" s="73"/>
      <c r="E14" s="73"/>
    </row>
    <row r="15" spans="1:8">
      <c r="A15" s="153" t="s">
        <v>2</v>
      </c>
      <c r="B15" s="154"/>
      <c r="C15" s="151" t="s">
        <v>75</v>
      </c>
      <c r="D15" s="152"/>
      <c r="E15" s="100" t="s">
        <v>69</v>
      </c>
    </row>
    <row r="16" spans="1:8">
      <c r="A16" s="155"/>
      <c r="B16" s="156"/>
      <c r="C16" s="13" t="s">
        <v>4</v>
      </c>
      <c r="D16" s="74" t="s">
        <v>62</v>
      </c>
      <c r="E16" s="101" t="s">
        <v>5</v>
      </c>
    </row>
    <row r="17" spans="1:5">
      <c r="A17" s="72">
        <v>1</v>
      </c>
      <c r="B17" s="75" t="s">
        <v>42</v>
      </c>
      <c r="C17" s="75"/>
      <c r="D17" s="75"/>
      <c r="E17" s="76"/>
    </row>
    <row r="18" spans="1:5" s="64" customFormat="1" ht="19.5">
      <c r="A18" s="77"/>
      <c r="B18" s="78" t="s">
        <v>61</v>
      </c>
      <c r="C18" s="96">
        <f>คีย์ข้อมูล!D32</f>
        <v>28</v>
      </c>
      <c r="D18" s="79">
        <f>C18*100/30</f>
        <v>93.333333333333329</v>
      </c>
      <c r="E18" s="80">
        <v>3</v>
      </c>
    </row>
    <row r="19" spans="1:5" s="64" customFormat="1" ht="19.5">
      <c r="A19" s="77"/>
      <c r="B19" s="78" t="s">
        <v>36</v>
      </c>
      <c r="C19" s="81"/>
      <c r="D19" s="79"/>
      <c r="E19" s="82"/>
    </row>
    <row r="20" spans="1:5" s="64" customFormat="1" ht="19.5">
      <c r="A20" s="77"/>
      <c r="B20" s="83" t="s">
        <v>37</v>
      </c>
      <c r="C20" s="97">
        <f>คีย์ข้อมูล!E32</f>
        <v>30</v>
      </c>
      <c r="D20" s="84">
        <f t="shared" ref="D20:D25" si="0">C20*100/30</f>
        <v>100</v>
      </c>
      <c r="E20" s="85">
        <v>1</v>
      </c>
    </row>
    <row r="21" spans="1:5" s="64" customFormat="1" ht="19.5">
      <c r="A21" s="77"/>
      <c r="B21" s="83" t="s">
        <v>38</v>
      </c>
      <c r="C21" s="98">
        <f>คีย์ข้อมูล!F32</f>
        <v>30</v>
      </c>
      <c r="D21" s="86">
        <f t="shared" si="0"/>
        <v>100</v>
      </c>
      <c r="E21" s="87">
        <v>1</v>
      </c>
    </row>
    <row r="22" spans="1:5" s="64" customFormat="1" ht="19.5">
      <c r="A22" s="77"/>
      <c r="B22" s="88" t="s">
        <v>39</v>
      </c>
      <c r="C22" s="81"/>
      <c r="D22" s="142"/>
      <c r="E22" s="89"/>
    </row>
    <row r="23" spans="1:5" s="64" customFormat="1" ht="19.5">
      <c r="A23" s="77"/>
      <c r="B23" s="88" t="s">
        <v>40</v>
      </c>
      <c r="C23" s="97">
        <f>คีย์ข้อมูล!G32</f>
        <v>26</v>
      </c>
      <c r="D23" s="79">
        <f t="shared" si="0"/>
        <v>86.666666666666671</v>
      </c>
      <c r="E23" s="85">
        <v>4</v>
      </c>
    </row>
    <row r="24" spans="1:5" s="64" customFormat="1" ht="19.5">
      <c r="A24" s="77"/>
      <c r="B24" s="83" t="s">
        <v>129</v>
      </c>
      <c r="C24" s="97">
        <f>คีย์ข้อมูล!H32</f>
        <v>30</v>
      </c>
      <c r="D24" s="84">
        <f t="shared" si="0"/>
        <v>100</v>
      </c>
      <c r="E24" s="85">
        <v>1</v>
      </c>
    </row>
    <row r="25" spans="1:5" s="64" customFormat="1" ht="19.5">
      <c r="A25" s="77"/>
      <c r="B25" s="83" t="s">
        <v>41</v>
      </c>
      <c r="C25" s="98">
        <f>คีย์ข้อมูล!I32</f>
        <v>29</v>
      </c>
      <c r="D25" s="79">
        <f t="shared" si="0"/>
        <v>96.666666666666671</v>
      </c>
      <c r="E25" s="87">
        <v>2</v>
      </c>
    </row>
    <row r="26" spans="1:5" s="64" customFormat="1" ht="19.5">
      <c r="A26" s="77"/>
      <c r="B26" s="88" t="s">
        <v>73</v>
      </c>
      <c r="C26" s="81"/>
      <c r="D26" s="81"/>
      <c r="E26" s="89"/>
    </row>
    <row r="27" spans="1:5" s="64" customFormat="1">
      <c r="A27" s="90">
        <v>2</v>
      </c>
      <c r="B27" s="157" t="s">
        <v>72</v>
      </c>
      <c r="C27" s="158"/>
      <c r="D27" s="158"/>
      <c r="E27" s="158"/>
    </row>
    <row r="28" spans="1:5" s="64" customFormat="1" ht="19.5">
      <c r="A28" s="77"/>
      <c r="B28" s="88" t="s">
        <v>43</v>
      </c>
      <c r="C28" s="99">
        <f>คีย์ข้อมูล!J32</f>
        <v>24</v>
      </c>
      <c r="D28" s="86">
        <f>C28*100/30</f>
        <v>80</v>
      </c>
      <c r="E28" s="89">
        <v>1</v>
      </c>
    </row>
    <row r="29" spans="1:5" s="64" customFormat="1" ht="19.5">
      <c r="A29" s="77"/>
      <c r="B29" s="91" t="s">
        <v>44</v>
      </c>
      <c r="C29" s="97">
        <f>คีย์ข้อมูล!K32</f>
        <v>20</v>
      </c>
      <c r="D29" s="86">
        <f t="shared" ref="D29:D36" si="1">C29*100/30</f>
        <v>66.666666666666671</v>
      </c>
      <c r="E29" s="85">
        <v>3</v>
      </c>
    </row>
    <row r="30" spans="1:5" s="64" customFormat="1" ht="19.5">
      <c r="A30" s="77"/>
      <c r="B30" s="91" t="s">
        <v>130</v>
      </c>
      <c r="C30" s="97">
        <f>คีย์ข้อมูล!L32</f>
        <v>19</v>
      </c>
      <c r="D30" s="86">
        <f t="shared" si="1"/>
        <v>63.333333333333336</v>
      </c>
      <c r="E30" s="85">
        <v>4</v>
      </c>
    </row>
    <row r="31" spans="1:5" s="64" customFormat="1" ht="19.5">
      <c r="A31" s="77"/>
      <c r="B31" s="91" t="s">
        <v>45</v>
      </c>
      <c r="C31" s="97">
        <f>คีย์ข้อมูล!M32</f>
        <v>19</v>
      </c>
      <c r="D31" s="86">
        <f t="shared" si="1"/>
        <v>63.333333333333336</v>
      </c>
      <c r="E31" s="85">
        <v>4</v>
      </c>
    </row>
    <row r="32" spans="1:5" s="64" customFormat="1" ht="19.5">
      <c r="A32" s="77"/>
      <c r="B32" s="91" t="s">
        <v>46</v>
      </c>
      <c r="C32" s="97">
        <f>คีย์ข้อมูล!N32</f>
        <v>15</v>
      </c>
      <c r="D32" s="86">
        <f t="shared" si="1"/>
        <v>50</v>
      </c>
      <c r="E32" s="85">
        <v>5</v>
      </c>
    </row>
    <row r="33" spans="1:8" s="64" customFormat="1" ht="19.5">
      <c r="A33" s="77"/>
      <c r="B33" s="91" t="s">
        <v>112</v>
      </c>
      <c r="C33" s="97">
        <f>คีย์ข้อมูล!O32</f>
        <v>22</v>
      </c>
      <c r="D33" s="86">
        <f t="shared" si="1"/>
        <v>73.333333333333329</v>
      </c>
      <c r="E33" s="85">
        <v>2</v>
      </c>
    </row>
    <row r="34" spans="1:8">
      <c r="A34" s="72">
        <v>3</v>
      </c>
      <c r="B34" s="159" t="s">
        <v>47</v>
      </c>
      <c r="C34" s="159"/>
      <c r="D34" s="159"/>
      <c r="E34" s="157"/>
    </row>
    <row r="35" spans="1:8" s="64" customFormat="1" ht="19.5">
      <c r="A35" s="77"/>
      <c r="B35" s="88" t="s">
        <v>48</v>
      </c>
      <c r="C35" s="99">
        <f>คีย์ข้อมูล!P32</f>
        <v>30</v>
      </c>
      <c r="D35" s="86">
        <f t="shared" si="1"/>
        <v>100</v>
      </c>
      <c r="E35" s="82">
        <v>1</v>
      </c>
    </row>
    <row r="36" spans="1:8" s="93" customFormat="1" ht="19.5">
      <c r="A36" s="77"/>
      <c r="B36" s="92" t="s">
        <v>113</v>
      </c>
      <c r="C36" s="98">
        <f>คีย์ข้อมูล!Q32</f>
        <v>29</v>
      </c>
      <c r="D36" s="86">
        <f t="shared" si="1"/>
        <v>96.666666666666671</v>
      </c>
      <c r="E36" s="87">
        <v>2</v>
      </c>
    </row>
    <row r="37" spans="1:8" s="93" customFormat="1" ht="19.5">
      <c r="A37" s="89"/>
      <c r="B37" s="94" t="s">
        <v>49</v>
      </c>
      <c r="C37" s="81"/>
      <c r="D37" s="81"/>
      <c r="E37" s="89"/>
    </row>
    <row r="38" spans="1:8">
      <c r="A38" s="45"/>
      <c r="B38" s="46"/>
      <c r="C38" s="47"/>
      <c r="D38" s="47"/>
      <c r="E38" s="48"/>
    </row>
    <row r="39" spans="1:8">
      <c r="A39" s="45"/>
      <c r="B39" s="46"/>
      <c r="C39" s="47"/>
      <c r="D39" s="47"/>
      <c r="E39" s="48"/>
    </row>
    <row r="40" spans="1:8">
      <c r="A40" s="45"/>
      <c r="B40" s="46"/>
      <c r="C40" s="47"/>
      <c r="D40" s="47"/>
      <c r="E40" s="48"/>
    </row>
    <row r="41" spans="1:8">
      <c r="A41" s="45"/>
      <c r="B41" s="46"/>
      <c r="C41" s="47"/>
      <c r="D41" s="47"/>
      <c r="E41" s="48"/>
    </row>
    <row r="42" spans="1:8">
      <c r="A42" s="45"/>
      <c r="B42" s="46"/>
      <c r="C42" s="47"/>
      <c r="D42" s="47"/>
      <c r="E42" s="48"/>
    </row>
    <row r="43" spans="1:8" ht="22.5" customHeight="1">
      <c r="A43" s="150"/>
      <c r="B43" s="150"/>
      <c r="C43" s="150"/>
      <c r="D43" s="150"/>
      <c r="E43" s="150"/>
      <c r="F43" s="49"/>
      <c r="G43" s="70"/>
      <c r="H43" s="70"/>
    </row>
    <row r="44" spans="1:8">
      <c r="B44" s="49"/>
      <c r="C44" s="49"/>
      <c r="D44" s="49"/>
      <c r="E44" s="49"/>
      <c r="F44" s="49"/>
      <c r="G44" s="49"/>
      <c r="H44" s="49"/>
    </row>
    <row r="45" spans="1:8">
      <c r="A45" s="11"/>
      <c r="B45" s="11"/>
    </row>
    <row r="46" spans="1:8">
      <c r="A46" s="11"/>
      <c r="B46" s="11"/>
    </row>
    <row r="47" spans="1:8">
      <c r="A47" s="11"/>
      <c r="B47" s="11"/>
    </row>
    <row r="48" spans="1:8">
      <c r="A48" s="11"/>
      <c r="B48" s="11"/>
    </row>
    <row r="49" spans="1:2">
      <c r="A49" s="11"/>
      <c r="B49" s="11"/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  <row r="56" spans="1:2">
      <c r="A56" s="11"/>
      <c r="B56" s="11"/>
    </row>
    <row r="57" spans="1:2">
      <c r="A57" s="11"/>
      <c r="B57" s="11"/>
    </row>
    <row r="58" spans="1:2">
      <c r="A58" s="11"/>
      <c r="B58" s="11"/>
    </row>
    <row r="59" spans="1:2">
      <c r="A59" s="11"/>
      <c r="B59" s="11"/>
    </row>
    <row r="60" spans="1:2">
      <c r="A60" s="11"/>
      <c r="B60" s="11"/>
    </row>
    <row r="61" spans="1:2">
      <c r="A61" s="11"/>
      <c r="B61" s="11"/>
    </row>
    <row r="62" spans="1:2">
      <c r="A62" s="11"/>
      <c r="B62" s="11"/>
    </row>
    <row r="63" spans="1:2">
      <c r="A63" s="11"/>
      <c r="B63" s="11"/>
    </row>
    <row r="64" spans="1:2">
      <c r="A64" s="11"/>
      <c r="B64" s="11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</sheetData>
  <mergeCells count="9">
    <mergeCell ref="A1:E1"/>
    <mergeCell ref="C15:D15"/>
    <mergeCell ref="A43:E43"/>
    <mergeCell ref="A15:B16"/>
    <mergeCell ref="B27:E27"/>
    <mergeCell ref="B34:E34"/>
    <mergeCell ref="A3:E3"/>
    <mergeCell ref="A4:E4"/>
    <mergeCell ref="A5:E5"/>
  </mergeCells>
  <pageMargins left="0.7" right="0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" zoomScale="130" zoomScaleNormal="130" workbookViewId="0">
      <selection activeCell="B21" sqref="B21"/>
    </sheetView>
  </sheetViews>
  <sheetFormatPr defaultRowHeight="21"/>
  <cols>
    <col min="1" max="1" width="3.140625" style="7" customWidth="1"/>
    <col min="2" max="2" width="47.5703125" style="7" customWidth="1"/>
    <col min="3" max="3" width="9.85546875" style="7" customWidth="1"/>
    <col min="4" max="4" width="8.85546875" style="7" customWidth="1"/>
    <col min="5" max="5" width="13.140625" style="7" customWidth="1"/>
    <col min="6" max="6" width="10.5703125" style="7" customWidth="1"/>
    <col min="7" max="9" width="9.140625" style="7" customWidth="1"/>
    <col min="10" max="255" width="9.140625" style="7"/>
    <col min="256" max="256" width="4.5703125" style="7" customWidth="1"/>
    <col min="257" max="257" width="3.140625" style="7" customWidth="1"/>
    <col min="258" max="258" width="59.42578125" style="7" customWidth="1"/>
    <col min="259" max="259" width="9.85546875" style="7" customWidth="1"/>
    <col min="260" max="260" width="8.85546875" style="7" customWidth="1"/>
    <col min="261" max="261" width="13.140625" style="7" customWidth="1"/>
    <col min="262" max="262" width="10.5703125" style="7" customWidth="1"/>
    <col min="263" max="265" width="9.140625" style="7" customWidth="1"/>
    <col min="266" max="511" width="9.140625" style="7"/>
    <col min="512" max="512" width="4.5703125" style="7" customWidth="1"/>
    <col min="513" max="513" width="3.140625" style="7" customWidth="1"/>
    <col min="514" max="514" width="59.42578125" style="7" customWidth="1"/>
    <col min="515" max="515" width="9.85546875" style="7" customWidth="1"/>
    <col min="516" max="516" width="8.85546875" style="7" customWidth="1"/>
    <col min="517" max="517" width="13.140625" style="7" customWidth="1"/>
    <col min="518" max="518" width="10.5703125" style="7" customWidth="1"/>
    <col min="519" max="521" width="9.140625" style="7" customWidth="1"/>
    <col min="522" max="767" width="9.140625" style="7"/>
    <col min="768" max="768" width="4.5703125" style="7" customWidth="1"/>
    <col min="769" max="769" width="3.140625" style="7" customWidth="1"/>
    <col min="770" max="770" width="59.42578125" style="7" customWidth="1"/>
    <col min="771" max="771" width="9.85546875" style="7" customWidth="1"/>
    <col min="772" max="772" width="8.85546875" style="7" customWidth="1"/>
    <col min="773" max="773" width="13.140625" style="7" customWidth="1"/>
    <col min="774" max="774" width="10.5703125" style="7" customWidth="1"/>
    <col min="775" max="777" width="9.140625" style="7" customWidth="1"/>
    <col min="778" max="1023" width="9.140625" style="7"/>
    <col min="1024" max="1024" width="4.5703125" style="7" customWidth="1"/>
    <col min="1025" max="1025" width="3.140625" style="7" customWidth="1"/>
    <col min="1026" max="1026" width="59.42578125" style="7" customWidth="1"/>
    <col min="1027" max="1027" width="9.85546875" style="7" customWidth="1"/>
    <col min="1028" max="1028" width="8.85546875" style="7" customWidth="1"/>
    <col min="1029" max="1029" width="13.140625" style="7" customWidth="1"/>
    <col min="1030" max="1030" width="10.5703125" style="7" customWidth="1"/>
    <col min="1031" max="1033" width="9.140625" style="7" customWidth="1"/>
    <col min="1034" max="1279" width="9.140625" style="7"/>
    <col min="1280" max="1280" width="4.5703125" style="7" customWidth="1"/>
    <col min="1281" max="1281" width="3.140625" style="7" customWidth="1"/>
    <col min="1282" max="1282" width="59.42578125" style="7" customWidth="1"/>
    <col min="1283" max="1283" width="9.85546875" style="7" customWidth="1"/>
    <col min="1284" max="1284" width="8.85546875" style="7" customWidth="1"/>
    <col min="1285" max="1285" width="13.140625" style="7" customWidth="1"/>
    <col min="1286" max="1286" width="10.5703125" style="7" customWidth="1"/>
    <col min="1287" max="1289" width="9.140625" style="7" customWidth="1"/>
    <col min="1290" max="1535" width="9.140625" style="7"/>
    <col min="1536" max="1536" width="4.5703125" style="7" customWidth="1"/>
    <col min="1537" max="1537" width="3.140625" style="7" customWidth="1"/>
    <col min="1538" max="1538" width="59.42578125" style="7" customWidth="1"/>
    <col min="1539" max="1539" width="9.85546875" style="7" customWidth="1"/>
    <col min="1540" max="1540" width="8.85546875" style="7" customWidth="1"/>
    <col min="1541" max="1541" width="13.140625" style="7" customWidth="1"/>
    <col min="1542" max="1542" width="10.5703125" style="7" customWidth="1"/>
    <col min="1543" max="1545" width="9.140625" style="7" customWidth="1"/>
    <col min="1546" max="1791" width="9.140625" style="7"/>
    <col min="1792" max="1792" width="4.5703125" style="7" customWidth="1"/>
    <col min="1793" max="1793" width="3.140625" style="7" customWidth="1"/>
    <col min="1794" max="1794" width="59.42578125" style="7" customWidth="1"/>
    <col min="1795" max="1795" width="9.85546875" style="7" customWidth="1"/>
    <col min="1796" max="1796" width="8.85546875" style="7" customWidth="1"/>
    <col min="1797" max="1797" width="13.140625" style="7" customWidth="1"/>
    <col min="1798" max="1798" width="10.5703125" style="7" customWidth="1"/>
    <col min="1799" max="1801" width="9.140625" style="7" customWidth="1"/>
    <col min="1802" max="2047" width="9.140625" style="7"/>
    <col min="2048" max="2048" width="4.5703125" style="7" customWidth="1"/>
    <col min="2049" max="2049" width="3.140625" style="7" customWidth="1"/>
    <col min="2050" max="2050" width="59.42578125" style="7" customWidth="1"/>
    <col min="2051" max="2051" width="9.85546875" style="7" customWidth="1"/>
    <col min="2052" max="2052" width="8.85546875" style="7" customWidth="1"/>
    <col min="2053" max="2053" width="13.140625" style="7" customWidth="1"/>
    <col min="2054" max="2054" width="10.5703125" style="7" customWidth="1"/>
    <col min="2055" max="2057" width="9.140625" style="7" customWidth="1"/>
    <col min="2058" max="2303" width="9.140625" style="7"/>
    <col min="2304" max="2304" width="4.5703125" style="7" customWidth="1"/>
    <col min="2305" max="2305" width="3.140625" style="7" customWidth="1"/>
    <col min="2306" max="2306" width="59.42578125" style="7" customWidth="1"/>
    <col min="2307" max="2307" width="9.85546875" style="7" customWidth="1"/>
    <col min="2308" max="2308" width="8.85546875" style="7" customWidth="1"/>
    <col min="2309" max="2309" width="13.140625" style="7" customWidth="1"/>
    <col min="2310" max="2310" width="10.5703125" style="7" customWidth="1"/>
    <col min="2311" max="2313" width="9.140625" style="7" customWidth="1"/>
    <col min="2314" max="2559" width="9.140625" style="7"/>
    <col min="2560" max="2560" width="4.5703125" style="7" customWidth="1"/>
    <col min="2561" max="2561" width="3.140625" style="7" customWidth="1"/>
    <col min="2562" max="2562" width="59.42578125" style="7" customWidth="1"/>
    <col min="2563" max="2563" width="9.85546875" style="7" customWidth="1"/>
    <col min="2564" max="2564" width="8.85546875" style="7" customWidth="1"/>
    <col min="2565" max="2565" width="13.140625" style="7" customWidth="1"/>
    <col min="2566" max="2566" width="10.5703125" style="7" customWidth="1"/>
    <col min="2567" max="2569" width="9.140625" style="7" customWidth="1"/>
    <col min="2570" max="2815" width="9.140625" style="7"/>
    <col min="2816" max="2816" width="4.5703125" style="7" customWidth="1"/>
    <col min="2817" max="2817" width="3.140625" style="7" customWidth="1"/>
    <col min="2818" max="2818" width="59.42578125" style="7" customWidth="1"/>
    <col min="2819" max="2819" width="9.85546875" style="7" customWidth="1"/>
    <col min="2820" max="2820" width="8.85546875" style="7" customWidth="1"/>
    <col min="2821" max="2821" width="13.140625" style="7" customWidth="1"/>
    <col min="2822" max="2822" width="10.5703125" style="7" customWidth="1"/>
    <col min="2823" max="2825" width="9.140625" style="7" customWidth="1"/>
    <col min="2826" max="3071" width="9.140625" style="7"/>
    <col min="3072" max="3072" width="4.5703125" style="7" customWidth="1"/>
    <col min="3073" max="3073" width="3.140625" style="7" customWidth="1"/>
    <col min="3074" max="3074" width="59.42578125" style="7" customWidth="1"/>
    <col min="3075" max="3075" width="9.85546875" style="7" customWidth="1"/>
    <col min="3076" max="3076" width="8.85546875" style="7" customWidth="1"/>
    <col min="3077" max="3077" width="13.140625" style="7" customWidth="1"/>
    <col min="3078" max="3078" width="10.5703125" style="7" customWidth="1"/>
    <col min="3079" max="3081" width="9.140625" style="7" customWidth="1"/>
    <col min="3082" max="3327" width="9.140625" style="7"/>
    <col min="3328" max="3328" width="4.5703125" style="7" customWidth="1"/>
    <col min="3329" max="3329" width="3.140625" style="7" customWidth="1"/>
    <col min="3330" max="3330" width="59.42578125" style="7" customWidth="1"/>
    <col min="3331" max="3331" width="9.85546875" style="7" customWidth="1"/>
    <col min="3332" max="3332" width="8.85546875" style="7" customWidth="1"/>
    <col min="3333" max="3333" width="13.140625" style="7" customWidth="1"/>
    <col min="3334" max="3334" width="10.5703125" style="7" customWidth="1"/>
    <col min="3335" max="3337" width="9.140625" style="7" customWidth="1"/>
    <col min="3338" max="3583" width="9.140625" style="7"/>
    <col min="3584" max="3584" width="4.5703125" style="7" customWidth="1"/>
    <col min="3585" max="3585" width="3.140625" style="7" customWidth="1"/>
    <col min="3586" max="3586" width="59.42578125" style="7" customWidth="1"/>
    <col min="3587" max="3587" width="9.85546875" style="7" customWidth="1"/>
    <col min="3588" max="3588" width="8.85546875" style="7" customWidth="1"/>
    <col min="3589" max="3589" width="13.140625" style="7" customWidth="1"/>
    <col min="3590" max="3590" width="10.5703125" style="7" customWidth="1"/>
    <col min="3591" max="3593" width="9.140625" style="7" customWidth="1"/>
    <col min="3594" max="3839" width="9.140625" style="7"/>
    <col min="3840" max="3840" width="4.5703125" style="7" customWidth="1"/>
    <col min="3841" max="3841" width="3.140625" style="7" customWidth="1"/>
    <col min="3842" max="3842" width="59.42578125" style="7" customWidth="1"/>
    <col min="3843" max="3843" width="9.85546875" style="7" customWidth="1"/>
    <col min="3844" max="3844" width="8.85546875" style="7" customWidth="1"/>
    <col min="3845" max="3845" width="13.140625" style="7" customWidth="1"/>
    <col min="3846" max="3846" width="10.5703125" style="7" customWidth="1"/>
    <col min="3847" max="3849" width="9.140625" style="7" customWidth="1"/>
    <col min="3850" max="4095" width="9.140625" style="7"/>
    <col min="4096" max="4096" width="4.5703125" style="7" customWidth="1"/>
    <col min="4097" max="4097" width="3.140625" style="7" customWidth="1"/>
    <col min="4098" max="4098" width="59.42578125" style="7" customWidth="1"/>
    <col min="4099" max="4099" width="9.85546875" style="7" customWidth="1"/>
    <col min="4100" max="4100" width="8.85546875" style="7" customWidth="1"/>
    <col min="4101" max="4101" width="13.140625" style="7" customWidth="1"/>
    <col min="4102" max="4102" width="10.5703125" style="7" customWidth="1"/>
    <col min="4103" max="4105" width="9.140625" style="7" customWidth="1"/>
    <col min="4106" max="4351" width="9.140625" style="7"/>
    <col min="4352" max="4352" width="4.5703125" style="7" customWidth="1"/>
    <col min="4353" max="4353" width="3.140625" style="7" customWidth="1"/>
    <col min="4354" max="4354" width="59.42578125" style="7" customWidth="1"/>
    <col min="4355" max="4355" width="9.85546875" style="7" customWidth="1"/>
    <col min="4356" max="4356" width="8.85546875" style="7" customWidth="1"/>
    <col min="4357" max="4357" width="13.140625" style="7" customWidth="1"/>
    <col min="4358" max="4358" width="10.5703125" style="7" customWidth="1"/>
    <col min="4359" max="4361" width="9.140625" style="7" customWidth="1"/>
    <col min="4362" max="4607" width="9.140625" style="7"/>
    <col min="4608" max="4608" width="4.5703125" style="7" customWidth="1"/>
    <col min="4609" max="4609" width="3.140625" style="7" customWidth="1"/>
    <col min="4610" max="4610" width="59.42578125" style="7" customWidth="1"/>
    <col min="4611" max="4611" width="9.85546875" style="7" customWidth="1"/>
    <col min="4612" max="4612" width="8.85546875" style="7" customWidth="1"/>
    <col min="4613" max="4613" width="13.140625" style="7" customWidth="1"/>
    <col min="4614" max="4614" width="10.5703125" style="7" customWidth="1"/>
    <col min="4615" max="4617" width="9.140625" style="7" customWidth="1"/>
    <col min="4618" max="4863" width="9.140625" style="7"/>
    <col min="4864" max="4864" width="4.5703125" style="7" customWidth="1"/>
    <col min="4865" max="4865" width="3.140625" style="7" customWidth="1"/>
    <col min="4866" max="4866" width="59.42578125" style="7" customWidth="1"/>
    <col min="4867" max="4867" width="9.85546875" style="7" customWidth="1"/>
    <col min="4868" max="4868" width="8.85546875" style="7" customWidth="1"/>
    <col min="4869" max="4869" width="13.140625" style="7" customWidth="1"/>
    <col min="4870" max="4870" width="10.5703125" style="7" customWidth="1"/>
    <col min="4871" max="4873" width="9.140625" style="7" customWidth="1"/>
    <col min="4874" max="5119" width="9.140625" style="7"/>
    <col min="5120" max="5120" width="4.5703125" style="7" customWidth="1"/>
    <col min="5121" max="5121" width="3.140625" style="7" customWidth="1"/>
    <col min="5122" max="5122" width="59.42578125" style="7" customWidth="1"/>
    <col min="5123" max="5123" width="9.85546875" style="7" customWidth="1"/>
    <col min="5124" max="5124" width="8.85546875" style="7" customWidth="1"/>
    <col min="5125" max="5125" width="13.140625" style="7" customWidth="1"/>
    <col min="5126" max="5126" width="10.5703125" style="7" customWidth="1"/>
    <col min="5127" max="5129" width="9.140625" style="7" customWidth="1"/>
    <col min="5130" max="5375" width="9.140625" style="7"/>
    <col min="5376" max="5376" width="4.5703125" style="7" customWidth="1"/>
    <col min="5377" max="5377" width="3.140625" style="7" customWidth="1"/>
    <col min="5378" max="5378" width="59.42578125" style="7" customWidth="1"/>
    <col min="5379" max="5379" width="9.85546875" style="7" customWidth="1"/>
    <col min="5380" max="5380" width="8.85546875" style="7" customWidth="1"/>
    <col min="5381" max="5381" width="13.140625" style="7" customWidth="1"/>
    <col min="5382" max="5382" width="10.5703125" style="7" customWidth="1"/>
    <col min="5383" max="5385" width="9.140625" style="7" customWidth="1"/>
    <col min="5386" max="5631" width="9.140625" style="7"/>
    <col min="5632" max="5632" width="4.5703125" style="7" customWidth="1"/>
    <col min="5633" max="5633" width="3.140625" style="7" customWidth="1"/>
    <col min="5634" max="5634" width="59.42578125" style="7" customWidth="1"/>
    <col min="5635" max="5635" width="9.85546875" style="7" customWidth="1"/>
    <col min="5636" max="5636" width="8.85546875" style="7" customWidth="1"/>
    <col min="5637" max="5637" width="13.140625" style="7" customWidth="1"/>
    <col min="5638" max="5638" width="10.5703125" style="7" customWidth="1"/>
    <col min="5639" max="5641" width="9.140625" style="7" customWidth="1"/>
    <col min="5642" max="5887" width="9.140625" style="7"/>
    <col min="5888" max="5888" width="4.5703125" style="7" customWidth="1"/>
    <col min="5889" max="5889" width="3.140625" style="7" customWidth="1"/>
    <col min="5890" max="5890" width="59.42578125" style="7" customWidth="1"/>
    <col min="5891" max="5891" width="9.85546875" style="7" customWidth="1"/>
    <col min="5892" max="5892" width="8.85546875" style="7" customWidth="1"/>
    <col min="5893" max="5893" width="13.140625" style="7" customWidth="1"/>
    <col min="5894" max="5894" width="10.5703125" style="7" customWidth="1"/>
    <col min="5895" max="5897" width="9.140625" style="7" customWidth="1"/>
    <col min="5898" max="6143" width="9.140625" style="7"/>
    <col min="6144" max="6144" width="4.5703125" style="7" customWidth="1"/>
    <col min="6145" max="6145" width="3.140625" style="7" customWidth="1"/>
    <col min="6146" max="6146" width="59.42578125" style="7" customWidth="1"/>
    <col min="6147" max="6147" width="9.85546875" style="7" customWidth="1"/>
    <col min="6148" max="6148" width="8.85546875" style="7" customWidth="1"/>
    <col min="6149" max="6149" width="13.140625" style="7" customWidth="1"/>
    <col min="6150" max="6150" width="10.5703125" style="7" customWidth="1"/>
    <col min="6151" max="6153" width="9.140625" style="7" customWidth="1"/>
    <col min="6154" max="6399" width="9.140625" style="7"/>
    <col min="6400" max="6400" width="4.5703125" style="7" customWidth="1"/>
    <col min="6401" max="6401" width="3.140625" style="7" customWidth="1"/>
    <col min="6402" max="6402" width="59.42578125" style="7" customWidth="1"/>
    <col min="6403" max="6403" width="9.85546875" style="7" customWidth="1"/>
    <col min="6404" max="6404" width="8.85546875" style="7" customWidth="1"/>
    <col min="6405" max="6405" width="13.140625" style="7" customWidth="1"/>
    <col min="6406" max="6406" width="10.5703125" style="7" customWidth="1"/>
    <col min="6407" max="6409" width="9.140625" style="7" customWidth="1"/>
    <col min="6410" max="6655" width="9.140625" style="7"/>
    <col min="6656" max="6656" width="4.5703125" style="7" customWidth="1"/>
    <col min="6657" max="6657" width="3.140625" style="7" customWidth="1"/>
    <col min="6658" max="6658" width="59.42578125" style="7" customWidth="1"/>
    <col min="6659" max="6659" width="9.85546875" style="7" customWidth="1"/>
    <col min="6660" max="6660" width="8.85546875" style="7" customWidth="1"/>
    <col min="6661" max="6661" width="13.140625" style="7" customWidth="1"/>
    <col min="6662" max="6662" width="10.5703125" style="7" customWidth="1"/>
    <col min="6663" max="6665" width="9.140625" style="7" customWidth="1"/>
    <col min="6666" max="6911" width="9.140625" style="7"/>
    <col min="6912" max="6912" width="4.5703125" style="7" customWidth="1"/>
    <col min="6913" max="6913" width="3.140625" style="7" customWidth="1"/>
    <col min="6914" max="6914" width="59.42578125" style="7" customWidth="1"/>
    <col min="6915" max="6915" width="9.85546875" style="7" customWidth="1"/>
    <col min="6916" max="6916" width="8.85546875" style="7" customWidth="1"/>
    <col min="6917" max="6917" width="13.140625" style="7" customWidth="1"/>
    <col min="6918" max="6918" width="10.5703125" style="7" customWidth="1"/>
    <col min="6919" max="6921" width="9.140625" style="7" customWidth="1"/>
    <col min="6922" max="7167" width="9.140625" style="7"/>
    <col min="7168" max="7168" width="4.5703125" style="7" customWidth="1"/>
    <col min="7169" max="7169" width="3.140625" style="7" customWidth="1"/>
    <col min="7170" max="7170" width="59.42578125" style="7" customWidth="1"/>
    <col min="7171" max="7171" width="9.85546875" style="7" customWidth="1"/>
    <col min="7172" max="7172" width="8.85546875" style="7" customWidth="1"/>
    <col min="7173" max="7173" width="13.140625" style="7" customWidth="1"/>
    <col min="7174" max="7174" width="10.5703125" style="7" customWidth="1"/>
    <col min="7175" max="7177" width="9.140625" style="7" customWidth="1"/>
    <col min="7178" max="7423" width="9.140625" style="7"/>
    <col min="7424" max="7424" width="4.5703125" style="7" customWidth="1"/>
    <col min="7425" max="7425" width="3.140625" style="7" customWidth="1"/>
    <col min="7426" max="7426" width="59.42578125" style="7" customWidth="1"/>
    <col min="7427" max="7427" width="9.85546875" style="7" customWidth="1"/>
    <col min="7428" max="7428" width="8.85546875" style="7" customWidth="1"/>
    <col min="7429" max="7429" width="13.140625" style="7" customWidth="1"/>
    <col min="7430" max="7430" width="10.5703125" style="7" customWidth="1"/>
    <col min="7431" max="7433" width="9.140625" style="7" customWidth="1"/>
    <col min="7434" max="7679" width="9.140625" style="7"/>
    <col min="7680" max="7680" width="4.5703125" style="7" customWidth="1"/>
    <col min="7681" max="7681" width="3.140625" style="7" customWidth="1"/>
    <col min="7682" max="7682" width="59.42578125" style="7" customWidth="1"/>
    <col min="7683" max="7683" width="9.85546875" style="7" customWidth="1"/>
    <col min="7684" max="7684" width="8.85546875" style="7" customWidth="1"/>
    <col min="7685" max="7685" width="13.140625" style="7" customWidth="1"/>
    <col min="7686" max="7686" width="10.5703125" style="7" customWidth="1"/>
    <col min="7687" max="7689" width="9.140625" style="7" customWidth="1"/>
    <col min="7690" max="7935" width="9.140625" style="7"/>
    <col min="7936" max="7936" width="4.5703125" style="7" customWidth="1"/>
    <col min="7937" max="7937" width="3.140625" style="7" customWidth="1"/>
    <col min="7938" max="7938" width="59.42578125" style="7" customWidth="1"/>
    <col min="7939" max="7939" width="9.85546875" style="7" customWidth="1"/>
    <col min="7940" max="7940" width="8.85546875" style="7" customWidth="1"/>
    <col min="7941" max="7941" width="13.140625" style="7" customWidth="1"/>
    <col min="7942" max="7942" width="10.5703125" style="7" customWidth="1"/>
    <col min="7943" max="7945" width="9.140625" style="7" customWidth="1"/>
    <col min="7946" max="8191" width="9.140625" style="7"/>
    <col min="8192" max="8192" width="4.5703125" style="7" customWidth="1"/>
    <col min="8193" max="8193" width="3.140625" style="7" customWidth="1"/>
    <col min="8194" max="8194" width="59.42578125" style="7" customWidth="1"/>
    <col min="8195" max="8195" width="9.85546875" style="7" customWidth="1"/>
    <col min="8196" max="8196" width="8.85546875" style="7" customWidth="1"/>
    <col min="8197" max="8197" width="13.140625" style="7" customWidth="1"/>
    <col min="8198" max="8198" width="10.5703125" style="7" customWidth="1"/>
    <col min="8199" max="8201" width="9.140625" style="7" customWidth="1"/>
    <col min="8202" max="8447" width="9.140625" style="7"/>
    <col min="8448" max="8448" width="4.5703125" style="7" customWidth="1"/>
    <col min="8449" max="8449" width="3.140625" style="7" customWidth="1"/>
    <col min="8450" max="8450" width="59.42578125" style="7" customWidth="1"/>
    <col min="8451" max="8451" width="9.85546875" style="7" customWidth="1"/>
    <col min="8452" max="8452" width="8.85546875" style="7" customWidth="1"/>
    <col min="8453" max="8453" width="13.140625" style="7" customWidth="1"/>
    <col min="8454" max="8454" width="10.5703125" style="7" customWidth="1"/>
    <col min="8455" max="8457" width="9.140625" style="7" customWidth="1"/>
    <col min="8458" max="8703" width="9.140625" style="7"/>
    <col min="8704" max="8704" width="4.5703125" style="7" customWidth="1"/>
    <col min="8705" max="8705" width="3.140625" style="7" customWidth="1"/>
    <col min="8706" max="8706" width="59.42578125" style="7" customWidth="1"/>
    <col min="8707" max="8707" width="9.85546875" style="7" customWidth="1"/>
    <col min="8708" max="8708" width="8.85546875" style="7" customWidth="1"/>
    <col min="8709" max="8709" width="13.140625" style="7" customWidth="1"/>
    <col min="8710" max="8710" width="10.5703125" style="7" customWidth="1"/>
    <col min="8711" max="8713" width="9.140625" style="7" customWidth="1"/>
    <col min="8714" max="8959" width="9.140625" style="7"/>
    <col min="8960" max="8960" width="4.5703125" style="7" customWidth="1"/>
    <col min="8961" max="8961" width="3.140625" style="7" customWidth="1"/>
    <col min="8962" max="8962" width="59.42578125" style="7" customWidth="1"/>
    <col min="8963" max="8963" width="9.85546875" style="7" customWidth="1"/>
    <col min="8964" max="8964" width="8.85546875" style="7" customWidth="1"/>
    <col min="8965" max="8965" width="13.140625" style="7" customWidth="1"/>
    <col min="8966" max="8966" width="10.5703125" style="7" customWidth="1"/>
    <col min="8967" max="8969" width="9.140625" style="7" customWidth="1"/>
    <col min="8970" max="9215" width="9.140625" style="7"/>
    <col min="9216" max="9216" width="4.5703125" style="7" customWidth="1"/>
    <col min="9217" max="9217" width="3.140625" style="7" customWidth="1"/>
    <col min="9218" max="9218" width="59.42578125" style="7" customWidth="1"/>
    <col min="9219" max="9219" width="9.85546875" style="7" customWidth="1"/>
    <col min="9220" max="9220" width="8.85546875" style="7" customWidth="1"/>
    <col min="9221" max="9221" width="13.140625" style="7" customWidth="1"/>
    <col min="9222" max="9222" width="10.5703125" style="7" customWidth="1"/>
    <col min="9223" max="9225" width="9.140625" style="7" customWidth="1"/>
    <col min="9226" max="9471" width="9.140625" style="7"/>
    <col min="9472" max="9472" width="4.5703125" style="7" customWidth="1"/>
    <col min="9473" max="9473" width="3.140625" style="7" customWidth="1"/>
    <col min="9474" max="9474" width="59.42578125" style="7" customWidth="1"/>
    <col min="9475" max="9475" width="9.85546875" style="7" customWidth="1"/>
    <col min="9476" max="9476" width="8.85546875" style="7" customWidth="1"/>
    <col min="9477" max="9477" width="13.140625" style="7" customWidth="1"/>
    <col min="9478" max="9478" width="10.5703125" style="7" customWidth="1"/>
    <col min="9479" max="9481" width="9.140625" style="7" customWidth="1"/>
    <col min="9482" max="9727" width="9.140625" style="7"/>
    <col min="9728" max="9728" width="4.5703125" style="7" customWidth="1"/>
    <col min="9729" max="9729" width="3.140625" style="7" customWidth="1"/>
    <col min="9730" max="9730" width="59.42578125" style="7" customWidth="1"/>
    <col min="9731" max="9731" width="9.85546875" style="7" customWidth="1"/>
    <col min="9732" max="9732" width="8.85546875" style="7" customWidth="1"/>
    <col min="9733" max="9733" width="13.140625" style="7" customWidth="1"/>
    <col min="9734" max="9734" width="10.5703125" style="7" customWidth="1"/>
    <col min="9735" max="9737" width="9.140625" style="7" customWidth="1"/>
    <col min="9738" max="9983" width="9.140625" style="7"/>
    <col min="9984" max="9984" width="4.5703125" style="7" customWidth="1"/>
    <col min="9985" max="9985" width="3.140625" style="7" customWidth="1"/>
    <col min="9986" max="9986" width="59.42578125" style="7" customWidth="1"/>
    <col min="9987" max="9987" width="9.85546875" style="7" customWidth="1"/>
    <col min="9988" max="9988" width="8.85546875" style="7" customWidth="1"/>
    <col min="9989" max="9989" width="13.140625" style="7" customWidth="1"/>
    <col min="9990" max="9990" width="10.5703125" style="7" customWidth="1"/>
    <col min="9991" max="9993" width="9.140625" style="7" customWidth="1"/>
    <col min="9994" max="10239" width="9.140625" style="7"/>
    <col min="10240" max="10240" width="4.5703125" style="7" customWidth="1"/>
    <col min="10241" max="10241" width="3.140625" style="7" customWidth="1"/>
    <col min="10242" max="10242" width="59.42578125" style="7" customWidth="1"/>
    <col min="10243" max="10243" width="9.85546875" style="7" customWidth="1"/>
    <col min="10244" max="10244" width="8.85546875" style="7" customWidth="1"/>
    <col min="10245" max="10245" width="13.140625" style="7" customWidth="1"/>
    <col min="10246" max="10246" width="10.5703125" style="7" customWidth="1"/>
    <col min="10247" max="10249" width="9.140625" style="7" customWidth="1"/>
    <col min="10250" max="10495" width="9.140625" style="7"/>
    <col min="10496" max="10496" width="4.5703125" style="7" customWidth="1"/>
    <col min="10497" max="10497" width="3.140625" style="7" customWidth="1"/>
    <col min="10498" max="10498" width="59.42578125" style="7" customWidth="1"/>
    <col min="10499" max="10499" width="9.85546875" style="7" customWidth="1"/>
    <col min="10500" max="10500" width="8.85546875" style="7" customWidth="1"/>
    <col min="10501" max="10501" width="13.140625" style="7" customWidth="1"/>
    <col min="10502" max="10502" width="10.5703125" style="7" customWidth="1"/>
    <col min="10503" max="10505" width="9.140625" style="7" customWidth="1"/>
    <col min="10506" max="10751" width="9.140625" style="7"/>
    <col min="10752" max="10752" width="4.5703125" style="7" customWidth="1"/>
    <col min="10753" max="10753" width="3.140625" style="7" customWidth="1"/>
    <col min="10754" max="10754" width="59.42578125" style="7" customWidth="1"/>
    <col min="10755" max="10755" width="9.85546875" style="7" customWidth="1"/>
    <col min="10756" max="10756" width="8.85546875" style="7" customWidth="1"/>
    <col min="10757" max="10757" width="13.140625" style="7" customWidth="1"/>
    <col min="10758" max="10758" width="10.5703125" style="7" customWidth="1"/>
    <col min="10759" max="10761" width="9.140625" style="7" customWidth="1"/>
    <col min="10762" max="11007" width="9.140625" style="7"/>
    <col min="11008" max="11008" width="4.5703125" style="7" customWidth="1"/>
    <col min="11009" max="11009" width="3.140625" style="7" customWidth="1"/>
    <col min="11010" max="11010" width="59.42578125" style="7" customWidth="1"/>
    <col min="11011" max="11011" width="9.85546875" style="7" customWidth="1"/>
    <col min="11012" max="11012" width="8.85546875" style="7" customWidth="1"/>
    <col min="11013" max="11013" width="13.140625" style="7" customWidth="1"/>
    <col min="11014" max="11014" width="10.5703125" style="7" customWidth="1"/>
    <col min="11015" max="11017" width="9.140625" style="7" customWidth="1"/>
    <col min="11018" max="11263" width="9.140625" style="7"/>
    <col min="11264" max="11264" width="4.5703125" style="7" customWidth="1"/>
    <col min="11265" max="11265" width="3.140625" style="7" customWidth="1"/>
    <col min="11266" max="11266" width="59.42578125" style="7" customWidth="1"/>
    <col min="11267" max="11267" width="9.85546875" style="7" customWidth="1"/>
    <col min="11268" max="11268" width="8.85546875" style="7" customWidth="1"/>
    <col min="11269" max="11269" width="13.140625" style="7" customWidth="1"/>
    <col min="11270" max="11270" width="10.5703125" style="7" customWidth="1"/>
    <col min="11271" max="11273" width="9.140625" style="7" customWidth="1"/>
    <col min="11274" max="11519" width="9.140625" style="7"/>
    <col min="11520" max="11520" width="4.5703125" style="7" customWidth="1"/>
    <col min="11521" max="11521" width="3.140625" style="7" customWidth="1"/>
    <col min="11522" max="11522" width="59.42578125" style="7" customWidth="1"/>
    <col min="11523" max="11523" width="9.85546875" style="7" customWidth="1"/>
    <col min="11524" max="11524" width="8.85546875" style="7" customWidth="1"/>
    <col min="11525" max="11525" width="13.140625" style="7" customWidth="1"/>
    <col min="11526" max="11526" width="10.5703125" style="7" customWidth="1"/>
    <col min="11527" max="11529" width="9.140625" style="7" customWidth="1"/>
    <col min="11530" max="11775" width="9.140625" style="7"/>
    <col min="11776" max="11776" width="4.5703125" style="7" customWidth="1"/>
    <col min="11777" max="11777" width="3.140625" style="7" customWidth="1"/>
    <col min="11778" max="11778" width="59.42578125" style="7" customWidth="1"/>
    <col min="11779" max="11779" width="9.85546875" style="7" customWidth="1"/>
    <col min="11780" max="11780" width="8.85546875" style="7" customWidth="1"/>
    <col min="11781" max="11781" width="13.140625" style="7" customWidth="1"/>
    <col min="11782" max="11782" width="10.5703125" style="7" customWidth="1"/>
    <col min="11783" max="11785" width="9.140625" style="7" customWidth="1"/>
    <col min="11786" max="12031" width="9.140625" style="7"/>
    <col min="12032" max="12032" width="4.5703125" style="7" customWidth="1"/>
    <col min="12033" max="12033" width="3.140625" style="7" customWidth="1"/>
    <col min="12034" max="12034" width="59.42578125" style="7" customWidth="1"/>
    <col min="12035" max="12035" width="9.85546875" style="7" customWidth="1"/>
    <col min="12036" max="12036" width="8.85546875" style="7" customWidth="1"/>
    <col min="12037" max="12037" width="13.140625" style="7" customWidth="1"/>
    <col min="12038" max="12038" width="10.5703125" style="7" customWidth="1"/>
    <col min="12039" max="12041" width="9.140625" style="7" customWidth="1"/>
    <col min="12042" max="12287" width="9.140625" style="7"/>
    <col min="12288" max="12288" width="4.5703125" style="7" customWidth="1"/>
    <col min="12289" max="12289" width="3.140625" style="7" customWidth="1"/>
    <col min="12290" max="12290" width="59.42578125" style="7" customWidth="1"/>
    <col min="12291" max="12291" width="9.85546875" style="7" customWidth="1"/>
    <col min="12292" max="12292" width="8.85546875" style="7" customWidth="1"/>
    <col min="12293" max="12293" width="13.140625" style="7" customWidth="1"/>
    <col min="12294" max="12294" width="10.5703125" style="7" customWidth="1"/>
    <col min="12295" max="12297" width="9.140625" style="7" customWidth="1"/>
    <col min="12298" max="12543" width="9.140625" style="7"/>
    <col min="12544" max="12544" width="4.5703125" style="7" customWidth="1"/>
    <col min="12545" max="12545" width="3.140625" style="7" customWidth="1"/>
    <col min="12546" max="12546" width="59.42578125" style="7" customWidth="1"/>
    <col min="12547" max="12547" width="9.85546875" style="7" customWidth="1"/>
    <col min="12548" max="12548" width="8.85546875" style="7" customWidth="1"/>
    <col min="12549" max="12549" width="13.140625" style="7" customWidth="1"/>
    <col min="12550" max="12550" width="10.5703125" style="7" customWidth="1"/>
    <col min="12551" max="12553" width="9.140625" style="7" customWidth="1"/>
    <col min="12554" max="12799" width="9.140625" style="7"/>
    <col min="12800" max="12800" width="4.5703125" style="7" customWidth="1"/>
    <col min="12801" max="12801" width="3.140625" style="7" customWidth="1"/>
    <col min="12802" max="12802" width="59.42578125" style="7" customWidth="1"/>
    <col min="12803" max="12803" width="9.85546875" style="7" customWidth="1"/>
    <col min="12804" max="12804" width="8.85546875" style="7" customWidth="1"/>
    <col min="12805" max="12805" width="13.140625" style="7" customWidth="1"/>
    <col min="12806" max="12806" width="10.5703125" style="7" customWidth="1"/>
    <col min="12807" max="12809" width="9.140625" style="7" customWidth="1"/>
    <col min="12810" max="13055" width="9.140625" style="7"/>
    <col min="13056" max="13056" width="4.5703125" style="7" customWidth="1"/>
    <col min="13057" max="13057" width="3.140625" style="7" customWidth="1"/>
    <col min="13058" max="13058" width="59.42578125" style="7" customWidth="1"/>
    <col min="13059" max="13059" width="9.85546875" style="7" customWidth="1"/>
    <col min="13060" max="13060" width="8.85546875" style="7" customWidth="1"/>
    <col min="13061" max="13061" width="13.140625" style="7" customWidth="1"/>
    <col min="13062" max="13062" width="10.5703125" style="7" customWidth="1"/>
    <col min="13063" max="13065" width="9.140625" style="7" customWidth="1"/>
    <col min="13066" max="13311" width="9.140625" style="7"/>
    <col min="13312" max="13312" width="4.5703125" style="7" customWidth="1"/>
    <col min="13313" max="13313" width="3.140625" style="7" customWidth="1"/>
    <col min="13314" max="13314" width="59.42578125" style="7" customWidth="1"/>
    <col min="13315" max="13315" width="9.85546875" style="7" customWidth="1"/>
    <col min="13316" max="13316" width="8.85546875" style="7" customWidth="1"/>
    <col min="13317" max="13317" width="13.140625" style="7" customWidth="1"/>
    <col min="13318" max="13318" width="10.5703125" style="7" customWidth="1"/>
    <col min="13319" max="13321" width="9.140625" style="7" customWidth="1"/>
    <col min="13322" max="13567" width="9.140625" style="7"/>
    <col min="13568" max="13568" width="4.5703125" style="7" customWidth="1"/>
    <col min="13569" max="13569" width="3.140625" style="7" customWidth="1"/>
    <col min="13570" max="13570" width="59.42578125" style="7" customWidth="1"/>
    <col min="13571" max="13571" width="9.85546875" style="7" customWidth="1"/>
    <col min="13572" max="13572" width="8.85546875" style="7" customWidth="1"/>
    <col min="13573" max="13573" width="13.140625" style="7" customWidth="1"/>
    <col min="13574" max="13574" width="10.5703125" style="7" customWidth="1"/>
    <col min="13575" max="13577" width="9.140625" style="7" customWidth="1"/>
    <col min="13578" max="13823" width="9.140625" style="7"/>
    <col min="13824" max="13824" width="4.5703125" style="7" customWidth="1"/>
    <col min="13825" max="13825" width="3.140625" style="7" customWidth="1"/>
    <col min="13826" max="13826" width="59.42578125" style="7" customWidth="1"/>
    <col min="13827" max="13827" width="9.85546875" style="7" customWidth="1"/>
    <col min="13828" max="13828" width="8.85546875" style="7" customWidth="1"/>
    <col min="13829" max="13829" width="13.140625" style="7" customWidth="1"/>
    <col min="13830" max="13830" width="10.5703125" style="7" customWidth="1"/>
    <col min="13831" max="13833" width="9.140625" style="7" customWidth="1"/>
    <col min="13834" max="14079" width="9.140625" style="7"/>
    <col min="14080" max="14080" width="4.5703125" style="7" customWidth="1"/>
    <col min="14081" max="14081" width="3.140625" style="7" customWidth="1"/>
    <col min="14082" max="14082" width="59.42578125" style="7" customWidth="1"/>
    <col min="14083" max="14083" width="9.85546875" style="7" customWidth="1"/>
    <col min="14084" max="14084" width="8.85546875" style="7" customWidth="1"/>
    <col min="14085" max="14085" width="13.140625" style="7" customWidth="1"/>
    <col min="14086" max="14086" width="10.5703125" style="7" customWidth="1"/>
    <col min="14087" max="14089" width="9.140625" style="7" customWidth="1"/>
    <col min="14090" max="14335" width="9.140625" style="7"/>
    <col min="14336" max="14336" width="4.5703125" style="7" customWidth="1"/>
    <col min="14337" max="14337" width="3.140625" style="7" customWidth="1"/>
    <col min="14338" max="14338" width="59.42578125" style="7" customWidth="1"/>
    <col min="14339" max="14339" width="9.85546875" style="7" customWidth="1"/>
    <col min="14340" max="14340" width="8.85546875" style="7" customWidth="1"/>
    <col min="14341" max="14341" width="13.140625" style="7" customWidth="1"/>
    <col min="14342" max="14342" width="10.5703125" style="7" customWidth="1"/>
    <col min="14343" max="14345" width="9.140625" style="7" customWidth="1"/>
    <col min="14346" max="14591" width="9.140625" style="7"/>
    <col min="14592" max="14592" width="4.5703125" style="7" customWidth="1"/>
    <col min="14593" max="14593" width="3.140625" style="7" customWidth="1"/>
    <col min="14594" max="14594" width="59.42578125" style="7" customWidth="1"/>
    <col min="14595" max="14595" width="9.85546875" style="7" customWidth="1"/>
    <col min="14596" max="14596" width="8.85546875" style="7" customWidth="1"/>
    <col min="14597" max="14597" width="13.140625" style="7" customWidth="1"/>
    <col min="14598" max="14598" width="10.5703125" style="7" customWidth="1"/>
    <col min="14599" max="14601" width="9.140625" style="7" customWidth="1"/>
    <col min="14602" max="14847" width="9.140625" style="7"/>
    <col min="14848" max="14848" width="4.5703125" style="7" customWidth="1"/>
    <col min="14849" max="14849" width="3.140625" style="7" customWidth="1"/>
    <col min="14850" max="14850" width="59.42578125" style="7" customWidth="1"/>
    <col min="14851" max="14851" width="9.85546875" style="7" customWidth="1"/>
    <col min="14852" max="14852" width="8.85546875" style="7" customWidth="1"/>
    <col min="14853" max="14853" width="13.140625" style="7" customWidth="1"/>
    <col min="14854" max="14854" width="10.5703125" style="7" customWidth="1"/>
    <col min="14855" max="14857" width="9.140625" style="7" customWidth="1"/>
    <col min="14858" max="15103" width="9.140625" style="7"/>
    <col min="15104" max="15104" width="4.5703125" style="7" customWidth="1"/>
    <col min="15105" max="15105" width="3.140625" style="7" customWidth="1"/>
    <col min="15106" max="15106" width="59.42578125" style="7" customWidth="1"/>
    <col min="15107" max="15107" width="9.85546875" style="7" customWidth="1"/>
    <col min="15108" max="15108" width="8.85546875" style="7" customWidth="1"/>
    <col min="15109" max="15109" width="13.140625" style="7" customWidth="1"/>
    <col min="15110" max="15110" width="10.5703125" style="7" customWidth="1"/>
    <col min="15111" max="15113" width="9.140625" style="7" customWidth="1"/>
    <col min="15114" max="15359" width="9.140625" style="7"/>
    <col min="15360" max="15360" width="4.5703125" style="7" customWidth="1"/>
    <col min="15361" max="15361" width="3.140625" style="7" customWidth="1"/>
    <col min="15362" max="15362" width="59.42578125" style="7" customWidth="1"/>
    <col min="15363" max="15363" width="9.85546875" style="7" customWidth="1"/>
    <col min="15364" max="15364" width="8.85546875" style="7" customWidth="1"/>
    <col min="15365" max="15365" width="13.140625" style="7" customWidth="1"/>
    <col min="15366" max="15366" width="10.5703125" style="7" customWidth="1"/>
    <col min="15367" max="15369" width="9.140625" style="7" customWidth="1"/>
    <col min="15370" max="15615" width="9.140625" style="7"/>
    <col min="15616" max="15616" width="4.5703125" style="7" customWidth="1"/>
    <col min="15617" max="15617" width="3.140625" style="7" customWidth="1"/>
    <col min="15618" max="15618" width="59.42578125" style="7" customWidth="1"/>
    <col min="15619" max="15619" width="9.85546875" style="7" customWidth="1"/>
    <col min="15620" max="15620" width="8.85546875" style="7" customWidth="1"/>
    <col min="15621" max="15621" width="13.140625" style="7" customWidth="1"/>
    <col min="15622" max="15622" width="10.5703125" style="7" customWidth="1"/>
    <col min="15623" max="15625" width="9.140625" style="7" customWidth="1"/>
    <col min="15626" max="15871" width="9.140625" style="7"/>
    <col min="15872" max="15872" width="4.5703125" style="7" customWidth="1"/>
    <col min="15873" max="15873" width="3.140625" style="7" customWidth="1"/>
    <col min="15874" max="15874" width="59.42578125" style="7" customWidth="1"/>
    <col min="15875" max="15875" width="9.85546875" style="7" customWidth="1"/>
    <col min="15876" max="15876" width="8.85546875" style="7" customWidth="1"/>
    <col min="15877" max="15877" width="13.140625" style="7" customWidth="1"/>
    <col min="15878" max="15878" width="10.5703125" style="7" customWidth="1"/>
    <col min="15879" max="15881" width="9.140625" style="7" customWidth="1"/>
    <col min="15882" max="16127" width="9.140625" style="7"/>
    <col min="16128" max="16128" width="4.5703125" style="7" customWidth="1"/>
    <col min="16129" max="16129" width="3.140625" style="7" customWidth="1"/>
    <col min="16130" max="16130" width="59.42578125" style="7" customWidth="1"/>
    <col min="16131" max="16131" width="9.85546875" style="7" customWidth="1"/>
    <col min="16132" max="16132" width="8.85546875" style="7" customWidth="1"/>
    <col min="16133" max="16133" width="13.140625" style="7" customWidth="1"/>
    <col min="16134" max="16134" width="10.5703125" style="7" customWidth="1"/>
    <col min="16135" max="16137" width="9.140625" style="7" customWidth="1"/>
    <col min="16138" max="16384" width="9.140625" style="7"/>
  </cols>
  <sheetData>
    <row r="1" spans="1:8" ht="22.5" customHeight="1">
      <c r="A1" s="150" t="s">
        <v>35</v>
      </c>
      <c r="B1" s="150"/>
      <c r="C1" s="150"/>
      <c r="D1" s="150"/>
      <c r="E1" s="150"/>
      <c r="F1" s="35"/>
      <c r="G1" s="35"/>
      <c r="H1" s="35"/>
    </row>
    <row r="2" spans="1:8" s="37" customFormat="1">
      <c r="A2" s="38"/>
      <c r="B2" s="39"/>
      <c r="C2" s="73"/>
      <c r="D2" s="73"/>
      <c r="E2" s="73"/>
    </row>
    <row r="3" spans="1:8">
      <c r="A3" s="160" t="s">
        <v>2</v>
      </c>
      <c r="B3" s="161"/>
      <c r="C3" s="162" t="s">
        <v>75</v>
      </c>
      <c r="D3" s="162"/>
      <c r="E3" s="100" t="s">
        <v>69</v>
      </c>
    </row>
    <row r="4" spans="1:8">
      <c r="A4" s="40"/>
      <c r="B4" s="41"/>
      <c r="C4" s="108" t="s">
        <v>4</v>
      </c>
      <c r="D4" s="108" t="s">
        <v>62</v>
      </c>
      <c r="E4" s="101" t="s">
        <v>5</v>
      </c>
    </row>
    <row r="5" spans="1:8">
      <c r="A5" s="58">
        <v>4</v>
      </c>
      <c r="B5" s="60" t="s">
        <v>50</v>
      </c>
      <c r="C5" s="61"/>
      <c r="D5" s="61"/>
      <c r="E5" s="59"/>
    </row>
    <row r="6" spans="1:8">
      <c r="A6" s="44"/>
      <c r="B6" s="55" t="s">
        <v>118</v>
      </c>
      <c r="C6" s="102">
        <f>คีย์ข้อมูล!R32</f>
        <v>29</v>
      </c>
      <c r="D6" s="62">
        <f>C6*100/30</f>
        <v>96.666666666666671</v>
      </c>
      <c r="E6" s="44">
        <v>1</v>
      </c>
    </row>
    <row r="7" spans="1:8">
      <c r="A7" s="44"/>
      <c r="B7" s="56" t="s">
        <v>101</v>
      </c>
      <c r="C7" s="53"/>
      <c r="D7" s="144"/>
      <c r="E7" s="44"/>
    </row>
    <row r="8" spans="1:8">
      <c r="A8" s="44"/>
      <c r="B8" s="57" t="s">
        <v>59</v>
      </c>
      <c r="C8" s="54"/>
      <c r="D8" s="143"/>
      <c r="E8" s="51"/>
    </row>
    <row r="9" spans="1:8" ht="42">
      <c r="A9" s="43"/>
      <c r="B9" s="50" t="s">
        <v>66</v>
      </c>
      <c r="C9" s="103"/>
      <c r="D9" s="62"/>
      <c r="E9" s="52"/>
    </row>
    <row r="10" spans="1:8">
      <c r="A10" s="43"/>
      <c r="B10" s="50" t="s">
        <v>51</v>
      </c>
      <c r="C10" s="104">
        <f>คีย์ข้อมูล!T32</f>
        <v>21</v>
      </c>
      <c r="D10" s="62">
        <f t="shared" ref="D10:D17" si="0">C10*100/30</f>
        <v>70</v>
      </c>
      <c r="E10" s="42">
        <v>5</v>
      </c>
    </row>
    <row r="11" spans="1:8">
      <c r="A11" s="43"/>
      <c r="B11" s="50" t="s">
        <v>52</v>
      </c>
      <c r="C11" s="104">
        <f>คีย์ข้อมูล!U32</f>
        <v>22</v>
      </c>
      <c r="D11" s="62">
        <f t="shared" si="0"/>
        <v>73.333333333333329</v>
      </c>
      <c r="E11" s="42">
        <v>4</v>
      </c>
    </row>
    <row r="12" spans="1:8">
      <c r="A12" s="43"/>
      <c r="B12" s="50" t="s">
        <v>53</v>
      </c>
      <c r="C12" s="104">
        <f>คีย์ข้อมูล!V32</f>
        <v>29</v>
      </c>
      <c r="D12" s="62">
        <f t="shared" si="0"/>
        <v>96.666666666666671</v>
      </c>
      <c r="E12" s="42">
        <v>1</v>
      </c>
    </row>
    <row r="13" spans="1:8">
      <c r="A13" s="43"/>
      <c r="B13" s="50" t="s">
        <v>54</v>
      </c>
      <c r="C13" s="104">
        <f>คีย์ข้อมูล!W32</f>
        <v>27</v>
      </c>
      <c r="D13" s="62">
        <f t="shared" si="0"/>
        <v>90</v>
      </c>
      <c r="E13" s="42">
        <v>2</v>
      </c>
    </row>
    <row r="14" spans="1:8">
      <c r="A14" s="43"/>
      <c r="B14" s="50" t="s">
        <v>55</v>
      </c>
      <c r="C14" s="104">
        <f>คีย์ข้อมูล!X32</f>
        <v>29</v>
      </c>
      <c r="D14" s="62">
        <f t="shared" si="0"/>
        <v>96.666666666666671</v>
      </c>
      <c r="E14" s="42">
        <v>1</v>
      </c>
    </row>
    <row r="15" spans="1:8">
      <c r="A15" s="43"/>
      <c r="B15" s="50" t="s">
        <v>56</v>
      </c>
      <c r="C15" s="104">
        <f>คีย์ข้อมูล!Y32</f>
        <v>26</v>
      </c>
      <c r="D15" s="62">
        <f t="shared" si="0"/>
        <v>86.666666666666671</v>
      </c>
      <c r="E15" s="42">
        <v>3</v>
      </c>
    </row>
    <row r="16" spans="1:8">
      <c r="A16" s="43"/>
      <c r="B16" s="50" t="s">
        <v>57</v>
      </c>
      <c r="C16" s="104">
        <f>คีย์ข้อมูล!Z32</f>
        <v>27</v>
      </c>
      <c r="D16" s="62">
        <f t="shared" si="0"/>
        <v>90</v>
      </c>
      <c r="E16" s="42">
        <v>2</v>
      </c>
    </row>
    <row r="17" spans="1:10">
      <c r="A17" s="51"/>
      <c r="B17" s="50" t="s">
        <v>58</v>
      </c>
      <c r="C17" s="104">
        <f>คีย์ข้อมูล!AA32</f>
        <v>26</v>
      </c>
      <c r="D17" s="15">
        <f t="shared" si="0"/>
        <v>86.666666666666671</v>
      </c>
      <c r="E17" s="42">
        <v>3</v>
      </c>
    </row>
    <row r="18" spans="1:10">
      <c r="A18" s="45"/>
      <c r="B18" s="46"/>
      <c r="C18" s="47"/>
      <c r="D18" s="47"/>
      <c r="E18" s="48"/>
    </row>
    <row r="19" spans="1:10">
      <c r="A19" s="65"/>
      <c r="B19" s="7" t="s">
        <v>150</v>
      </c>
      <c r="C19" s="66"/>
    </row>
    <row r="20" spans="1:10">
      <c r="A20" s="67"/>
      <c r="C20" s="66"/>
    </row>
    <row r="21" spans="1:10">
      <c r="A21" s="67"/>
      <c r="C21" s="66"/>
    </row>
    <row r="22" spans="1:10">
      <c r="A22" s="67"/>
      <c r="C22" s="66"/>
    </row>
    <row r="23" spans="1:10">
      <c r="A23" s="65"/>
      <c r="C23" s="66"/>
    </row>
    <row r="24" spans="1:10">
      <c r="A24" s="67"/>
      <c r="C24" s="66"/>
    </row>
    <row r="25" spans="1:10">
      <c r="A25" s="67"/>
      <c r="C25" s="66"/>
    </row>
    <row r="26" spans="1:10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>
      <c r="C27" s="66"/>
    </row>
    <row r="28" spans="1:10" s="16" customFormat="1">
      <c r="A28" s="8"/>
      <c r="B28" s="8"/>
      <c r="C28" s="8"/>
      <c r="D28" s="8"/>
      <c r="E28" s="8"/>
      <c r="F28" s="8"/>
      <c r="G28" s="8"/>
      <c r="H28" s="8"/>
      <c r="I28" s="8"/>
    </row>
    <row r="29" spans="1:10" s="16" customFormat="1">
      <c r="A29" s="8"/>
      <c r="B29" s="8"/>
      <c r="C29" s="8"/>
      <c r="D29" s="8"/>
      <c r="E29" s="8"/>
      <c r="F29" s="8"/>
      <c r="G29" s="8"/>
      <c r="H29" s="8"/>
      <c r="I29" s="8"/>
    </row>
    <row r="30" spans="1:10" s="16" customFormat="1">
      <c r="A30" s="8"/>
      <c r="B30" s="8"/>
      <c r="C30" s="8"/>
      <c r="D30" s="8"/>
      <c r="E30" s="8"/>
      <c r="F30" s="8"/>
      <c r="G30" s="8"/>
      <c r="H30" s="8"/>
      <c r="I30" s="8"/>
    </row>
    <row r="31" spans="1:10" s="16" customFormat="1">
      <c r="A31" s="8"/>
      <c r="B31" s="8"/>
      <c r="C31" s="8"/>
      <c r="D31" s="8"/>
      <c r="E31" s="8"/>
      <c r="F31" s="8"/>
      <c r="G31" s="8"/>
      <c r="H31" s="8"/>
      <c r="I31" s="8"/>
    </row>
    <row r="32" spans="1:10" s="16" customFormat="1">
      <c r="A32" s="8"/>
      <c r="B32" s="8"/>
      <c r="C32" s="8"/>
      <c r="D32" s="8"/>
      <c r="E32" s="8"/>
      <c r="F32" s="8"/>
      <c r="G32" s="8"/>
      <c r="H32" s="8"/>
      <c r="I32" s="8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  <row r="39" spans="1:2">
      <c r="A39" s="11"/>
      <c r="B39" s="11"/>
    </row>
    <row r="40" spans="1:2">
      <c r="A40" s="11"/>
      <c r="B40" s="11"/>
    </row>
    <row r="41" spans="1:2">
      <c r="A41" s="11"/>
      <c r="B41" s="11"/>
    </row>
    <row r="42" spans="1:2">
      <c r="A42" s="11"/>
      <c r="B42" s="11"/>
    </row>
    <row r="43" spans="1:2">
      <c r="A43" s="11"/>
      <c r="B43" s="11"/>
    </row>
    <row r="44" spans="1:2">
      <c r="A44" s="11"/>
      <c r="B44" s="11"/>
    </row>
    <row r="45" spans="1:2">
      <c r="A45" s="11"/>
      <c r="B45" s="11"/>
    </row>
    <row r="46" spans="1:2">
      <c r="A46" s="11"/>
      <c r="B46" s="11"/>
    </row>
    <row r="47" spans="1:2">
      <c r="A47" s="11"/>
      <c r="B47" s="11"/>
    </row>
    <row r="48" spans="1:2">
      <c r="A48" s="11"/>
      <c r="B48" s="11"/>
    </row>
    <row r="49" spans="1:2">
      <c r="A49" s="11"/>
      <c r="B49" s="11"/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  <row r="56" spans="1:2">
      <c r="A56" s="11"/>
      <c r="B56" s="11"/>
    </row>
    <row r="57" spans="1:2">
      <c r="A57" s="11"/>
      <c r="B57" s="11"/>
    </row>
    <row r="58" spans="1:2">
      <c r="A58" s="11"/>
      <c r="B58" s="11"/>
    </row>
    <row r="59" spans="1:2">
      <c r="A59" s="11"/>
      <c r="B59" s="11"/>
    </row>
    <row r="60" spans="1:2">
      <c r="A60" s="11"/>
      <c r="B60" s="11"/>
    </row>
    <row r="61" spans="1:2">
      <c r="A61" s="11"/>
      <c r="B61" s="11"/>
    </row>
    <row r="62" spans="1:2">
      <c r="A62" s="11"/>
      <c r="B62" s="11"/>
    </row>
    <row r="63" spans="1:2">
      <c r="A63" s="11"/>
      <c r="B63" s="11"/>
    </row>
    <row r="64" spans="1:2">
      <c r="A64" s="11"/>
      <c r="B64" s="11"/>
    </row>
    <row r="65" spans="1:2">
      <c r="A65" s="11"/>
      <c r="B65" s="11"/>
    </row>
  </sheetData>
  <mergeCells count="3">
    <mergeCell ref="A1:E1"/>
    <mergeCell ref="A3:B3"/>
    <mergeCell ref="C3: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opLeftCell="A13" zoomScale="140" zoomScaleNormal="140" workbookViewId="0">
      <selection activeCell="D21" sqref="D21"/>
    </sheetView>
  </sheetViews>
  <sheetFormatPr defaultRowHeight="21"/>
  <cols>
    <col min="1" max="1" width="4.42578125" style="16" customWidth="1"/>
    <col min="2" max="8" width="9.140625" style="16"/>
    <col min="9" max="9" width="10.42578125" style="16" customWidth="1"/>
    <col min="10" max="10" width="14.28515625" style="16" customWidth="1"/>
    <col min="11" max="16384" width="9.140625" style="16"/>
  </cols>
  <sheetData>
    <row r="2" spans="2:10">
      <c r="B2" s="163" t="s">
        <v>67</v>
      </c>
      <c r="C2" s="163"/>
      <c r="D2" s="163"/>
      <c r="E2" s="163"/>
      <c r="F2" s="163"/>
      <c r="G2" s="163"/>
      <c r="H2" s="163"/>
      <c r="I2" s="163"/>
      <c r="J2" s="163"/>
    </row>
    <row r="3" spans="2:10">
      <c r="B3" s="164"/>
      <c r="C3" s="164"/>
      <c r="D3" s="164"/>
      <c r="E3" s="164"/>
      <c r="F3" s="164"/>
      <c r="G3" s="164" t="s">
        <v>65</v>
      </c>
      <c r="H3" s="164"/>
      <c r="I3" s="164"/>
      <c r="J3" s="164"/>
    </row>
    <row r="4" spans="2:10" s="7" customFormat="1">
      <c r="B4" s="65"/>
      <c r="C4" s="7" t="s">
        <v>119</v>
      </c>
      <c r="D4" s="66"/>
    </row>
    <row r="5" spans="2:10" s="7" customFormat="1">
      <c r="B5" s="141" t="s">
        <v>134</v>
      </c>
      <c r="D5" s="66"/>
    </row>
    <row r="6" spans="2:10" s="7" customFormat="1">
      <c r="B6" s="141" t="s">
        <v>135</v>
      </c>
      <c r="D6" s="66"/>
    </row>
    <row r="7" spans="2:10" s="7" customFormat="1">
      <c r="B7" s="141" t="s">
        <v>147</v>
      </c>
      <c r="D7" s="66"/>
    </row>
    <row r="8" spans="2:10" s="7" customFormat="1">
      <c r="B8" s="141" t="s">
        <v>139</v>
      </c>
      <c r="D8" s="66"/>
    </row>
    <row r="9" spans="2:10" s="7" customFormat="1">
      <c r="B9" s="141" t="s">
        <v>120</v>
      </c>
      <c r="D9" s="66"/>
    </row>
    <row r="10" spans="2:10" s="7" customFormat="1">
      <c r="B10" s="141" t="s">
        <v>140</v>
      </c>
      <c r="D10" s="66"/>
    </row>
    <row r="11" spans="2:10" s="7" customFormat="1">
      <c r="B11" s="141"/>
      <c r="C11" s="7" t="s">
        <v>124</v>
      </c>
      <c r="D11" s="66"/>
    </row>
    <row r="12" spans="2:10" s="7" customFormat="1">
      <c r="B12" s="141" t="s">
        <v>141</v>
      </c>
      <c r="D12" s="66"/>
    </row>
    <row r="13" spans="2:10" s="7" customFormat="1">
      <c r="B13" s="141" t="s">
        <v>142</v>
      </c>
      <c r="D13" s="66"/>
    </row>
    <row r="14" spans="2:10" s="7" customFormat="1">
      <c r="C14" s="7" t="s">
        <v>121</v>
      </c>
      <c r="D14" s="66"/>
    </row>
    <row r="15" spans="2:10">
      <c r="B15" s="8" t="s">
        <v>148</v>
      </c>
      <c r="C15" s="8"/>
      <c r="D15" s="8"/>
      <c r="E15" s="8"/>
      <c r="F15" s="8"/>
      <c r="G15" s="8"/>
      <c r="H15" s="8"/>
      <c r="I15" s="8"/>
      <c r="J15" s="8"/>
    </row>
    <row r="16" spans="2:10">
      <c r="B16" s="8" t="s">
        <v>149</v>
      </c>
      <c r="C16" s="8"/>
      <c r="D16" s="8"/>
      <c r="E16" s="8"/>
      <c r="F16" s="8"/>
      <c r="G16" s="8"/>
      <c r="H16" s="8"/>
      <c r="I16" s="8"/>
      <c r="J16" s="8"/>
    </row>
    <row r="17" spans="2:10">
      <c r="B17" s="8"/>
      <c r="C17" s="8" t="s">
        <v>122</v>
      </c>
      <c r="D17" s="8"/>
      <c r="E17" s="8"/>
      <c r="F17" s="8"/>
      <c r="G17" s="8"/>
      <c r="H17" s="8"/>
      <c r="I17" s="8"/>
      <c r="J17" s="8"/>
    </row>
    <row r="18" spans="2:10">
      <c r="B18" s="8" t="s">
        <v>123</v>
      </c>
      <c r="C18" s="8"/>
      <c r="D18" s="8"/>
      <c r="E18" s="8"/>
      <c r="F18" s="8"/>
      <c r="G18" s="8"/>
      <c r="H18" s="8"/>
      <c r="I18" s="8"/>
      <c r="J18" s="8"/>
    </row>
    <row r="19" spans="2:10">
      <c r="B19" s="8" t="s">
        <v>151</v>
      </c>
      <c r="C19" s="8"/>
      <c r="D19" s="8"/>
      <c r="E19" s="8"/>
      <c r="F19" s="8"/>
      <c r="G19" s="8"/>
      <c r="H19" s="8"/>
      <c r="I19" s="8"/>
      <c r="J19" s="8"/>
    </row>
    <row r="20" spans="2:10">
      <c r="B20" s="8" t="s">
        <v>145</v>
      </c>
      <c r="C20" s="8"/>
      <c r="D20" s="8"/>
      <c r="E20" s="8"/>
      <c r="F20" s="8"/>
      <c r="G20" s="8"/>
      <c r="H20" s="8"/>
      <c r="I20" s="8"/>
      <c r="J20" s="8"/>
    </row>
    <row r="21" spans="2:10">
      <c r="B21" s="16" t="s">
        <v>146</v>
      </c>
    </row>
  </sheetData>
  <mergeCells count="2">
    <mergeCell ref="B2:J2"/>
    <mergeCell ref="B3:J3"/>
  </mergeCells>
  <pageMargins left="0.5" right="0.4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zoomScale="120" zoomScaleNormal="120" workbookViewId="0">
      <selection activeCell="C8" sqref="C8"/>
    </sheetView>
  </sheetViews>
  <sheetFormatPr defaultRowHeight="18.75"/>
  <cols>
    <col min="1" max="1" width="4.5703125" style="14" customWidth="1"/>
    <col min="2" max="2" width="6.42578125" style="14" customWidth="1"/>
    <col min="3" max="3" width="63.28515625" style="14" customWidth="1"/>
    <col min="4" max="255" width="9" style="14"/>
    <col min="256" max="256" width="4.5703125" style="14" customWidth="1"/>
    <col min="257" max="257" width="4.7109375" style="14" customWidth="1"/>
    <col min="258" max="258" width="45.85546875" style="14" customWidth="1"/>
    <col min="259" max="511" width="9" style="14"/>
    <col min="512" max="512" width="4.5703125" style="14" customWidth="1"/>
    <col min="513" max="513" width="4.7109375" style="14" customWidth="1"/>
    <col min="514" max="514" width="45.85546875" style="14" customWidth="1"/>
    <col min="515" max="767" width="9" style="14"/>
    <col min="768" max="768" width="4.5703125" style="14" customWidth="1"/>
    <col min="769" max="769" width="4.7109375" style="14" customWidth="1"/>
    <col min="770" max="770" width="45.85546875" style="14" customWidth="1"/>
    <col min="771" max="1023" width="9" style="14"/>
    <col min="1024" max="1024" width="4.5703125" style="14" customWidth="1"/>
    <col min="1025" max="1025" width="4.7109375" style="14" customWidth="1"/>
    <col min="1026" max="1026" width="45.85546875" style="14" customWidth="1"/>
    <col min="1027" max="1279" width="9" style="14"/>
    <col min="1280" max="1280" width="4.5703125" style="14" customWidth="1"/>
    <col min="1281" max="1281" width="4.7109375" style="14" customWidth="1"/>
    <col min="1282" max="1282" width="45.85546875" style="14" customWidth="1"/>
    <col min="1283" max="1535" width="9" style="14"/>
    <col min="1536" max="1536" width="4.5703125" style="14" customWidth="1"/>
    <col min="1537" max="1537" width="4.7109375" style="14" customWidth="1"/>
    <col min="1538" max="1538" width="45.85546875" style="14" customWidth="1"/>
    <col min="1539" max="1791" width="9" style="14"/>
    <col min="1792" max="1792" width="4.5703125" style="14" customWidth="1"/>
    <col min="1793" max="1793" width="4.7109375" style="14" customWidth="1"/>
    <col min="1794" max="1794" width="45.85546875" style="14" customWidth="1"/>
    <col min="1795" max="2047" width="9" style="14"/>
    <col min="2048" max="2048" width="4.5703125" style="14" customWidth="1"/>
    <col min="2049" max="2049" width="4.7109375" style="14" customWidth="1"/>
    <col min="2050" max="2050" width="45.85546875" style="14" customWidth="1"/>
    <col min="2051" max="2303" width="9" style="14"/>
    <col min="2304" max="2304" width="4.5703125" style="14" customWidth="1"/>
    <col min="2305" max="2305" width="4.7109375" style="14" customWidth="1"/>
    <col min="2306" max="2306" width="45.85546875" style="14" customWidth="1"/>
    <col min="2307" max="2559" width="9" style="14"/>
    <col min="2560" max="2560" width="4.5703125" style="14" customWidth="1"/>
    <col min="2561" max="2561" width="4.7109375" style="14" customWidth="1"/>
    <col min="2562" max="2562" width="45.85546875" style="14" customWidth="1"/>
    <col min="2563" max="2815" width="9" style="14"/>
    <col min="2816" max="2816" width="4.5703125" style="14" customWidth="1"/>
    <col min="2817" max="2817" width="4.7109375" style="14" customWidth="1"/>
    <col min="2818" max="2818" width="45.85546875" style="14" customWidth="1"/>
    <col min="2819" max="3071" width="9" style="14"/>
    <col min="3072" max="3072" width="4.5703125" style="14" customWidth="1"/>
    <col min="3073" max="3073" width="4.7109375" style="14" customWidth="1"/>
    <col min="3074" max="3074" width="45.85546875" style="14" customWidth="1"/>
    <col min="3075" max="3327" width="9" style="14"/>
    <col min="3328" max="3328" width="4.5703125" style="14" customWidth="1"/>
    <col min="3329" max="3329" width="4.7109375" style="14" customWidth="1"/>
    <col min="3330" max="3330" width="45.85546875" style="14" customWidth="1"/>
    <col min="3331" max="3583" width="9" style="14"/>
    <col min="3584" max="3584" width="4.5703125" style="14" customWidth="1"/>
    <col min="3585" max="3585" width="4.7109375" style="14" customWidth="1"/>
    <col min="3586" max="3586" width="45.85546875" style="14" customWidth="1"/>
    <col min="3587" max="3839" width="9" style="14"/>
    <col min="3840" max="3840" width="4.5703125" style="14" customWidth="1"/>
    <col min="3841" max="3841" width="4.7109375" style="14" customWidth="1"/>
    <col min="3842" max="3842" width="45.85546875" style="14" customWidth="1"/>
    <col min="3843" max="4095" width="9" style="14"/>
    <col min="4096" max="4096" width="4.5703125" style="14" customWidth="1"/>
    <col min="4097" max="4097" width="4.7109375" style="14" customWidth="1"/>
    <col min="4098" max="4098" width="45.85546875" style="14" customWidth="1"/>
    <col min="4099" max="4351" width="9" style="14"/>
    <col min="4352" max="4352" width="4.5703125" style="14" customWidth="1"/>
    <col min="4353" max="4353" width="4.7109375" style="14" customWidth="1"/>
    <col min="4354" max="4354" width="45.85546875" style="14" customWidth="1"/>
    <col min="4355" max="4607" width="9" style="14"/>
    <col min="4608" max="4608" width="4.5703125" style="14" customWidth="1"/>
    <col min="4609" max="4609" width="4.7109375" style="14" customWidth="1"/>
    <col min="4610" max="4610" width="45.85546875" style="14" customWidth="1"/>
    <col min="4611" max="4863" width="9" style="14"/>
    <col min="4864" max="4864" width="4.5703125" style="14" customWidth="1"/>
    <col min="4865" max="4865" width="4.7109375" style="14" customWidth="1"/>
    <col min="4866" max="4866" width="45.85546875" style="14" customWidth="1"/>
    <col min="4867" max="5119" width="9" style="14"/>
    <col min="5120" max="5120" width="4.5703125" style="14" customWidth="1"/>
    <col min="5121" max="5121" width="4.7109375" style="14" customWidth="1"/>
    <col min="5122" max="5122" width="45.85546875" style="14" customWidth="1"/>
    <col min="5123" max="5375" width="9" style="14"/>
    <col min="5376" max="5376" width="4.5703125" style="14" customWidth="1"/>
    <col min="5377" max="5377" width="4.7109375" style="14" customWidth="1"/>
    <col min="5378" max="5378" width="45.85546875" style="14" customWidth="1"/>
    <col min="5379" max="5631" width="9" style="14"/>
    <col min="5632" max="5632" width="4.5703125" style="14" customWidth="1"/>
    <col min="5633" max="5633" width="4.7109375" style="14" customWidth="1"/>
    <col min="5634" max="5634" width="45.85546875" style="14" customWidth="1"/>
    <col min="5635" max="5887" width="9" style="14"/>
    <col min="5888" max="5888" width="4.5703125" style="14" customWidth="1"/>
    <col min="5889" max="5889" width="4.7109375" style="14" customWidth="1"/>
    <col min="5890" max="5890" width="45.85546875" style="14" customWidth="1"/>
    <col min="5891" max="6143" width="9" style="14"/>
    <col min="6144" max="6144" width="4.5703125" style="14" customWidth="1"/>
    <col min="6145" max="6145" width="4.7109375" style="14" customWidth="1"/>
    <col min="6146" max="6146" width="45.85546875" style="14" customWidth="1"/>
    <col min="6147" max="6399" width="9" style="14"/>
    <col min="6400" max="6400" width="4.5703125" style="14" customWidth="1"/>
    <col min="6401" max="6401" width="4.7109375" style="14" customWidth="1"/>
    <col min="6402" max="6402" width="45.85546875" style="14" customWidth="1"/>
    <col min="6403" max="6655" width="9" style="14"/>
    <col min="6656" max="6656" width="4.5703125" style="14" customWidth="1"/>
    <col min="6657" max="6657" width="4.7109375" style="14" customWidth="1"/>
    <col min="6658" max="6658" width="45.85546875" style="14" customWidth="1"/>
    <col min="6659" max="6911" width="9" style="14"/>
    <col min="6912" max="6912" width="4.5703125" style="14" customWidth="1"/>
    <col min="6913" max="6913" width="4.7109375" style="14" customWidth="1"/>
    <col min="6914" max="6914" width="45.85546875" style="14" customWidth="1"/>
    <col min="6915" max="7167" width="9" style="14"/>
    <col min="7168" max="7168" width="4.5703125" style="14" customWidth="1"/>
    <col min="7169" max="7169" width="4.7109375" style="14" customWidth="1"/>
    <col min="7170" max="7170" width="45.85546875" style="14" customWidth="1"/>
    <col min="7171" max="7423" width="9" style="14"/>
    <col min="7424" max="7424" width="4.5703125" style="14" customWidth="1"/>
    <col min="7425" max="7425" width="4.7109375" style="14" customWidth="1"/>
    <col min="7426" max="7426" width="45.85546875" style="14" customWidth="1"/>
    <col min="7427" max="7679" width="9" style="14"/>
    <col min="7680" max="7680" width="4.5703125" style="14" customWidth="1"/>
    <col min="7681" max="7681" width="4.7109375" style="14" customWidth="1"/>
    <col min="7682" max="7682" width="45.85546875" style="14" customWidth="1"/>
    <col min="7683" max="7935" width="9" style="14"/>
    <col min="7936" max="7936" width="4.5703125" style="14" customWidth="1"/>
    <col min="7937" max="7937" width="4.7109375" style="14" customWidth="1"/>
    <col min="7938" max="7938" width="45.85546875" style="14" customWidth="1"/>
    <col min="7939" max="8191" width="9" style="14"/>
    <col min="8192" max="8192" width="4.5703125" style="14" customWidth="1"/>
    <col min="8193" max="8193" width="4.7109375" style="14" customWidth="1"/>
    <col min="8194" max="8194" width="45.85546875" style="14" customWidth="1"/>
    <col min="8195" max="8447" width="9" style="14"/>
    <col min="8448" max="8448" width="4.5703125" style="14" customWidth="1"/>
    <col min="8449" max="8449" width="4.7109375" style="14" customWidth="1"/>
    <col min="8450" max="8450" width="45.85546875" style="14" customWidth="1"/>
    <col min="8451" max="8703" width="9" style="14"/>
    <col min="8704" max="8704" width="4.5703125" style="14" customWidth="1"/>
    <col min="8705" max="8705" width="4.7109375" style="14" customWidth="1"/>
    <col min="8706" max="8706" width="45.85546875" style="14" customWidth="1"/>
    <col min="8707" max="8959" width="9" style="14"/>
    <col min="8960" max="8960" width="4.5703125" style="14" customWidth="1"/>
    <col min="8961" max="8961" width="4.7109375" style="14" customWidth="1"/>
    <col min="8962" max="8962" width="45.85546875" style="14" customWidth="1"/>
    <col min="8963" max="9215" width="9" style="14"/>
    <col min="9216" max="9216" width="4.5703125" style="14" customWidth="1"/>
    <col min="9217" max="9217" width="4.7109375" style="14" customWidth="1"/>
    <col min="9218" max="9218" width="45.85546875" style="14" customWidth="1"/>
    <col min="9219" max="9471" width="9" style="14"/>
    <col min="9472" max="9472" width="4.5703125" style="14" customWidth="1"/>
    <col min="9473" max="9473" width="4.7109375" style="14" customWidth="1"/>
    <col min="9474" max="9474" width="45.85546875" style="14" customWidth="1"/>
    <col min="9475" max="9727" width="9" style="14"/>
    <col min="9728" max="9728" width="4.5703125" style="14" customWidth="1"/>
    <col min="9729" max="9729" width="4.7109375" style="14" customWidth="1"/>
    <col min="9730" max="9730" width="45.85546875" style="14" customWidth="1"/>
    <col min="9731" max="9983" width="9" style="14"/>
    <col min="9984" max="9984" width="4.5703125" style="14" customWidth="1"/>
    <col min="9985" max="9985" width="4.7109375" style="14" customWidth="1"/>
    <col min="9986" max="9986" width="45.85546875" style="14" customWidth="1"/>
    <col min="9987" max="10239" width="9" style="14"/>
    <col min="10240" max="10240" width="4.5703125" style="14" customWidth="1"/>
    <col min="10241" max="10241" width="4.7109375" style="14" customWidth="1"/>
    <col min="10242" max="10242" width="45.85546875" style="14" customWidth="1"/>
    <col min="10243" max="10495" width="9" style="14"/>
    <col min="10496" max="10496" width="4.5703125" style="14" customWidth="1"/>
    <col min="10497" max="10497" width="4.7109375" style="14" customWidth="1"/>
    <col min="10498" max="10498" width="45.85546875" style="14" customWidth="1"/>
    <col min="10499" max="10751" width="9" style="14"/>
    <col min="10752" max="10752" width="4.5703125" style="14" customWidth="1"/>
    <col min="10753" max="10753" width="4.7109375" style="14" customWidth="1"/>
    <col min="10754" max="10754" width="45.85546875" style="14" customWidth="1"/>
    <col min="10755" max="11007" width="9" style="14"/>
    <col min="11008" max="11008" width="4.5703125" style="14" customWidth="1"/>
    <col min="11009" max="11009" width="4.7109375" style="14" customWidth="1"/>
    <col min="11010" max="11010" width="45.85546875" style="14" customWidth="1"/>
    <col min="11011" max="11263" width="9" style="14"/>
    <col min="11264" max="11264" width="4.5703125" style="14" customWidth="1"/>
    <col min="11265" max="11265" width="4.7109375" style="14" customWidth="1"/>
    <col min="11266" max="11266" width="45.85546875" style="14" customWidth="1"/>
    <col min="11267" max="11519" width="9" style="14"/>
    <col min="11520" max="11520" width="4.5703125" style="14" customWidth="1"/>
    <col min="11521" max="11521" width="4.7109375" style="14" customWidth="1"/>
    <col min="11522" max="11522" width="45.85546875" style="14" customWidth="1"/>
    <col min="11523" max="11775" width="9" style="14"/>
    <col min="11776" max="11776" width="4.5703125" style="14" customWidth="1"/>
    <col min="11777" max="11777" width="4.7109375" style="14" customWidth="1"/>
    <col min="11778" max="11778" width="45.85546875" style="14" customWidth="1"/>
    <col min="11779" max="12031" width="9" style="14"/>
    <col min="12032" max="12032" width="4.5703125" style="14" customWidth="1"/>
    <col min="12033" max="12033" width="4.7109375" style="14" customWidth="1"/>
    <col min="12034" max="12034" width="45.85546875" style="14" customWidth="1"/>
    <col min="12035" max="12287" width="9" style="14"/>
    <col min="12288" max="12288" width="4.5703125" style="14" customWidth="1"/>
    <col min="12289" max="12289" width="4.7109375" style="14" customWidth="1"/>
    <col min="12290" max="12290" width="45.85546875" style="14" customWidth="1"/>
    <col min="12291" max="12543" width="9" style="14"/>
    <col min="12544" max="12544" width="4.5703125" style="14" customWidth="1"/>
    <col min="12545" max="12545" width="4.7109375" style="14" customWidth="1"/>
    <col min="12546" max="12546" width="45.85546875" style="14" customWidth="1"/>
    <col min="12547" max="12799" width="9" style="14"/>
    <col min="12800" max="12800" width="4.5703125" style="14" customWidth="1"/>
    <col min="12801" max="12801" width="4.7109375" style="14" customWidth="1"/>
    <col min="12802" max="12802" width="45.85546875" style="14" customWidth="1"/>
    <col min="12803" max="13055" width="9" style="14"/>
    <col min="13056" max="13056" width="4.5703125" style="14" customWidth="1"/>
    <col min="13057" max="13057" width="4.7109375" style="14" customWidth="1"/>
    <col min="13058" max="13058" width="45.85546875" style="14" customWidth="1"/>
    <col min="13059" max="13311" width="9" style="14"/>
    <col min="13312" max="13312" width="4.5703125" style="14" customWidth="1"/>
    <col min="13313" max="13313" width="4.7109375" style="14" customWidth="1"/>
    <col min="13314" max="13314" width="45.85546875" style="14" customWidth="1"/>
    <col min="13315" max="13567" width="9" style="14"/>
    <col min="13568" max="13568" width="4.5703125" style="14" customWidth="1"/>
    <col min="13569" max="13569" width="4.7109375" style="14" customWidth="1"/>
    <col min="13570" max="13570" width="45.85546875" style="14" customWidth="1"/>
    <col min="13571" max="13823" width="9" style="14"/>
    <col min="13824" max="13824" width="4.5703125" style="14" customWidth="1"/>
    <col min="13825" max="13825" width="4.7109375" style="14" customWidth="1"/>
    <col min="13826" max="13826" width="45.85546875" style="14" customWidth="1"/>
    <col min="13827" max="14079" width="9" style="14"/>
    <col min="14080" max="14080" width="4.5703125" style="14" customWidth="1"/>
    <col min="14081" max="14081" width="4.7109375" style="14" customWidth="1"/>
    <col min="14082" max="14082" width="45.85546875" style="14" customWidth="1"/>
    <col min="14083" max="14335" width="9" style="14"/>
    <col min="14336" max="14336" width="4.5703125" style="14" customWidth="1"/>
    <col min="14337" max="14337" width="4.7109375" style="14" customWidth="1"/>
    <col min="14338" max="14338" width="45.85546875" style="14" customWidth="1"/>
    <col min="14339" max="14591" width="9" style="14"/>
    <col min="14592" max="14592" width="4.5703125" style="14" customWidth="1"/>
    <col min="14593" max="14593" width="4.7109375" style="14" customWidth="1"/>
    <col min="14594" max="14594" width="45.85546875" style="14" customWidth="1"/>
    <col min="14595" max="14847" width="9" style="14"/>
    <col min="14848" max="14848" width="4.5703125" style="14" customWidth="1"/>
    <col min="14849" max="14849" width="4.7109375" style="14" customWidth="1"/>
    <col min="14850" max="14850" width="45.85546875" style="14" customWidth="1"/>
    <col min="14851" max="15103" width="9" style="14"/>
    <col min="15104" max="15104" width="4.5703125" style="14" customWidth="1"/>
    <col min="15105" max="15105" width="4.7109375" style="14" customWidth="1"/>
    <col min="15106" max="15106" width="45.85546875" style="14" customWidth="1"/>
    <col min="15107" max="15359" width="9" style="14"/>
    <col min="15360" max="15360" width="4.5703125" style="14" customWidth="1"/>
    <col min="15361" max="15361" width="4.7109375" style="14" customWidth="1"/>
    <col min="15362" max="15362" width="45.85546875" style="14" customWidth="1"/>
    <col min="15363" max="15615" width="9" style="14"/>
    <col min="15616" max="15616" width="4.5703125" style="14" customWidth="1"/>
    <col min="15617" max="15617" width="4.7109375" style="14" customWidth="1"/>
    <col min="15618" max="15618" width="45.85546875" style="14" customWidth="1"/>
    <col min="15619" max="15871" width="9" style="14"/>
    <col min="15872" max="15872" width="4.5703125" style="14" customWidth="1"/>
    <col min="15873" max="15873" width="4.7109375" style="14" customWidth="1"/>
    <col min="15874" max="15874" width="45.85546875" style="14" customWidth="1"/>
    <col min="15875" max="16127" width="9" style="14"/>
    <col min="16128" max="16128" width="4.5703125" style="14" customWidth="1"/>
    <col min="16129" max="16129" width="4.7109375" style="14" customWidth="1"/>
    <col min="16130" max="16130" width="45.85546875" style="14" customWidth="1"/>
    <col min="16131" max="16383" width="9" style="14"/>
    <col min="16384" max="16384" width="9" style="14" customWidth="1"/>
  </cols>
  <sheetData>
    <row r="2" spans="1:5" s="7" customFormat="1" ht="21">
      <c r="A2" s="167" t="s">
        <v>65</v>
      </c>
      <c r="B2" s="167"/>
      <c r="C2" s="167"/>
      <c r="D2" s="167"/>
      <c r="E2" s="167"/>
    </row>
    <row r="3" spans="1:5" s="7" customFormat="1" ht="21">
      <c r="A3" s="9"/>
      <c r="B3" s="9"/>
      <c r="C3" s="9"/>
      <c r="D3" s="9"/>
    </row>
    <row r="4" spans="1:5" s="7" customFormat="1" ht="21">
      <c r="A4" s="10" t="s">
        <v>60</v>
      </c>
      <c r="B4" s="11"/>
    </row>
    <row r="5" spans="1:5" s="7" customFormat="1" ht="21">
      <c r="A5" s="12"/>
      <c r="B5" s="34"/>
      <c r="C5" s="34"/>
    </row>
    <row r="6" spans="1:5" s="7" customFormat="1" ht="21">
      <c r="A6" s="12"/>
      <c r="B6" s="13" t="s">
        <v>1</v>
      </c>
      <c r="C6" s="107" t="s">
        <v>2</v>
      </c>
      <c r="D6" s="108" t="s">
        <v>4</v>
      </c>
    </row>
    <row r="7" spans="1:5" s="7" customFormat="1" ht="21">
      <c r="B7" s="109">
        <v>1</v>
      </c>
      <c r="C7" s="110" t="s">
        <v>102</v>
      </c>
      <c r="D7" s="109">
        <v>1</v>
      </c>
    </row>
    <row r="8" spans="1:5" s="7" customFormat="1" ht="21">
      <c r="B8" s="168">
        <v>2</v>
      </c>
      <c r="C8" s="111" t="s">
        <v>103</v>
      </c>
      <c r="D8" s="168">
        <v>1</v>
      </c>
    </row>
    <row r="9" spans="1:5" s="7" customFormat="1" ht="21">
      <c r="B9" s="169"/>
      <c r="C9" s="112" t="s">
        <v>104</v>
      </c>
      <c r="D9" s="169"/>
    </row>
    <row r="10" spans="1:5" s="7" customFormat="1" ht="21">
      <c r="B10" s="168">
        <v>3</v>
      </c>
      <c r="C10" s="37" t="s">
        <v>111</v>
      </c>
      <c r="D10" s="168">
        <v>1</v>
      </c>
    </row>
    <row r="11" spans="1:5" s="7" customFormat="1" ht="21">
      <c r="B11" s="169"/>
      <c r="C11" s="7" t="s">
        <v>105</v>
      </c>
      <c r="D11" s="169"/>
    </row>
    <row r="12" spans="1:5" ht="21">
      <c r="B12" s="165" t="s">
        <v>64</v>
      </c>
      <c r="C12" s="166"/>
      <c r="D12" s="108">
        <f>SUM(D7:D10)</f>
        <v>3</v>
      </c>
    </row>
  </sheetData>
  <mergeCells count="6">
    <mergeCell ref="B12:C12"/>
    <mergeCell ref="A2:E2"/>
    <mergeCell ref="B8:B9"/>
    <mergeCell ref="D8:D9"/>
    <mergeCell ref="B10:B11"/>
    <mergeCell ref="D10:D11"/>
  </mergeCells>
  <pageMargins left="0.70866141732283472" right="0.70866141732283472" top="0.55118110236220474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บทสรุป</vt:lpstr>
      <vt:lpstr>ตาราง1</vt:lpstr>
      <vt:lpstr>ตาราง1(ต่อ)</vt:lpstr>
      <vt:lpstr>สรุปผล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2016-03-11T04:20:28Z</cp:lastPrinted>
  <dcterms:created xsi:type="dcterms:W3CDTF">2014-09-09T02:48:38Z</dcterms:created>
  <dcterms:modified xsi:type="dcterms:W3CDTF">2016-03-14T03:48:54Z</dcterms:modified>
</cp:coreProperties>
</file>